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nton\Documents\ucheba\Business statistics (excel)\1. Basic Data Descriptors , Statistical Distributions, and Application to Business Decisions\"/>
    </mc:Choice>
  </mc:AlternateContent>
  <xr:revisionPtr revIDLastSave="0" documentId="13_ncr:1_{E81F20DE-9C37-4CA1-804D-84046F1C786E}" xr6:coauthVersionLast="46" xr6:coauthVersionMax="46" xr10:uidLastSave="{00000000-0000-0000-0000-000000000000}"/>
  <bookViews>
    <workbookView xWindow="-108" yWindow="-108" windowWidth="23256" windowHeight="12720" activeTab="2" xr2:uid="{00000000-000D-0000-FFFF-FFFF00000000}"/>
  </bookViews>
  <sheets>
    <sheet name="Basic Data Descriptors" sheetId="5" r:id="rId1"/>
    <sheet name="Quiz" sheetId="1" r:id="rId2"/>
    <sheet name="Raw Quiz" sheetId="6" r:id="rId3"/>
    <sheet name="Histogram data"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5" l="1"/>
  <c r="B2" i="5"/>
  <c r="C2" i="5"/>
  <c r="D2" i="5"/>
  <c r="E2" i="5"/>
  <c r="I16" i="1" a="1"/>
  <c r="I16" i="1" s="1"/>
  <c r="J12" i="1"/>
  <c r="I12" i="1"/>
  <c r="I15" i="1"/>
  <c r="I14" i="1"/>
  <c r="I13" i="1"/>
  <c r="F3" i="1" a="1"/>
  <c r="F3" i="1" s="1"/>
  <c r="F4" i="1" a="1"/>
  <c r="F4" i="1"/>
  <c r="F5" i="1" a="1"/>
  <c r="F5" i="1" s="1"/>
  <c r="F6" i="1" a="1"/>
  <c r="F6" i="1" s="1"/>
  <c r="F7" i="1" a="1"/>
  <c r="F7" i="1" s="1"/>
  <c r="F8" i="1" a="1"/>
  <c r="F8" i="1" s="1"/>
  <c r="F9" i="1" a="1"/>
  <c r="F9" i="1" s="1"/>
  <c r="F10" i="1" a="1"/>
  <c r="F10" i="1"/>
  <c r="F11" i="1" a="1"/>
  <c r="F11" i="1" s="1"/>
  <c r="F12" i="1" a="1"/>
  <c r="F12" i="1" s="1"/>
  <c r="F13" i="1" a="1"/>
  <c r="F13" i="1" s="1"/>
  <c r="F14" i="1" a="1"/>
  <c r="F14" i="1" s="1"/>
  <c r="F15" i="1" a="1"/>
  <c r="F15" i="1" s="1"/>
  <c r="F16" i="1" a="1"/>
  <c r="F16" i="1" s="1"/>
  <c r="F17" i="1" a="1"/>
  <c r="F17" i="1" s="1"/>
  <c r="F18" i="1" a="1"/>
  <c r="F18" i="1"/>
  <c r="F19" i="1" a="1"/>
  <c r="F19" i="1" s="1"/>
  <c r="F20" i="1" a="1"/>
  <c r="F20" i="1" s="1"/>
  <c r="F21" i="1" a="1"/>
  <c r="F21" i="1" s="1"/>
  <c r="F22" i="1" a="1"/>
  <c r="F22" i="1" s="1"/>
  <c r="F23" i="1" a="1"/>
  <c r="F23" i="1" s="1"/>
  <c r="F24" i="1" a="1"/>
  <c r="F24" i="1" s="1"/>
  <c r="F25" i="1" a="1"/>
  <c r="F25" i="1" s="1"/>
  <c r="F26" i="1" a="1"/>
  <c r="F26" i="1"/>
  <c r="F27" i="1" a="1"/>
  <c r="F27" i="1" s="1"/>
  <c r="F28" i="1" a="1"/>
  <c r="F28" i="1" s="1"/>
  <c r="F29" i="1" a="1"/>
  <c r="F29" i="1" s="1"/>
  <c r="F30" i="1" a="1"/>
  <c r="F30" i="1" s="1"/>
  <c r="F31" i="1" a="1"/>
  <c r="F31" i="1" s="1"/>
  <c r="F32" i="1" a="1"/>
  <c r="F32" i="1" s="1"/>
  <c r="F33" i="1" a="1"/>
  <c r="F33" i="1" s="1"/>
  <c r="F34" i="1" a="1"/>
  <c r="F34" i="1"/>
  <c r="F35" i="1" a="1"/>
  <c r="F35" i="1" s="1"/>
  <c r="F36" i="1" a="1"/>
  <c r="F36" i="1" s="1"/>
  <c r="F37" i="1" a="1"/>
  <c r="F37" i="1" s="1"/>
  <c r="F38" i="1" a="1"/>
  <c r="F38" i="1" s="1"/>
  <c r="F39" i="1" a="1"/>
  <c r="F39" i="1" s="1"/>
  <c r="F40" i="1" a="1"/>
  <c r="F40" i="1" s="1"/>
  <c r="F41" i="1" a="1"/>
  <c r="F41" i="1" s="1"/>
  <c r="F42" i="1" a="1"/>
  <c r="F42" i="1"/>
  <c r="F43" i="1" a="1"/>
  <c r="F43" i="1" s="1"/>
  <c r="F44" i="1" a="1"/>
  <c r="F44" i="1" s="1"/>
  <c r="F45" i="1" a="1"/>
  <c r="F45" i="1" s="1"/>
  <c r="F46" i="1" a="1"/>
  <c r="F46" i="1" s="1"/>
  <c r="F47" i="1" a="1"/>
  <c r="F47" i="1" s="1"/>
  <c r="F48" i="1" a="1"/>
  <c r="F48" i="1" s="1"/>
  <c r="F49" i="1" a="1"/>
  <c r="F49" i="1" s="1"/>
  <c r="F50" i="1" a="1"/>
  <c r="F50" i="1"/>
  <c r="F51" i="1" a="1"/>
  <c r="F51" i="1" s="1"/>
  <c r="F52" i="1" a="1"/>
  <c r="F52" i="1" s="1"/>
  <c r="F53" i="1" a="1"/>
  <c r="F53" i="1" s="1"/>
  <c r="F54" i="1" a="1"/>
  <c r="F54" i="1" s="1"/>
  <c r="F55" i="1" a="1"/>
  <c r="F55" i="1" s="1"/>
  <c r="F56" i="1" a="1"/>
  <c r="F56" i="1" s="1"/>
  <c r="F57" i="1" a="1"/>
  <c r="F57" i="1" s="1"/>
  <c r="F58" i="1" a="1"/>
  <c r="F58" i="1"/>
  <c r="F59" i="1" a="1"/>
  <c r="F59" i="1" s="1"/>
  <c r="F60" i="1" a="1"/>
  <c r="F60" i="1" s="1"/>
  <c r="F61" i="1" a="1"/>
  <c r="F61" i="1" s="1"/>
  <c r="F62" i="1" a="1"/>
  <c r="F62" i="1" s="1"/>
  <c r="F63" i="1" a="1"/>
  <c r="F63" i="1" s="1"/>
  <c r="F64" i="1" a="1"/>
  <c r="F64" i="1" s="1"/>
  <c r="F65" i="1" a="1"/>
  <c r="F65" i="1" s="1"/>
  <c r="F66" i="1" a="1"/>
  <c r="F66" i="1"/>
  <c r="F67" i="1" a="1"/>
  <c r="F67" i="1" s="1"/>
  <c r="F68" i="1" a="1"/>
  <c r="F68" i="1" s="1"/>
  <c r="F69" i="1" a="1"/>
  <c r="F69" i="1" s="1"/>
  <c r="F70" i="1" a="1"/>
  <c r="F70" i="1" s="1"/>
  <c r="F71" i="1" a="1"/>
  <c r="F71" i="1" s="1"/>
  <c r="F72" i="1" a="1"/>
  <c r="F72" i="1" s="1"/>
  <c r="F73" i="1" a="1"/>
  <c r="F73" i="1" s="1"/>
  <c r="F74" i="1" a="1"/>
  <c r="F74" i="1"/>
  <c r="F75" i="1" a="1"/>
  <c r="F75" i="1" s="1"/>
  <c r="F76" i="1" a="1"/>
  <c r="F76" i="1" s="1"/>
  <c r="F77" i="1" a="1"/>
  <c r="F77" i="1" s="1"/>
  <c r="F78" i="1" a="1"/>
  <c r="F78" i="1" s="1"/>
  <c r="F79" i="1" a="1"/>
  <c r="F79" i="1" s="1"/>
  <c r="F80" i="1" a="1"/>
  <c r="F80" i="1" s="1"/>
  <c r="F81" i="1" a="1"/>
  <c r="F81" i="1" s="1"/>
  <c r="F82" i="1" a="1"/>
  <c r="F82" i="1"/>
  <c r="F83" i="1" a="1"/>
  <c r="F83" i="1" s="1"/>
  <c r="F84" i="1" a="1"/>
  <c r="F84" i="1" s="1"/>
  <c r="F85" i="1" a="1"/>
  <c r="F85" i="1" s="1"/>
  <c r="F86" i="1" a="1"/>
  <c r="F86" i="1" s="1"/>
  <c r="F87" i="1" a="1"/>
  <c r="F87" i="1" s="1"/>
  <c r="F88" i="1" a="1"/>
  <c r="F88" i="1" s="1"/>
  <c r="F89" i="1" a="1"/>
  <c r="F89" i="1" s="1"/>
  <c r="F90" i="1" a="1"/>
  <c r="F90" i="1"/>
  <c r="F91" i="1" a="1"/>
  <c r="F91" i="1" s="1"/>
  <c r="F92" i="1" a="1"/>
  <c r="F92" i="1" s="1"/>
  <c r="F93" i="1" a="1"/>
  <c r="F93" i="1" s="1"/>
  <c r="F94" i="1" a="1"/>
  <c r="F94" i="1" s="1"/>
  <c r="F95" i="1" a="1"/>
  <c r="F95" i="1" s="1"/>
  <c r="F96" i="1" a="1"/>
  <c r="F96" i="1" s="1"/>
  <c r="F97" i="1" a="1"/>
  <c r="F97" i="1" s="1"/>
  <c r="F98" i="1" a="1"/>
  <c r="F98" i="1"/>
  <c r="F99" i="1" a="1"/>
  <c r="F99" i="1" s="1"/>
  <c r="F100" i="1" a="1"/>
  <c r="F100" i="1" s="1"/>
  <c r="F101" i="1" a="1"/>
  <c r="F101" i="1" s="1"/>
  <c r="F102" i="1" a="1"/>
  <c r="F102" i="1" s="1"/>
  <c r="F103" i="1" a="1"/>
  <c r="F103" i="1" s="1"/>
  <c r="F104" i="1" a="1"/>
  <c r="F104" i="1" s="1"/>
  <c r="F105" i="1" a="1"/>
  <c r="F105" i="1" s="1"/>
  <c r="F106" i="1" a="1"/>
  <c r="F106" i="1"/>
  <c r="F107" i="1" a="1"/>
  <c r="F107" i="1" s="1"/>
  <c r="F108" i="1" a="1"/>
  <c r="F108" i="1" s="1"/>
  <c r="F109" i="1" a="1"/>
  <c r="F109" i="1" s="1"/>
  <c r="F110" i="1" a="1"/>
  <c r="F110" i="1" s="1"/>
  <c r="F111" i="1" a="1"/>
  <c r="F111" i="1" s="1"/>
  <c r="F112" i="1" a="1"/>
  <c r="F112" i="1" s="1"/>
  <c r="F113" i="1" a="1"/>
  <c r="F113" i="1" s="1"/>
  <c r="F114" i="1" a="1"/>
  <c r="F114" i="1"/>
  <c r="F115" i="1" a="1"/>
  <c r="F115" i="1" s="1"/>
  <c r="F116" i="1" a="1"/>
  <c r="F116" i="1" s="1"/>
  <c r="F117" i="1" a="1"/>
  <c r="F117" i="1" s="1"/>
  <c r="F118" i="1" a="1"/>
  <c r="F118" i="1" s="1"/>
  <c r="F119" i="1" a="1"/>
  <c r="F119" i="1" s="1"/>
  <c r="F120" i="1" a="1"/>
  <c r="F120" i="1" s="1"/>
  <c r="F121" i="1" a="1"/>
  <c r="F121" i="1" s="1"/>
  <c r="F122" i="1" a="1"/>
  <c r="F122" i="1"/>
  <c r="F123" i="1" a="1"/>
  <c r="F123" i="1" s="1"/>
  <c r="F124" i="1" a="1"/>
  <c r="F124" i="1" s="1"/>
  <c r="F125" i="1" a="1"/>
  <c r="F125" i="1" s="1"/>
  <c r="F126" i="1" a="1"/>
  <c r="F126" i="1" s="1"/>
  <c r="F127" i="1" a="1"/>
  <c r="F127" i="1" s="1"/>
  <c r="F128" i="1" a="1"/>
  <c r="F128" i="1" s="1"/>
  <c r="F129" i="1" a="1"/>
  <c r="F129" i="1" s="1"/>
  <c r="F130" i="1" a="1"/>
  <c r="F130" i="1"/>
  <c r="F131" i="1" a="1"/>
  <c r="F131" i="1" s="1"/>
  <c r="F132" i="1" a="1"/>
  <c r="F132" i="1" s="1"/>
  <c r="F133" i="1" a="1"/>
  <c r="F133" i="1" s="1"/>
  <c r="F134" i="1" a="1"/>
  <c r="F134" i="1" s="1"/>
  <c r="F135" i="1" a="1"/>
  <c r="F135" i="1" s="1"/>
  <c r="F136" i="1" a="1"/>
  <c r="F136" i="1" s="1"/>
  <c r="F137" i="1" a="1"/>
  <c r="F137" i="1" s="1"/>
  <c r="F138" i="1" a="1"/>
  <c r="F138" i="1"/>
  <c r="F139" i="1" a="1"/>
  <c r="F139" i="1" s="1"/>
  <c r="F140" i="1" a="1"/>
  <c r="F140" i="1" s="1"/>
  <c r="F141" i="1" a="1"/>
  <c r="F141" i="1" s="1"/>
  <c r="F142" i="1" a="1"/>
  <c r="F142" i="1" s="1"/>
  <c r="F143" i="1" a="1"/>
  <c r="F143" i="1" s="1"/>
  <c r="F144" i="1" a="1"/>
  <c r="F144" i="1" s="1"/>
  <c r="F145" i="1" a="1"/>
  <c r="F145" i="1" s="1"/>
  <c r="F146" i="1" a="1"/>
  <c r="F146" i="1"/>
  <c r="F147" i="1" a="1"/>
  <c r="F147" i="1" s="1"/>
  <c r="F148" i="1" a="1"/>
  <c r="F148" i="1" s="1"/>
  <c r="F149" i="1" a="1"/>
  <c r="F149" i="1" s="1"/>
  <c r="F150" i="1" a="1"/>
  <c r="F150" i="1" s="1"/>
  <c r="F151" i="1" a="1"/>
  <c r="F151" i="1" s="1"/>
  <c r="F152" i="1" a="1"/>
  <c r="F152" i="1" s="1"/>
  <c r="F153" i="1" a="1"/>
  <c r="F153" i="1" s="1"/>
  <c r="F154" i="1" a="1"/>
  <c r="F154" i="1"/>
  <c r="F155" i="1" a="1"/>
  <c r="F155" i="1" s="1"/>
  <c r="F156" i="1" a="1"/>
  <c r="F156" i="1" s="1"/>
  <c r="F157" i="1" a="1"/>
  <c r="F157" i="1" s="1"/>
  <c r="F158" i="1" a="1"/>
  <c r="F158" i="1"/>
  <c r="F159" i="1" a="1"/>
  <c r="F159" i="1" s="1"/>
  <c r="F160" i="1" a="1"/>
  <c r="F160" i="1"/>
  <c r="F161" i="1" a="1"/>
  <c r="F161" i="1" s="1"/>
  <c r="F162" i="1" a="1"/>
  <c r="F162" i="1"/>
  <c r="F163" i="1" a="1"/>
  <c r="F163" i="1" s="1"/>
  <c r="F164" i="1" a="1"/>
  <c r="F164" i="1" s="1"/>
  <c r="F165" i="1" a="1"/>
  <c r="F165" i="1" s="1"/>
  <c r="F166" i="1" a="1"/>
  <c r="F166" i="1"/>
  <c r="F167" i="1" a="1"/>
  <c r="F167" i="1" s="1"/>
  <c r="F168" i="1" a="1"/>
  <c r="F168" i="1" s="1"/>
  <c r="F169" i="1" a="1"/>
  <c r="F169" i="1" s="1"/>
  <c r="F170" i="1" a="1"/>
  <c r="F170" i="1"/>
  <c r="F171" i="1" a="1"/>
  <c r="F171" i="1" s="1"/>
  <c r="F172" i="1" a="1"/>
  <c r="F172" i="1" s="1"/>
  <c r="F173" i="1" a="1"/>
  <c r="F173" i="1"/>
  <c r="F174" i="1" a="1"/>
  <c r="F174" i="1" s="1"/>
  <c r="F175" i="1" a="1"/>
  <c r="F175" i="1" s="1"/>
  <c r="F176" i="1" a="1"/>
  <c r="F176" i="1" s="1"/>
  <c r="F177" i="1" a="1"/>
  <c r="F177" i="1"/>
  <c r="F178" i="1" a="1"/>
  <c r="F178" i="1" s="1"/>
  <c r="F179" i="1" a="1"/>
  <c r="F179" i="1" s="1"/>
  <c r="F180" i="1" a="1"/>
  <c r="F180" i="1" s="1"/>
  <c r="F181" i="1" a="1"/>
  <c r="F181" i="1"/>
  <c r="F182" i="1" a="1"/>
  <c r="F182" i="1" s="1"/>
  <c r="F183" i="1" a="1"/>
  <c r="F183" i="1" s="1"/>
  <c r="F184" i="1" a="1"/>
  <c r="F184" i="1" s="1"/>
  <c r="F185" i="1" a="1"/>
  <c r="F185" i="1"/>
  <c r="F186" i="1" a="1"/>
  <c r="F186" i="1" s="1"/>
  <c r="F187" i="1" a="1"/>
  <c r="F187" i="1" s="1"/>
  <c r="F188" i="1" a="1"/>
  <c r="F188" i="1" s="1"/>
  <c r="F189" i="1" a="1"/>
  <c r="F189" i="1"/>
  <c r="F190" i="1" a="1"/>
  <c r="F190" i="1" s="1"/>
  <c r="F191" i="1" a="1"/>
  <c r="F191" i="1" s="1"/>
  <c r="F192" i="1" a="1"/>
  <c r="F192" i="1" s="1"/>
  <c r="F193" i="1" a="1"/>
  <c r="F193" i="1"/>
  <c r="F194" i="1" a="1"/>
  <c r="F194" i="1" s="1"/>
  <c r="F195" i="1" a="1"/>
  <c r="F195" i="1" s="1"/>
  <c r="F196" i="1" a="1"/>
  <c r="F196" i="1" s="1"/>
  <c r="F197" i="1" a="1"/>
  <c r="F197" i="1"/>
  <c r="F198" i="1" a="1"/>
  <c r="F198" i="1" s="1"/>
  <c r="F199" i="1" a="1"/>
  <c r="F199" i="1" s="1"/>
  <c r="F200" i="1" a="1"/>
  <c r="F200" i="1" s="1"/>
  <c r="F201" i="1" a="1"/>
  <c r="F201" i="1"/>
  <c r="F202" i="1" a="1"/>
  <c r="F202" i="1" s="1"/>
  <c r="F203" i="1" a="1"/>
  <c r="F203" i="1" s="1"/>
  <c r="F204" i="1" a="1"/>
  <c r="F204" i="1" s="1"/>
  <c r="F205" i="1" a="1"/>
  <c r="F205" i="1"/>
  <c r="F206" i="1" a="1"/>
  <c r="F206" i="1" s="1"/>
  <c r="F207" i="1" a="1"/>
  <c r="F207" i="1" s="1"/>
  <c r="F208" i="1" a="1"/>
  <c r="F208" i="1" s="1"/>
  <c r="F209" i="1" a="1"/>
  <c r="F209" i="1"/>
  <c r="F210" i="1" a="1"/>
  <c r="F210" i="1" s="1"/>
  <c r="F211" i="1" a="1"/>
  <c r="F211" i="1" s="1"/>
  <c r="F212" i="1" a="1"/>
  <c r="F212" i="1" s="1"/>
  <c r="F213" i="1" a="1"/>
  <c r="F213" i="1"/>
  <c r="F214" i="1" a="1"/>
  <c r="F214" i="1" s="1"/>
  <c r="F215" i="1" a="1"/>
  <c r="F215" i="1" s="1"/>
  <c r="F216" i="1" a="1"/>
  <c r="F216" i="1" s="1"/>
  <c r="F217" i="1" a="1"/>
  <c r="F217" i="1"/>
  <c r="F218" i="1" a="1"/>
  <c r="F218" i="1" s="1"/>
  <c r="F219" i="1" a="1"/>
  <c r="F219" i="1" s="1"/>
  <c r="F220" i="1" a="1"/>
  <c r="F220" i="1" s="1"/>
  <c r="F221" i="1" a="1"/>
  <c r="F221" i="1"/>
  <c r="F222" i="1" a="1"/>
  <c r="F222" i="1" s="1"/>
  <c r="F223" i="1" a="1"/>
  <c r="F223" i="1" s="1"/>
  <c r="F224" i="1" a="1"/>
  <c r="F224" i="1" s="1"/>
  <c r="F225" i="1" a="1"/>
  <c r="F225" i="1"/>
  <c r="F226" i="1" a="1"/>
  <c r="F226" i="1" s="1"/>
  <c r="F227" i="1" a="1"/>
  <c r="F227" i="1" s="1"/>
  <c r="F228" i="1" a="1"/>
  <c r="F228" i="1" s="1"/>
  <c r="F229" i="1" a="1"/>
  <c r="F229" i="1"/>
  <c r="F230" i="1" a="1"/>
  <c r="F230" i="1" s="1"/>
  <c r="F231" i="1" a="1"/>
  <c r="F231" i="1" s="1"/>
  <c r="F232" i="1" a="1"/>
  <c r="F232" i="1" s="1"/>
  <c r="F233" i="1" a="1"/>
  <c r="F233" i="1"/>
  <c r="F234" i="1" a="1"/>
  <c r="F234" i="1" s="1"/>
  <c r="F235" i="1" a="1"/>
  <c r="F235" i="1" s="1"/>
  <c r="F236" i="1" a="1"/>
  <c r="F236" i="1" s="1"/>
  <c r="F237" i="1" a="1"/>
  <c r="F237" i="1"/>
  <c r="F238" i="1" a="1"/>
  <c r="F238" i="1" s="1"/>
  <c r="F239" i="1" a="1"/>
  <c r="F239" i="1" s="1"/>
  <c r="F240" i="1" a="1"/>
  <c r="F240" i="1" s="1"/>
  <c r="F241" i="1" a="1"/>
  <c r="F241" i="1"/>
  <c r="F242" i="1" a="1"/>
  <c r="F242" i="1" s="1"/>
  <c r="F243" i="1" a="1"/>
  <c r="F243" i="1" s="1"/>
  <c r="F244" i="1" a="1"/>
  <c r="F244" i="1" s="1"/>
  <c r="F245" i="1" a="1"/>
  <c r="F245" i="1"/>
  <c r="F246" i="1" a="1"/>
  <c r="F246" i="1" s="1"/>
  <c r="F247" i="1" a="1"/>
  <c r="F247" i="1" s="1"/>
  <c r="F248" i="1" a="1"/>
  <c r="F248" i="1" s="1"/>
  <c r="F249" i="1" a="1"/>
  <c r="F249" i="1"/>
  <c r="F250" i="1" a="1"/>
  <c r="F250" i="1" s="1"/>
  <c r="F251" i="1" a="1"/>
  <c r="F251" i="1" s="1"/>
  <c r="F252" i="1" a="1"/>
  <c r="F252" i="1" s="1"/>
  <c r="F253" i="1" a="1"/>
  <c r="F253" i="1"/>
  <c r="F254" i="1" a="1"/>
  <c r="F254" i="1" s="1"/>
  <c r="F255" i="1" a="1"/>
  <c r="F255" i="1" s="1"/>
  <c r="F256" i="1" a="1"/>
  <c r="F256" i="1" s="1"/>
  <c r="F257" i="1" a="1"/>
  <c r="F257" i="1"/>
  <c r="F258" i="1" a="1"/>
  <c r="F258" i="1" s="1"/>
  <c r="F259" i="1" a="1"/>
  <c r="F259" i="1" s="1"/>
  <c r="F260" i="1" a="1"/>
  <c r="F260" i="1" s="1"/>
  <c r="F261" i="1" a="1"/>
  <c r="F261" i="1"/>
  <c r="F262" i="1" a="1"/>
  <c r="F262" i="1" s="1"/>
  <c r="F263" i="1" a="1"/>
  <c r="F263" i="1" s="1"/>
  <c r="F264" i="1" a="1"/>
  <c r="F264" i="1" s="1"/>
  <c r="F265" i="1" a="1"/>
  <c r="F265" i="1"/>
  <c r="F266" i="1" a="1"/>
  <c r="F266" i="1" s="1"/>
  <c r="F267" i="1" a="1"/>
  <c r="F267" i="1" s="1"/>
  <c r="F268" i="1" a="1"/>
  <c r="F268" i="1" s="1"/>
  <c r="F269" i="1" a="1"/>
  <c r="F269" i="1"/>
  <c r="F270" i="1" a="1"/>
  <c r="F270" i="1" s="1"/>
  <c r="F271" i="1" a="1"/>
  <c r="F271" i="1" s="1"/>
  <c r="F272" i="1" a="1"/>
  <c r="F272" i="1" s="1"/>
  <c r="F273" i="1" a="1"/>
  <c r="F273" i="1"/>
  <c r="F274" i="1" a="1"/>
  <c r="F274" i="1" s="1"/>
  <c r="F275" i="1" a="1"/>
  <c r="F275" i="1" s="1"/>
  <c r="F276" i="1" a="1"/>
  <c r="F276" i="1" s="1"/>
  <c r="F277" i="1" a="1"/>
  <c r="F277" i="1"/>
  <c r="F278" i="1" a="1"/>
  <c r="F278" i="1" s="1"/>
  <c r="F279" i="1" a="1"/>
  <c r="F279" i="1" s="1"/>
  <c r="F280" i="1" a="1"/>
  <c r="F280" i="1" s="1"/>
  <c r="F281" i="1" a="1"/>
  <c r="F281" i="1"/>
  <c r="F282" i="1" a="1"/>
  <c r="F282" i="1" s="1"/>
  <c r="F283" i="1" a="1"/>
  <c r="F283" i="1" s="1"/>
  <c r="F284" i="1" a="1"/>
  <c r="F284" i="1" s="1"/>
  <c r="F285" i="1" a="1"/>
  <c r="F285" i="1"/>
  <c r="F286" i="1" a="1"/>
  <c r="F286" i="1" s="1"/>
  <c r="F287" i="1" a="1"/>
  <c r="F287" i="1" s="1"/>
  <c r="F288" i="1" a="1"/>
  <c r="F288" i="1" s="1"/>
  <c r="F289" i="1" a="1"/>
  <c r="F289" i="1"/>
  <c r="F290" i="1" a="1"/>
  <c r="F290" i="1" s="1"/>
  <c r="F291" i="1" a="1"/>
  <c r="F291" i="1" s="1"/>
  <c r="F292" i="1" a="1"/>
  <c r="F292" i="1" s="1"/>
  <c r="F293" i="1" a="1"/>
  <c r="F293" i="1"/>
  <c r="F294" i="1" a="1"/>
  <c r="F294" i="1" s="1"/>
  <c r="F295" i="1" a="1"/>
  <c r="F295" i="1" s="1"/>
  <c r="F296" i="1" a="1"/>
  <c r="F296" i="1" s="1"/>
  <c r="F297" i="1" a="1"/>
  <c r="F297" i="1"/>
  <c r="F298" i="1" a="1"/>
  <c r="F298" i="1" s="1"/>
  <c r="F299" i="1" a="1"/>
  <c r="F299" i="1" s="1"/>
  <c r="F300" i="1" a="1"/>
  <c r="F300" i="1" s="1"/>
  <c r="F301" i="1" a="1"/>
  <c r="F301" i="1"/>
  <c r="F302" i="1" a="1"/>
  <c r="F302" i="1"/>
  <c r="F303" i="1" a="1"/>
  <c r="F303" i="1"/>
  <c r="F304" i="1" a="1"/>
  <c r="F304" i="1"/>
  <c r="F305" i="1" a="1"/>
  <c r="F305" i="1"/>
  <c r="F306" i="1" a="1"/>
  <c r="F306" i="1"/>
  <c r="F307" i="1" a="1"/>
  <c r="F307" i="1" s="1"/>
  <c r="F308" i="1" a="1"/>
  <c r="F308" i="1"/>
  <c r="F309" i="1" a="1"/>
  <c r="F309" i="1" s="1"/>
  <c r="F310" i="1" a="1"/>
  <c r="F310" i="1"/>
  <c r="F311" i="1" a="1"/>
  <c r="F311" i="1" s="1"/>
  <c r="F312" i="1" a="1"/>
  <c r="F312" i="1"/>
  <c r="F313" i="1" a="1"/>
  <c r="F313" i="1" s="1"/>
  <c r="F314" i="1" a="1"/>
  <c r="F314" i="1"/>
  <c r="F315" i="1" a="1"/>
  <c r="F315" i="1" s="1"/>
  <c r="F316" i="1" a="1"/>
  <c r="F316" i="1"/>
  <c r="F317" i="1" a="1"/>
  <c r="F317" i="1" s="1"/>
  <c r="F318" i="1" a="1"/>
  <c r="F318" i="1"/>
  <c r="F319" i="1" a="1"/>
  <c r="F319" i="1" s="1"/>
  <c r="F320" i="1" a="1"/>
  <c r="F320" i="1"/>
  <c r="F321" i="1" a="1"/>
  <c r="F321" i="1" s="1"/>
  <c r="F322" i="1" a="1"/>
  <c r="F322" i="1"/>
  <c r="F323" i="1" a="1"/>
  <c r="F323" i="1" s="1"/>
  <c r="F324" i="1" a="1"/>
  <c r="F324" i="1"/>
  <c r="F325" i="1" a="1"/>
  <c r="F325" i="1" s="1"/>
  <c r="F326" i="1" a="1"/>
  <c r="F326" i="1" s="1"/>
  <c r="F327" i="1" a="1"/>
  <c r="F327" i="1" s="1"/>
  <c r="F328" i="1" a="1"/>
  <c r="F328" i="1"/>
  <c r="F329" i="1" a="1"/>
  <c r="F329" i="1" s="1"/>
  <c r="F330" i="1" a="1"/>
  <c r="F330" i="1"/>
  <c r="F331" i="1" a="1"/>
  <c r="F331" i="1" s="1"/>
  <c r="F332" i="1" a="1"/>
  <c r="F332" i="1" s="1"/>
  <c r="F333" i="1" a="1"/>
  <c r="F333" i="1" s="1"/>
  <c r="F334" i="1" a="1"/>
  <c r="F334" i="1" s="1"/>
  <c r="F335" i="1" a="1"/>
  <c r="F335" i="1" s="1"/>
  <c r="F336" i="1" a="1"/>
  <c r="F336" i="1"/>
  <c r="F337" i="1" a="1"/>
  <c r="F337" i="1" s="1"/>
  <c r="F338" i="1" a="1"/>
  <c r="F338" i="1"/>
  <c r="F339" i="1" a="1"/>
  <c r="F339" i="1" s="1"/>
  <c r="F340" i="1" a="1"/>
  <c r="F340" i="1" s="1"/>
  <c r="F341" i="1" a="1"/>
  <c r="F341" i="1" s="1"/>
  <c r="F342" i="1" a="1"/>
  <c r="F342" i="1" s="1"/>
  <c r="F343" i="1" a="1"/>
  <c r="F343" i="1" s="1"/>
  <c r="F344" i="1" a="1"/>
  <c r="F344" i="1"/>
  <c r="F345" i="1" a="1"/>
  <c r="F345" i="1" s="1"/>
  <c r="F346" i="1" a="1"/>
  <c r="F346" i="1"/>
  <c r="F347" i="1" a="1"/>
  <c r="F347" i="1" s="1"/>
  <c r="F348" i="1" a="1"/>
  <c r="F348" i="1" s="1"/>
  <c r="F349" i="1" a="1"/>
  <c r="F349" i="1" s="1"/>
  <c r="F350" i="1" a="1"/>
  <c r="F350" i="1" s="1"/>
  <c r="F351" i="1" a="1"/>
  <c r="F351" i="1" s="1"/>
  <c r="F352" i="1" a="1"/>
  <c r="F352" i="1"/>
  <c r="F353" i="1" a="1"/>
  <c r="F353" i="1" s="1"/>
  <c r="F354" i="1" a="1"/>
  <c r="F354" i="1"/>
  <c r="F355" i="1" a="1"/>
  <c r="F355" i="1" s="1"/>
  <c r="F356" i="1" a="1"/>
  <c r="F356" i="1" s="1"/>
  <c r="F357" i="1" a="1"/>
  <c r="F357" i="1" s="1"/>
  <c r="F358" i="1" a="1"/>
  <c r="F358" i="1" s="1"/>
  <c r="F359" i="1" a="1"/>
  <c r="F359" i="1" s="1"/>
  <c r="F360" i="1" a="1"/>
  <c r="F360" i="1"/>
  <c r="F361" i="1" a="1"/>
  <c r="F361" i="1" s="1"/>
  <c r="F362" i="1" a="1"/>
  <c r="F362" i="1"/>
  <c r="F363" i="1" a="1"/>
  <c r="F363" i="1" s="1"/>
  <c r="F364" i="1" a="1"/>
  <c r="F364" i="1" s="1"/>
  <c r="F365" i="1" a="1"/>
  <c r="F365" i="1" s="1"/>
  <c r="F366" i="1" a="1"/>
  <c r="F366" i="1" s="1"/>
  <c r="F367" i="1" a="1"/>
  <c r="F367" i="1" s="1"/>
  <c r="F368" i="1" a="1"/>
  <c r="F368" i="1"/>
  <c r="F369" i="1" a="1"/>
  <c r="F369" i="1" s="1"/>
  <c r="F370" i="1" a="1"/>
  <c r="F370" i="1"/>
  <c r="F371" i="1" a="1"/>
  <c r="F371" i="1" s="1"/>
  <c r="F372" i="1" a="1"/>
  <c r="F372" i="1" s="1"/>
  <c r="F373" i="1" a="1"/>
  <c r="F373" i="1" s="1"/>
  <c r="F374" i="1" a="1"/>
  <c r="F374" i="1" s="1"/>
  <c r="F375" i="1" a="1"/>
  <c r="F375" i="1" s="1"/>
  <c r="F376" i="1" a="1"/>
  <c r="F376" i="1"/>
  <c r="F377" i="1" a="1"/>
  <c r="F377" i="1" s="1"/>
  <c r="F378" i="1" a="1"/>
  <c r="F378" i="1"/>
  <c r="F379" i="1" a="1"/>
  <c r="F379" i="1" s="1"/>
  <c r="F380" i="1" a="1"/>
  <c r="F380" i="1" s="1"/>
  <c r="F381" i="1" a="1"/>
  <c r="F381" i="1" s="1"/>
  <c r="F382" i="1" a="1"/>
  <c r="F382" i="1" s="1"/>
  <c r="F383" i="1" a="1"/>
  <c r="F383" i="1" s="1"/>
  <c r="F384" i="1" a="1"/>
  <c r="F384" i="1"/>
  <c r="F385" i="1" a="1"/>
  <c r="F385" i="1" s="1"/>
  <c r="F386" i="1" a="1"/>
  <c r="F386" i="1"/>
  <c r="F387" i="1" a="1"/>
  <c r="F387" i="1" s="1"/>
  <c r="F388" i="1" a="1"/>
  <c r="F388" i="1" s="1"/>
  <c r="F389" i="1" a="1"/>
  <c r="F389" i="1" s="1"/>
  <c r="F390" i="1" a="1"/>
  <c r="F390" i="1" s="1"/>
  <c r="F391" i="1" a="1"/>
  <c r="F391" i="1" s="1"/>
  <c r="F392" i="1" a="1"/>
  <c r="F392" i="1"/>
  <c r="F393" i="1" a="1"/>
  <c r="F393" i="1" s="1"/>
  <c r="F394" i="1" a="1"/>
  <c r="F394" i="1"/>
  <c r="F395" i="1" a="1"/>
  <c r="F395" i="1" s="1"/>
  <c r="F396" i="1" a="1"/>
  <c r="F396" i="1" s="1"/>
  <c r="F397" i="1" a="1"/>
  <c r="F397" i="1" s="1"/>
  <c r="F398" i="1" a="1"/>
  <c r="F398" i="1" s="1"/>
  <c r="F399" i="1" a="1"/>
  <c r="F399" i="1" s="1"/>
  <c r="F400" i="1" a="1"/>
  <c r="F400" i="1"/>
  <c r="F401" i="1" a="1"/>
  <c r="F401" i="1" s="1"/>
  <c r="F402" i="1" a="1"/>
  <c r="F402" i="1"/>
  <c r="F403" i="1" a="1"/>
  <c r="F403" i="1" s="1"/>
  <c r="F404" i="1" a="1"/>
  <c r="F404" i="1" s="1"/>
  <c r="F405" i="1" a="1"/>
  <c r="F405" i="1" s="1"/>
  <c r="F406" i="1" a="1"/>
  <c r="F406" i="1" s="1"/>
  <c r="F407" i="1" a="1"/>
  <c r="F407" i="1" s="1"/>
  <c r="F408" i="1" a="1"/>
  <c r="F408" i="1"/>
  <c r="F409" i="1" a="1"/>
  <c r="F409" i="1" s="1"/>
  <c r="F410" i="1" a="1"/>
  <c r="F410" i="1"/>
  <c r="F411" i="1" a="1"/>
  <c r="F411" i="1" s="1"/>
  <c r="F412" i="1" a="1"/>
  <c r="F412" i="1" s="1"/>
  <c r="F413" i="1" a="1"/>
  <c r="F413" i="1" s="1"/>
  <c r="F414" i="1" a="1"/>
  <c r="F414" i="1" s="1"/>
  <c r="F415" i="1" a="1"/>
  <c r="F415" i="1" s="1"/>
  <c r="F416" i="1" a="1"/>
  <c r="F416" i="1"/>
  <c r="F417" i="1" a="1"/>
  <c r="F417" i="1" s="1"/>
  <c r="F418" i="1" a="1"/>
  <c r="F418" i="1"/>
  <c r="F419" i="1" a="1"/>
  <c r="F419" i="1" s="1"/>
  <c r="F420" i="1" a="1"/>
  <c r="F420" i="1" s="1"/>
  <c r="F421" i="1" a="1"/>
  <c r="F421" i="1" s="1"/>
  <c r="F422" i="1" a="1"/>
  <c r="F422" i="1" s="1"/>
  <c r="F423" i="1" a="1"/>
  <c r="F423" i="1" s="1"/>
  <c r="F424" i="1" a="1"/>
  <c r="F424" i="1"/>
  <c r="F425" i="1" a="1"/>
  <c r="F425" i="1" s="1"/>
  <c r="F426" i="1" a="1"/>
  <c r="F426" i="1"/>
  <c r="F427" i="1" a="1"/>
  <c r="F427" i="1" s="1"/>
  <c r="F428" i="1" a="1"/>
  <c r="F428" i="1" s="1"/>
  <c r="F429" i="1" a="1"/>
  <c r="F429" i="1" s="1"/>
  <c r="F430" i="1" a="1"/>
  <c r="F430" i="1" s="1"/>
  <c r="F431" i="1" a="1"/>
  <c r="F431" i="1" s="1"/>
  <c r="F432" i="1" a="1"/>
  <c r="F432" i="1"/>
  <c r="F433" i="1" a="1"/>
  <c r="F433" i="1" s="1"/>
  <c r="F434" i="1" a="1"/>
  <c r="F434" i="1"/>
  <c r="F435" i="1" a="1"/>
  <c r="F435" i="1" s="1"/>
  <c r="F436" i="1" a="1"/>
  <c r="F436" i="1" s="1"/>
  <c r="F437" i="1" a="1"/>
  <c r="F437" i="1" s="1"/>
  <c r="F438" i="1" a="1"/>
  <c r="F438" i="1" s="1"/>
  <c r="F439" i="1" a="1"/>
  <c r="F439" i="1" s="1"/>
  <c r="F440" i="1" a="1"/>
  <c r="F440" i="1"/>
  <c r="F441" i="1" a="1"/>
  <c r="F441" i="1" s="1"/>
  <c r="F442" i="1" a="1"/>
  <c r="F442" i="1"/>
  <c r="F443" i="1" a="1"/>
  <c r="F443" i="1" s="1"/>
  <c r="F444" i="1" a="1"/>
  <c r="F444" i="1" s="1"/>
  <c r="F445" i="1" a="1"/>
  <c r="F445" i="1" s="1"/>
  <c r="F446" i="1" a="1"/>
  <c r="F446" i="1" s="1"/>
  <c r="F447" i="1" a="1"/>
  <c r="F447" i="1" s="1"/>
  <c r="F448" i="1" a="1"/>
  <c r="F448" i="1"/>
  <c r="F449" i="1" a="1"/>
  <c r="F449" i="1" s="1"/>
  <c r="F450" i="1" a="1"/>
  <c r="F450" i="1"/>
  <c r="F451" i="1" a="1"/>
  <c r="F451" i="1" s="1"/>
  <c r="F452" i="1" a="1"/>
  <c r="F452" i="1" s="1"/>
  <c r="F453" i="1" a="1"/>
  <c r="F453" i="1" s="1"/>
  <c r="F454" i="1" a="1"/>
  <c r="F454" i="1" s="1"/>
  <c r="F455" i="1" a="1"/>
  <c r="F455" i="1" s="1"/>
  <c r="F456" i="1" a="1"/>
  <c r="F456" i="1"/>
  <c r="F457" i="1" a="1"/>
  <c r="F457" i="1" s="1"/>
  <c r="F458" i="1" a="1"/>
  <c r="F458" i="1"/>
  <c r="F459" i="1" a="1"/>
  <c r="F459" i="1" s="1"/>
  <c r="F460" i="1" a="1"/>
  <c r="F460" i="1" s="1"/>
  <c r="F461" i="1" a="1"/>
  <c r="F461" i="1" s="1"/>
  <c r="F462" i="1" a="1"/>
  <c r="F462" i="1" s="1"/>
  <c r="F463" i="1" a="1"/>
  <c r="F463" i="1" s="1"/>
  <c r="F464" i="1" a="1"/>
  <c r="F464" i="1"/>
  <c r="F465" i="1" a="1"/>
  <c r="F465" i="1" s="1"/>
  <c r="F466" i="1" a="1"/>
  <c r="F466" i="1"/>
  <c r="F467" i="1" a="1"/>
  <c r="F467" i="1" s="1"/>
  <c r="F468" i="1" a="1"/>
  <c r="F468" i="1" s="1"/>
  <c r="F469" i="1" a="1"/>
  <c r="F469" i="1" s="1"/>
  <c r="F470" i="1" a="1"/>
  <c r="F470" i="1" s="1"/>
  <c r="F471" i="1" a="1"/>
  <c r="F471" i="1" s="1"/>
  <c r="F472" i="1" a="1"/>
  <c r="F472" i="1"/>
  <c r="F473" i="1" a="1"/>
  <c r="F473" i="1" s="1"/>
  <c r="F474" i="1" a="1"/>
  <c r="F474" i="1"/>
  <c r="F475" i="1" a="1"/>
  <c r="F475" i="1" s="1"/>
  <c r="F476" i="1" a="1"/>
  <c r="F476" i="1" s="1"/>
  <c r="F477" i="1" a="1"/>
  <c r="F477" i="1" s="1"/>
  <c r="F478" i="1" a="1"/>
  <c r="F478" i="1" s="1"/>
  <c r="F479" i="1" a="1"/>
  <c r="F479" i="1" s="1"/>
  <c r="F480" i="1" a="1"/>
  <c r="F480" i="1"/>
  <c r="F481" i="1" a="1"/>
  <c r="F481" i="1" s="1"/>
  <c r="F482" i="1" a="1"/>
  <c r="F482" i="1"/>
  <c r="F483" i="1" a="1"/>
  <c r="F483" i="1" s="1"/>
  <c r="F484" i="1" a="1"/>
  <c r="F484" i="1" s="1"/>
  <c r="F485" i="1" a="1"/>
  <c r="F485" i="1" s="1"/>
  <c r="F486" i="1" a="1"/>
  <c r="F486" i="1" s="1"/>
  <c r="F487" i="1" a="1"/>
  <c r="F487" i="1" s="1"/>
  <c r="F488" i="1" a="1"/>
  <c r="F488" i="1"/>
  <c r="F489" i="1" a="1"/>
  <c r="F489" i="1" s="1"/>
  <c r="F490" i="1" a="1"/>
  <c r="F490" i="1"/>
  <c r="F491" i="1" a="1"/>
  <c r="F491" i="1" s="1"/>
  <c r="F492" i="1" a="1"/>
  <c r="F492" i="1" s="1"/>
  <c r="F493" i="1" a="1"/>
  <c r="F493" i="1" s="1"/>
  <c r="F494" i="1" a="1"/>
  <c r="F494" i="1" s="1"/>
  <c r="F495" i="1" a="1"/>
  <c r="F495" i="1" s="1"/>
  <c r="F496" i="1" a="1"/>
  <c r="F496" i="1"/>
  <c r="F497" i="1" a="1"/>
  <c r="F497" i="1" s="1"/>
  <c r="F498" i="1" a="1"/>
  <c r="F498" i="1"/>
  <c r="F499" i="1" a="1"/>
  <c r="F499" i="1" s="1"/>
  <c r="F500" i="1" a="1"/>
  <c r="F500" i="1" s="1"/>
  <c r="F501" i="1" a="1"/>
  <c r="F501" i="1" s="1"/>
  <c r="F502" i="1" a="1"/>
  <c r="F502" i="1" s="1"/>
  <c r="F503" i="1" a="1"/>
  <c r="F503" i="1" s="1"/>
  <c r="F504" i="1" a="1"/>
  <c r="F504" i="1"/>
  <c r="F505" i="1" a="1"/>
  <c r="F505" i="1" s="1"/>
  <c r="F506" i="1" a="1"/>
  <c r="F506" i="1"/>
  <c r="F507" i="1" a="1"/>
  <c r="F507" i="1" s="1"/>
  <c r="F508" i="1" a="1"/>
  <c r="F508" i="1" s="1"/>
  <c r="F509" i="1" a="1"/>
  <c r="F509" i="1" s="1"/>
  <c r="F510" i="1" a="1"/>
  <c r="F510" i="1" s="1"/>
  <c r="F511" i="1" a="1"/>
  <c r="F511" i="1" s="1"/>
  <c r="F512" i="1" a="1"/>
  <c r="F512" i="1"/>
  <c r="F513" i="1" a="1"/>
  <c r="F513" i="1" s="1"/>
  <c r="F514" i="1" a="1"/>
  <c r="F514" i="1"/>
  <c r="F515" i="1" a="1"/>
  <c r="F515" i="1" s="1"/>
  <c r="F516" i="1" a="1"/>
  <c r="F516" i="1" s="1"/>
  <c r="F517" i="1" a="1"/>
  <c r="F517" i="1" s="1"/>
  <c r="F518" i="1" a="1"/>
  <c r="F518" i="1" s="1"/>
  <c r="F519" i="1" a="1"/>
  <c r="F519" i="1" s="1"/>
  <c r="F520" i="1" a="1"/>
  <c r="F520" i="1"/>
  <c r="F521" i="1" a="1"/>
  <c r="F521" i="1" s="1"/>
  <c r="F522" i="1" a="1"/>
  <c r="F522" i="1"/>
  <c r="F523" i="1" a="1"/>
  <c r="F523" i="1" s="1"/>
  <c r="F524" i="1" a="1"/>
  <c r="F524" i="1" s="1"/>
  <c r="F525" i="1" a="1"/>
  <c r="F525" i="1" s="1"/>
  <c r="F526" i="1" a="1"/>
  <c r="F526" i="1" s="1"/>
  <c r="F527" i="1" a="1"/>
  <c r="F527" i="1" s="1"/>
  <c r="F528" i="1" a="1"/>
  <c r="F528" i="1"/>
  <c r="F529" i="1" a="1"/>
  <c r="F529" i="1" s="1"/>
  <c r="F530" i="1" a="1"/>
  <c r="F530" i="1"/>
  <c r="F531" i="1" a="1"/>
  <c r="F531" i="1" s="1"/>
  <c r="F532" i="1" a="1"/>
  <c r="F532" i="1" s="1"/>
  <c r="F533" i="1" a="1"/>
  <c r="F533" i="1" s="1"/>
  <c r="F534" i="1" a="1"/>
  <c r="F534" i="1" s="1"/>
  <c r="F535" i="1" a="1"/>
  <c r="F535" i="1" s="1"/>
  <c r="F536" i="1" a="1"/>
  <c r="F536" i="1"/>
  <c r="F537" i="1" a="1"/>
  <c r="F537" i="1" s="1"/>
  <c r="F538" i="1" a="1"/>
  <c r="F538" i="1"/>
  <c r="F539" i="1" a="1"/>
  <c r="F539" i="1" s="1"/>
  <c r="F540" i="1" a="1"/>
  <c r="F540" i="1" s="1"/>
  <c r="F541" i="1" a="1"/>
  <c r="F541" i="1" s="1"/>
  <c r="F542" i="1" a="1"/>
  <c r="F542" i="1" s="1"/>
  <c r="F543" i="1" a="1"/>
  <c r="F543" i="1" s="1"/>
  <c r="F544" i="1" a="1"/>
  <c r="F544" i="1"/>
  <c r="F545" i="1" a="1"/>
  <c r="F545" i="1" s="1"/>
  <c r="F546" i="1" a="1"/>
  <c r="F546" i="1"/>
  <c r="F547" i="1" a="1"/>
  <c r="F547" i="1" s="1"/>
  <c r="F548" i="1" a="1"/>
  <c r="F548" i="1" s="1"/>
  <c r="F549" i="1" a="1"/>
  <c r="F549" i="1" s="1"/>
  <c r="F550" i="1" a="1"/>
  <c r="F550" i="1" s="1"/>
  <c r="F551" i="1" a="1"/>
  <c r="F551" i="1" s="1"/>
  <c r="F552" i="1" a="1"/>
  <c r="F552" i="1"/>
  <c r="F553" i="1" a="1"/>
  <c r="F553" i="1" s="1"/>
  <c r="F554" i="1" a="1"/>
  <c r="F554" i="1"/>
  <c r="F555" i="1" a="1"/>
  <c r="F555" i="1" s="1"/>
  <c r="F556" i="1" a="1"/>
  <c r="F556" i="1" s="1"/>
  <c r="F557" i="1" a="1"/>
  <c r="F557" i="1" s="1"/>
  <c r="F558" i="1" a="1"/>
  <c r="F558" i="1" s="1"/>
  <c r="F559" i="1" a="1"/>
  <c r="F559" i="1" s="1"/>
  <c r="F560" i="1" a="1"/>
  <c r="F560" i="1"/>
  <c r="F561" i="1" a="1"/>
  <c r="F561" i="1" s="1"/>
  <c r="F562" i="1" a="1"/>
  <c r="F562" i="1"/>
  <c r="F563" i="1" a="1"/>
  <c r="F563" i="1" s="1"/>
  <c r="F564" i="1" a="1"/>
  <c r="F564" i="1" s="1"/>
  <c r="F565" i="1" a="1"/>
  <c r="F565" i="1" s="1"/>
  <c r="F566" i="1" a="1"/>
  <c r="F566" i="1" s="1"/>
  <c r="F567" i="1" a="1"/>
  <c r="F567" i="1" s="1"/>
  <c r="F568" i="1" a="1"/>
  <c r="F568" i="1"/>
  <c r="F569" i="1" a="1"/>
  <c r="F569" i="1" s="1"/>
  <c r="F570" i="1" a="1"/>
  <c r="F570" i="1"/>
  <c r="F571" i="1" a="1"/>
  <c r="F571" i="1" s="1"/>
  <c r="F572" i="1" a="1"/>
  <c r="F572" i="1" s="1"/>
  <c r="F573" i="1" a="1"/>
  <c r="F573" i="1" s="1"/>
  <c r="F574" i="1" a="1"/>
  <c r="F574" i="1" s="1"/>
  <c r="F575" i="1" a="1"/>
  <c r="F575" i="1" s="1"/>
  <c r="F576" i="1" a="1"/>
  <c r="F576" i="1"/>
  <c r="F577" i="1" a="1"/>
  <c r="F577" i="1" s="1"/>
  <c r="F578" i="1" a="1"/>
  <c r="F578" i="1"/>
  <c r="F579" i="1" a="1"/>
  <c r="F579" i="1" s="1"/>
  <c r="F580" i="1" a="1"/>
  <c r="F580" i="1" s="1"/>
  <c r="F581" i="1" a="1"/>
  <c r="F581" i="1" s="1"/>
  <c r="F582" i="1" a="1"/>
  <c r="F582" i="1" s="1"/>
  <c r="F583" i="1" a="1"/>
  <c r="F583" i="1" s="1"/>
  <c r="F584" i="1" a="1"/>
  <c r="F584" i="1"/>
  <c r="F585" i="1" a="1"/>
  <c r="F585" i="1" s="1"/>
  <c r="F586" i="1" a="1"/>
  <c r="F586" i="1"/>
  <c r="F587" i="1" a="1"/>
  <c r="F587" i="1" s="1"/>
  <c r="F588" i="1" a="1"/>
  <c r="F588" i="1" s="1"/>
  <c r="F589" i="1" a="1"/>
  <c r="F589" i="1" s="1"/>
  <c r="F590" i="1" a="1"/>
  <c r="F590" i="1" s="1"/>
  <c r="F591" i="1" a="1"/>
  <c r="F591" i="1" s="1"/>
  <c r="F592" i="1" a="1"/>
  <c r="F592" i="1"/>
  <c r="F593" i="1" a="1"/>
  <c r="F593" i="1" s="1"/>
  <c r="F594" i="1" a="1"/>
  <c r="F594" i="1"/>
  <c r="F595" i="1" a="1"/>
  <c r="F595" i="1" s="1"/>
  <c r="F596" i="1" a="1"/>
  <c r="F596" i="1" s="1"/>
  <c r="F597" i="1" a="1"/>
  <c r="F597" i="1" s="1"/>
  <c r="F598" i="1" a="1"/>
  <c r="F598" i="1" s="1"/>
  <c r="F599" i="1" a="1"/>
  <c r="F599" i="1" s="1"/>
  <c r="F600" i="1" a="1"/>
  <c r="F600" i="1"/>
  <c r="F601" i="1" a="1"/>
  <c r="F601" i="1" s="1"/>
  <c r="F602" i="1" a="1"/>
  <c r="F602" i="1"/>
  <c r="F603" i="1" a="1"/>
  <c r="F603" i="1" s="1"/>
  <c r="F604" i="1" a="1"/>
  <c r="F604" i="1" s="1"/>
  <c r="F605" i="1" a="1"/>
  <c r="F605" i="1" s="1"/>
  <c r="F606" i="1" a="1"/>
  <c r="F606" i="1" s="1"/>
  <c r="F607" i="1" a="1"/>
  <c r="F607" i="1" s="1"/>
  <c r="F608" i="1" a="1"/>
  <c r="F608" i="1"/>
  <c r="F609" i="1" a="1"/>
  <c r="F609" i="1" s="1"/>
  <c r="F610" i="1" a="1"/>
  <c r="F610" i="1"/>
  <c r="F611" i="1" a="1"/>
  <c r="F611" i="1" s="1"/>
  <c r="F612" i="1" a="1"/>
  <c r="F612" i="1" s="1"/>
  <c r="F613" i="1" a="1"/>
  <c r="F613" i="1" s="1"/>
  <c r="F614" i="1" a="1"/>
  <c r="F614" i="1" s="1"/>
  <c r="F615" i="1" a="1"/>
  <c r="F615" i="1" s="1"/>
  <c r="F616" i="1" a="1"/>
  <c r="F616" i="1"/>
  <c r="F617" i="1" a="1"/>
  <c r="F617" i="1" s="1"/>
  <c r="F618" i="1" a="1"/>
  <c r="F618" i="1"/>
  <c r="F619" i="1" a="1"/>
  <c r="F619" i="1" s="1"/>
  <c r="F620" i="1" a="1"/>
  <c r="F620" i="1" s="1"/>
  <c r="F621" i="1" a="1"/>
  <c r="F621" i="1" s="1"/>
  <c r="F622" i="1" a="1"/>
  <c r="F622" i="1" s="1"/>
  <c r="F623" i="1" a="1"/>
  <c r="F623" i="1" s="1"/>
  <c r="F624" i="1" a="1"/>
  <c r="F624" i="1"/>
  <c r="F625" i="1" a="1"/>
  <c r="F625" i="1" s="1"/>
  <c r="F626" i="1" a="1"/>
  <c r="F626" i="1"/>
  <c r="F627" i="1" a="1"/>
  <c r="F627" i="1" s="1"/>
  <c r="F628" i="1" a="1"/>
  <c r="F628" i="1" s="1"/>
  <c r="F629" i="1" a="1"/>
  <c r="F629" i="1" s="1"/>
  <c r="F630" i="1" a="1"/>
  <c r="F630" i="1" s="1"/>
  <c r="F631" i="1" a="1"/>
  <c r="F631" i="1" s="1"/>
  <c r="F632" i="1" a="1"/>
  <c r="F632" i="1"/>
  <c r="F633" i="1" a="1"/>
  <c r="F633" i="1" s="1"/>
  <c r="F634" i="1" a="1"/>
  <c r="F634" i="1"/>
  <c r="F635" i="1" a="1"/>
  <c r="F635" i="1" s="1"/>
  <c r="F636" i="1" a="1"/>
  <c r="F636" i="1" s="1"/>
  <c r="F637" i="1" a="1"/>
  <c r="F637" i="1" s="1"/>
  <c r="F638" i="1" a="1"/>
  <c r="F638" i="1" s="1"/>
  <c r="F639" i="1" a="1"/>
  <c r="F639" i="1" s="1"/>
  <c r="F640" i="1" a="1"/>
  <c r="F640" i="1"/>
  <c r="F641" i="1" a="1"/>
  <c r="F641" i="1" s="1"/>
  <c r="F642" i="1" a="1"/>
  <c r="F642" i="1"/>
  <c r="F643" i="1" a="1"/>
  <c r="F643" i="1" s="1"/>
  <c r="F644" i="1" a="1"/>
  <c r="F644" i="1" s="1"/>
  <c r="F645" i="1" a="1"/>
  <c r="F645" i="1" s="1"/>
  <c r="F646" i="1" a="1"/>
  <c r="F646" i="1" s="1"/>
  <c r="F647" i="1" a="1"/>
  <c r="F647" i="1"/>
  <c r="F648" i="1" a="1"/>
  <c r="F648" i="1" s="1"/>
  <c r="F649" i="1" a="1"/>
  <c r="F649" i="1"/>
  <c r="F650" i="1" a="1"/>
  <c r="F650" i="1" s="1"/>
  <c r="F651" i="1" a="1"/>
  <c r="F651" i="1"/>
  <c r="F652" i="1" a="1"/>
  <c r="F652" i="1" s="1"/>
  <c r="F653" i="1" a="1"/>
  <c r="F653" i="1"/>
  <c r="F654" i="1" a="1"/>
  <c r="F654" i="1" s="1"/>
  <c r="F655" i="1" a="1"/>
  <c r="F655" i="1"/>
  <c r="F656" i="1" a="1"/>
  <c r="F656" i="1" s="1"/>
  <c r="F657" i="1" a="1"/>
  <c r="F657" i="1"/>
  <c r="F658" i="1" a="1"/>
  <c r="F658" i="1" s="1"/>
  <c r="F659" i="1" a="1"/>
  <c r="F659" i="1"/>
  <c r="F660" i="1" a="1"/>
  <c r="F660" i="1" s="1"/>
  <c r="F661" i="1" a="1"/>
  <c r="F661" i="1"/>
  <c r="F662" i="1" a="1"/>
  <c r="F662" i="1" s="1"/>
  <c r="F663" i="1" a="1"/>
  <c r="F663" i="1"/>
  <c r="F664" i="1" a="1"/>
  <c r="F664" i="1" s="1"/>
  <c r="F665" i="1" a="1"/>
  <c r="F665" i="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c r="F730" i="1" a="1"/>
  <c r="F730" i="1" s="1"/>
  <c r="F731" i="1" a="1"/>
  <c r="F731" i="1" s="1"/>
  <c r="F732" i="1" a="1"/>
  <c r="F732" i="1" s="1"/>
  <c r="F733" i="1" a="1"/>
  <c r="F733" i="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c r="F861" i="1" a="1"/>
  <c r="F861" i="1" s="1"/>
  <c r="F862" i="1" a="1"/>
  <c r="F862" i="1"/>
  <c r="F863" i="1" a="1"/>
  <c r="F863" i="1" s="1"/>
  <c r="F864" i="1" a="1"/>
  <c r="F864" i="1" s="1"/>
  <c r="F865" i="1" a="1"/>
  <c r="F865" i="1" s="1"/>
  <c r="F866" i="1" a="1"/>
  <c r="F866" i="1"/>
  <c r="F867" i="1" a="1"/>
  <c r="F867" i="1" s="1"/>
  <c r="F868" i="1" a="1"/>
  <c r="F868" i="1"/>
  <c r="F869" i="1" a="1"/>
  <c r="F869" i="1" s="1"/>
  <c r="F870" i="1" a="1"/>
  <c r="F870" i="1" s="1"/>
  <c r="F871" i="1" a="1"/>
  <c r="F871" i="1" s="1"/>
  <c r="F872" i="1" a="1"/>
  <c r="F872" i="1" s="1"/>
  <c r="F873" i="1" a="1"/>
  <c r="F873" i="1" s="1"/>
  <c r="F874" i="1" a="1"/>
  <c r="F874" i="1"/>
  <c r="F875" i="1" a="1"/>
  <c r="F875" i="1" s="1"/>
  <c r="F876" i="1" a="1"/>
  <c r="F876" i="1"/>
  <c r="F877" i="1" a="1"/>
  <c r="F877" i="1" s="1"/>
  <c r="F878" i="1" a="1"/>
  <c r="F878" i="1" s="1"/>
  <c r="F879" i="1" a="1"/>
  <c r="F879" i="1" s="1"/>
  <c r="F880" i="1" a="1"/>
  <c r="F880" i="1" s="1"/>
  <c r="F881" i="1" a="1"/>
  <c r="F881" i="1" s="1"/>
  <c r="F882" i="1" a="1"/>
  <c r="F882" i="1"/>
  <c r="F883" i="1" a="1"/>
  <c r="F883" i="1" s="1"/>
  <c r="F884" i="1" a="1"/>
  <c r="F884" i="1"/>
  <c r="F885" i="1" a="1"/>
  <c r="F885" i="1" s="1"/>
  <c r="F886" i="1" a="1"/>
  <c r="F886" i="1"/>
  <c r="F887" i="1" a="1"/>
  <c r="F887" i="1" s="1"/>
  <c r="F888" i="1" a="1"/>
  <c r="F888" i="1" s="1"/>
  <c r="F889" i="1" a="1"/>
  <c r="F889" i="1" s="1"/>
  <c r="F890" i="1" a="1"/>
  <c r="F890" i="1"/>
  <c r="F891" i="1" a="1"/>
  <c r="F891" i="1" s="1"/>
  <c r="F892" i="1" a="1"/>
  <c r="F892" i="1"/>
  <c r="F893" i="1" a="1"/>
  <c r="F893" i="1" s="1"/>
  <c r="F894" i="1" a="1"/>
  <c r="F894" i="1"/>
  <c r="F895" i="1" a="1"/>
  <c r="F895" i="1" s="1"/>
  <c r="F896" i="1" a="1"/>
  <c r="F896" i="1" s="1"/>
  <c r="F897" i="1" a="1"/>
  <c r="F897" i="1" s="1"/>
  <c r="F898" i="1" a="1"/>
  <c r="F898" i="1"/>
  <c r="F899" i="1" a="1"/>
  <c r="F899" i="1" s="1"/>
  <c r="F900" i="1" a="1"/>
  <c r="F900" i="1"/>
  <c r="F901" i="1" a="1"/>
  <c r="F901" i="1" s="1"/>
  <c r="F902" i="1" a="1"/>
  <c r="F902" i="1"/>
  <c r="F903" i="1" a="1"/>
  <c r="F903" i="1" s="1"/>
  <c r="F904" i="1" a="1"/>
  <c r="F904" i="1" s="1"/>
  <c r="F905" i="1" a="1"/>
  <c r="F905" i="1" s="1"/>
  <c r="F906" i="1" a="1"/>
  <c r="F906" i="1"/>
  <c r="F907" i="1" a="1"/>
  <c r="F907" i="1" s="1"/>
  <c r="F908" i="1" a="1"/>
  <c r="F908" i="1"/>
  <c r="F909" i="1" a="1"/>
  <c r="F909" i="1" s="1"/>
  <c r="F910" i="1" a="1"/>
  <c r="F910" i="1"/>
  <c r="F911" i="1" a="1"/>
  <c r="F911" i="1" s="1"/>
  <c r="F912" i="1" a="1"/>
  <c r="F912" i="1" s="1"/>
  <c r="F913" i="1" a="1"/>
  <c r="F913" i="1" s="1"/>
  <c r="F914" i="1" a="1"/>
  <c r="F914" i="1"/>
  <c r="F915" i="1" a="1"/>
  <c r="F915" i="1" s="1"/>
  <c r="F916" i="1" a="1"/>
  <c r="F916" i="1"/>
  <c r="F917" i="1" a="1"/>
  <c r="F917" i="1" s="1"/>
  <c r="F918" i="1" a="1"/>
  <c r="F918" i="1"/>
  <c r="F919" i="1" a="1"/>
  <c r="F919" i="1" s="1"/>
  <c r="F920" i="1" a="1"/>
  <c r="F920" i="1" s="1"/>
  <c r="F921" i="1" a="1"/>
  <c r="F921" i="1" s="1"/>
  <c r="F922" i="1" a="1"/>
  <c r="F922" i="1"/>
  <c r="F923" i="1" a="1"/>
  <c r="F923" i="1" s="1"/>
  <c r="F924" i="1" a="1"/>
  <c r="F924" i="1"/>
  <c r="F925" i="1" a="1"/>
  <c r="F925" i="1" s="1"/>
  <c r="F926" i="1" a="1"/>
  <c r="F926" i="1"/>
  <c r="F927" i="1" a="1"/>
  <c r="F927" i="1" s="1"/>
  <c r="F928" i="1" a="1"/>
  <c r="F928" i="1" s="1"/>
  <c r="F929" i="1" a="1"/>
  <c r="F929" i="1" s="1"/>
  <c r="F930" i="1" a="1"/>
  <c r="F930" i="1"/>
  <c r="F931" i="1" a="1"/>
  <c r="F931" i="1" s="1"/>
  <c r="F932" i="1" a="1"/>
  <c r="F932" i="1"/>
  <c r="F933" i="1" a="1"/>
  <c r="F933" i="1" s="1"/>
  <c r="F934" i="1" a="1"/>
  <c r="F934" i="1"/>
  <c r="F935" i="1" a="1"/>
  <c r="F935" i="1" s="1"/>
  <c r="F936" i="1" a="1"/>
  <c r="F936" i="1" s="1"/>
  <c r="F937" i="1" a="1"/>
  <c r="F937" i="1" s="1"/>
  <c r="F938" i="1" a="1"/>
  <c r="F938" i="1"/>
  <c r="F939" i="1" a="1"/>
  <c r="F939" i="1" s="1"/>
  <c r="F940" i="1" a="1"/>
  <c r="F940" i="1"/>
  <c r="F941" i="1" a="1"/>
  <c r="F941" i="1" s="1"/>
  <c r="F942" i="1" a="1"/>
  <c r="F942" i="1"/>
  <c r="F943" i="1" a="1"/>
  <c r="F943" i="1" s="1"/>
  <c r="F944" i="1" a="1"/>
  <c r="F944" i="1" s="1"/>
  <c r="F945" i="1" a="1"/>
  <c r="F945" i="1" s="1"/>
  <c r="F946" i="1" a="1"/>
  <c r="F946" i="1"/>
  <c r="F947" i="1" a="1"/>
  <c r="F947" i="1" s="1"/>
  <c r="F948" i="1" a="1"/>
  <c r="F948" i="1"/>
  <c r="F949" i="1" a="1"/>
  <c r="F949" i="1" s="1"/>
  <c r="F950" i="1" a="1"/>
  <c r="F950" i="1"/>
  <c r="F951" i="1" a="1"/>
  <c r="F951" i="1" s="1"/>
  <c r="F952" i="1" a="1"/>
  <c r="F952" i="1" s="1"/>
  <c r="F953" i="1" a="1"/>
  <c r="F953" i="1" s="1"/>
  <c r="F954" i="1" a="1"/>
  <c r="F954" i="1"/>
  <c r="F955" i="1" a="1"/>
  <c r="F955" i="1" s="1"/>
  <c r="F956" i="1" a="1"/>
  <c r="F956" i="1"/>
  <c r="F957" i="1" a="1"/>
  <c r="F957" i="1" s="1"/>
  <c r="F958" i="1" a="1"/>
  <c r="F958" i="1"/>
  <c r="F959" i="1" a="1"/>
  <c r="F959" i="1" s="1"/>
  <c r="F960" i="1" a="1"/>
  <c r="F960" i="1" s="1"/>
  <c r="F961" i="1" a="1"/>
  <c r="F961" i="1" s="1"/>
  <c r="F962" i="1" a="1"/>
  <c r="F962" i="1"/>
  <c r="F963" i="1" a="1"/>
  <c r="F963" i="1" s="1"/>
  <c r="F964" i="1" a="1"/>
  <c r="F964" i="1"/>
  <c r="F965" i="1" a="1"/>
  <c r="F965" i="1" s="1"/>
  <c r="F966" i="1" a="1"/>
  <c r="F966" i="1"/>
  <c r="F967" i="1" a="1"/>
  <c r="F967" i="1" s="1"/>
  <c r="F968" i="1" a="1"/>
  <c r="F968" i="1" s="1"/>
  <c r="F969" i="1" a="1"/>
  <c r="F969" i="1" s="1"/>
  <c r="F970" i="1" a="1"/>
  <c r="F970" i="1"/>
  <c r="F971" i="1" a="1"/>
  <c r="F971" i="1" s="1"/>
  <c r="F972" i="1" a="1"/>
  <c r="F972" i="1"/>
  <c r="F973" i="1" a="1"/>
  <c r="F973" i="1" s="1"/>
  <c r="F974" i="1" a="1"/>
  <c r="F974" i="1" s="1"/>
  <c r="F975" i="1" a="1"/>
  <c r="F975" i="1" s="1"/>
  <c r="F976" i="1" a="1"/>
  <c r="F976" i="1" s="1"/>
  <c r="F977" i="1" a="1"/>
  <c r="F977" i="1" s="1"/>
  <c r="F978" i="1" a="1"/>
  <c r="F978" i="1"/>
  <c r="F979" i="1" a="1"/>
  <c r="F979" i="1" s="1"/>
  <c r="F980" i="1" a="1"/>
  <c r="F980" i="1"/>
  <c r="F981" i="1" a="1"/>
  <c r="F981" i="1" s="1"/>
  <c r="F982" i="1" a="1"/>
  <c r="F982" i="1"/>
  <c r="F983" i="1" a="1"/>
  <c r="F983" i="1" s="1"/>
  <c r="F984" i="1" a="1"/>
  <c r="F984" i="1" s="1"/>
  <c r="F985" i="1" a="1"/>
  <c r="F985" i="1" s="1"/>
  <c r="F986" i="1" a="1"/>
  <c r="F986" i="1"/>
  <c r="F987" i="1" a="1"/>
  <c r="F987" i="1" s="1"/>
  <c r="F988" i="1" a="1"/>
  <c r="F988" i="1"/>
  <c r="F989" i="1" a="1"/>
  <c r="F989" i="1" s="1"/>
  <c r="F990" i="1" a="1"/>
  <c r="F990" i="1"/>
  <c r="F991" i="1" a="1"/>
  <c r="F991" i="1" s="1"/>
  <c r="F992" i="1" a="1"/>
  <c r="F992" i="1" s="1"/>
  <c r="F993" i="1" a="1"/>
  <c r="F993" i="1" s="1"/>
  <c r="F994" i="1" a="1"/>
  <c r="F994" i="1"/>
  <c r="F995" i="1" a="1"/>
  <c r="F995" i="1" s="1"/>
  <c r="F996" i="1" a="1"/>
  <c r="F996" i="1"/>
  <c r="F997" i="1" a="1"/>
  <c r="F997" i="1" s="1"/>
  <c r="F998" i="1" a="1"/>
  <c r="F998" i="1"/>
  <c r="F999" i="1" a="1"/>
  <c r="F999" i="1" s="1"/>
  <c r="F1000" i="1" a="1"/>
  <c r="F1000" i="1" s="1"/>
  <c r="F1001" i="1" a="1"/>
  <c r="F1001" i="1" s="1"/>
  <c r="F1002" i="1" a="1"/>
  <c r="F1002" i="1"/>
  <c r="F1003" i="1" a="1"/>
  <c r="F1003" i="1" s="1"/>
  <c r="F1004" i="1" a="1"/>
  <c r="F1004" i="1"/>
  <c r="F1005" i="1" a="1"/>
  <c r="F1005" i="1" s="1"/>
  <c r="F1006" i="1" a="1"/>
  <c r="F1006" i="1"/>
  <c r="F1007" i="1" a="1"/>
  <c r="F1007" i="1" s="1"/>
  <c r="F1008" i="1" a="1"/>
  <c r="F1008" i="1" s="1"/>
  <c r="F1009" i="1" a="1"/>
  <c r="F1009" i="1" s="1"/>
  <c r="F1010" i="1" a="1"/>
  <c r="F1010" i="1"/>
  <c r="F1011" i="1" a="1"/>
  <c r="F1011" i="1" s="1"/>
  <c r="F1012" i="1" a="1"/>
  <c r="F1012" i="1"/>
  <c r="F1013" i="1" a="1"/>
  <c r="F1013" i="1" s="1"/>
  <c r="F1014" i="1" a="1"/>
  <c r="F1014" i="1"/>
  <c r="F1015" i="1" a="1"/>
  <c r="F1015" i="1" s="1"/>
  <c r="F1016" i="1" a="1"/>
  <c r="F1016" i="1" s="1"/>
  <c r="F1017" i="1" a="1"/>
  <c r="F1017" i="1" s="1"/>
  <c r="F1018" i="1" a="1"/>
  <c r="F1018" i="1"/>
  <c r="F1019" i="1" a="1"/>
  <c r="F1019" i="1" s="1"/>
  <c r="F1020" i="1" a="1"/>
  <c r="F1020" i="1"/>
  <c r="F1021" i="1" a="1"/>
  <c r="F1021" i="1" s="1"/>
  <c r="F1022" i="1" a="1"/>
  <c r="F1022" i="1"/>
  <c r="F1023" i="1" a="1"/>
  <c r="F1023" i="1" s="1"/>
  <c r="F1024" i="1" a="1"/>
  <c r="F1024" i="1" s="1"/>
  <c r="F1025" i="1" a="1"/>
  <c r="F1025" i="1" s="1"/>
  <c r="F1026" i="1" a="1"/>
  <c r="F1026" i="1"/>
  <c r="F1027" i="1" a="1"/>
  <c r="F1027" i="1" s="1"/>
  <c r="F1028" i="1" a="1"/>
  <c r="F1028" i="1"/>
  <c r="F1029" i="1" a="1"/>
  <c r="F1029" i="1" s="1"/>
  <c r="F1030" i="1" a="1"/>
  <c r="F1030" i="1"/>
  <c r="F1031" i="1" a="1"/>
  <c r="F1031" i="1" s="1"/>
  <c r="F1032" i="1" a="1"/>
  <c r="F1032" i="1" s="1"/>
  <c r="F1033" i="1" a="1"/>
  <c r="F1033" i="1" s="1"/>
  <c r="F1034" i="1" a="1"/>
  <c r="F1034" i="1"/>
  <c r="F1035" i="1" a="1"/>
  <c r="F1035" i="1" s="1"/>
  <c r="F1036" i="1" a="1"/>
  <c r="F1036" i="1"/>
  <c r="F1037" i="1" a="1"/>
  <c r="F1037" i="1" s="1"/>
  <c r="F1038" i="1" a="1"/>
  <c r="F1038" i="1"/>
  <c r="F1039" i="1" a="1"/>
  <c r="F1039" i="1" s="1"/>
  <c r="F1040" i="1" a="1"/>
  <c r="F1040" i="1" s="1"/>
  <c r="F1041" i="1" a="1"/>
  <c r="F1041" i="1" s="1"/>
  <c r="F1042" i="1" a="1"/>
  <c r="F1042" i="1"/>
  <c r="F1043" i="1" a="1"/>
  <c r="F1043" i="1" s="1"/>
  <c r="F1044" i="1" a="1"/>
  <c r="F1044" i="1"/>
  <c r="F1045" i="1" a="1"/>
  <c r="F1045" i="1" s="1"/>
  <c r="F1046" i="1" a="1"/>
  <c r="F1046" i="1"/>
  <c r="F1047" i="1" a="1"/>
  <c r="F1047" i="1" s="1"/>
  <c r="F1048" i="1" a="1"/>
  <c r="F1048" i="1" s="1"/>
  <c r="F1049" i="1" a="1"/>
  <c r="F1049" i="1" s="1"/>
  <c r="F1050" i="1" a="1"/>
  <c r="F1050" i="1"/>
  <c r="F1051" i="1" a="1"/>
  <c r="F1051" i="1" s="1"/>
  <c r="F1052" i="1" a="1"/>
  <c r="F1052" i="1"/>
  <c r="F1053" i="1" a="1"/>
  <c r="F1053" i="1" s="1"/>
  <c r="F1054" i="1" a="1"/>
  <c r="F1054" i="1"/>
  <c r="F1055" i="1" a="1"/>
  <c r="F1055" i="1" s="1"/>
  <c r="F1056" i="1" a="1"/>
  <c r="F1056" i="1" s="1"/>
  <c r="F1057" i="1" a="1"/>
  <c r="F1057" i="1" s="1"/>
  <c r="F1058" i="1" a="1"/>
  <c r="F1058" i="1"/>
  <c r="F1059" i="1" a="1"/>
  <c r="F1059" i="1" s="1"/>
  <c r="F1060" i="1" a="1"/>
  <c r="F1060" i="1"/>
  <c r="F1061" i="1" a="1"/>
  <c r="F1061" i="1" s="1"/>
  <c r="F1062" i="1" a="1"/>
  <c r="F1062" i="1"/>
  <c r="F1063" i="1" a="1"/>
  <c r="F1063" i="1" s="1"/>
  <c r="F1064" i="1" a="1"/>
  <c r="F1064" i="1" s="1"/>
  <c r="F1065" i="1" a="1"/>
  <c r="F1065" i="1" s="1"/>
  <c r="F1066" i="1" a="1"/>
  <c r="F1066" i="1"/>
  <c r="F1067" i="1" a="1"/>
  <c r="F1067" i="1" s="1"/>
  <c r="F1068" i="1" a="1"/>
  <c r="F1068" i="1"/>
  <c r="F1069" i="1" a="1"/>
  <c r="F1069" i="1" s="1"/>
  <c r="F1070" i="1" a="1"/>
  <c r="F1070" i="1"/>
  <c r="F1071" i="1" a="1"/>
  <c r="F1071" i="1" s="1"/>
  <c r="F1072" i="1" a="1"/>
  <c r="F1072" i="1" s="1"/>
  <c r="F1073" i="1" a="1"/>
  <c r="F1073" i="1" s="1"/>
  <c r="F1074" i="1" a="1"/>
  <c r="F1074" i="1"/>
  <c r="F1075" i="1" a="1"/>
  <c r="F1075" i="1"/>
  <c r="F1076" i="1" a="1"/>
  <c r="F1076" i="1"/>
  <c r="F1077" i="1" a="1"/>
  <c r="F1077" i="1" s="1"/>
  <c r="F1078" i="1" a="1"/>
  <c r="F1078" i="1"/>
  <c r="F1079" i="1" a="1"/>
  <c r="F1079" i="1" s="1"/>
  <c r="F1080" i="1" a="1"/>
  <c r="F1080" i="1"/>
  <c r="F1081" i="1" a="1"/>
  <c r="F1081" i="1" s="1"/>
  <c r="F1082" i="1" a="1"/>
  <c r="F1082" i="1"/>
  <c r="F1083" i="1" a="1"/>
  <c r="F1083" i="1" s="1"/>
  <c r="F1084" i="1" a="1"/>
  <c r="F1084" i="1"/>
  <c r="F1085" i="1" a="1"/>
  <c r="F1085" i="1" s="1"/>
  <c r="F1086" i="1" a="1"/>
  <c r="F1086" i="1" s="1"/>
  <c r="F1087" i="1" a="1"/>
  <c r="F1087" i="1" s="1"/>
  <c r="F1088" i="1" a="1"/>
  <c r="F1088" i="1"/>
  <c r="F1089" i="1" a="1"/>
  <c r="F1089" i="1" s="1"/>
  <c r="F1090" i="1" a="1"/>
  <c r="F1090" i="1" s="1"/>
  <c r="F1091" i="1" a="1"/>
  <c r="F1091" i="1" s="1"/>
  <c r="F1092" i="1" a="1"/>
  <c r="F1092" i="1"/>
  <c r="F1093" i="1" a="1"/>
  <c r="F1093" i="1" s="1"/>
  <c r="F1094" i="1" a="1"/>
  <c r="F1094" i="1" s="1"/>
  <c r="F1095" i="1" a="1"/>
  <c r="F1095" i="1" s="1"/>
  <c r="F1096" i="1" a="1"/>
  <c r="F1096" i="1"/>
  <c r="F1097" i="1" a="1"/>
  <c r="F1097" i="1" s="1"/>
  <c r="F1098" i="1" a="1"/>
  <c r="F1098" i="1" s="1"/>
  <c r="F1099" i="1" a="1"/>
  <c r="F1099" i="1" s="1"/>
  <c r="F1100" i="1" a="1"/>
  <c r="F1100" i="1"/>
  <c r="F1101" i="1" a="1"/>
  <c r="F1101" i="1" s="1"/>
  <c r="F1102" i="1" a="1"/>
  <c r="F1102" i="1" s="1"/>
  <c r="F1103" i="1" a="1"/>
  <c r="F1103" i="1" s="1"/>
  <c r="F1104" i="1" a="1"/>
  <c r="F1104" i="1"/>
  <c r="F1105" i="1" a="1"/>
  <c r="F1105" i="1" s="1"/>
  <c r="F1106" i="1" a="1"/>
  <c r="F1106" i="1" s="1"/>
  <c r="F1107" i="1" a="1"/>
  <c r="F1107" i="1" s="1"/>
  <c r="F1108" i="1" a="1"/>
  <c r="F1108" i="1"/>
  <c r="F1109" i="1" a="1"/>
  <c r="F1109" i="1" s="1"/>
  <c r="F1110" i="1" a="1"/>
  <c r="F1110" i="1" s="1"/>
  <c r="F1111" i="1" a="1"/>
  <c r="F1111" i="1" s="1"/>
  <c r="F1112" i="1" a="1"/>
  <c r="F1112" i="1"/>
  <c r="F1113" i="1" a="1"/>
  <c r="F1113" i="1" s="1"/>
  <c r="F1114" i="1" a="1"/>
  <c r="F1114" i="1" s="1"/>
  <c r="F1115" i="1" a="1"/>
  <c r="F1115" i="1" s="1"/>
  <c r="F1116" i="1" a="1"/>
  <c r="F1116" i="1"/>
  <c r="F1117" i="1" a="1"/>
  <c r="F1117" i="1" s="1"/>
  <c r="F1118" i="1" a="1"/>
  <c r="F1118" i="1" s="1"/>
  <c r="F1119" i="1" a="1"/>
  <c r="F1119" i="1" s="1"/>
  <c r="F1120" i="1" a="1"/>
  <c r="F1120" i="1"/>
  <c r="F1121" i="1" a="1"/>
  <c r="F1121" i="1" s="1"/>
  <c r="F1122" i="1" a="1"/>
  <c r="F1122" i="1" s="1"/>
  <c r="F1123" i="1" a="1"/>
  <c r="F1123" i="1" s="1"/>
  <c r="F1124" i="1" a="1"/>
  <c r="F1124" i="1"/>
  <c r="F1125" i="1" a="1"/>
  <c r="F1125" i="1" s="1"/>
  <c r="F1126" i="1" a="1"/>
  <c r="F1126" i="1" s="1"/>
  <c r="F1127" i="1" a="1"/>
  <c r="F1127" i="1" s="1"/>
  <c r="F1128" i="1" a="1"/>
  <c r="F1128" i="1"/>
  <c r="F1129" i="1" a="1"/>
  <c r="F1129" i="1" s="1"/>
  <c r="F1130" i="1" a="1"/>
  <c r="F1130" i="1" s="1"/>
  <c r="F1131" i="1" a="1"/>
  <c r="F1131" i="1" s="1"/>
  <c r="F1132" i="1" a="1"/>
  <c r="F1132" i="1"/>
  <c r="F1133" i="1" a="1"/>
  <c r="F1133" i="1" s="1"/>
  <c r="F1134" i="1" a="1"/>
  <c r="F1134" i="1" s="1"/>
  <c r="F1135" i="1" a="1"/>
  <c r="F1135" i="1" s="1"/>
  <c r="F1136" i="1" a="1"/>
  <c r="F1136" i="1"/>
  <c r="F1137" i="1" a="1"/>
  <c r="F1137" i="1" s="1"/>
  <c r="F1138" i="1" a="1"/>
  <c r="F1138" i="1" s="1"/>
  <c r="F1139" i="1" a="1"/>
  <c r="F1139" i="1" s="1"/>
  <c r="F1140" i="1" a="1"/>
  <c r="F1140" i="1"/>
  <c r="F1141" i="1" a="1"/>
  <c r="F1141" i="1" s="1"/>
  <c r="F1142" i="1" a="1"/>
  <c r="F1142" i="1" s="1"/>
  <c r="F1143" i="1" a="1"/>
  <c r="F1143" i="1" s="1"/>
  <c r="F1144" i="1" a="1"/>
  <c r="F1144" i="1"/>
  <c r="F1145" i="1" a="1"/>
  <c r="F1145" i="1" s="1"/>
  <c r="F1146" i="1" a="1"/>
  <c r="F1146" i="1" s="1"/>
  <c r="F1147" i="1" a="1"/>
  <c r="F1147" i="1" s="1"/>
  <c r="F1148" i="1" a="1"/>
  <c r="F1148" i="1"/>
  <c r="F1149" i="1" a="1"/>
  <c r="F1149" i="1" s="1"/>
  <c r="F1150" i="1" a="1"/>
  <c r="F1150" i="1" s="1"/>
  <c r="F1151" i="1" a="1"/>
  <c r="F1151" i="1" s="1"/>
  <c r="F1152" i="1" a="1"/>
  <c r="F1152" i="1"/>
  <c r="F1153" i="1" a="1"/>
  <c r="F1153" i="1" s="1"/>
  <c r="F1154" i="1" a="1"/>
  <c r="F1154" i="1" s="1"/>
  <c r="F1155" i="1" a="1"/>
  <c r="F1155" i="1" s="1"/>
  <c r="F1156" i="1" a="1"/>
  <c r="F1156" i="1"/>
  <c r="F1157" i="1" a="1"/>
  <c r="F1157" i="1" s="1"/>
  <c r="F1158" i="1" a="1"/>
  <c r="F1158" i="1" s="1"/>
  <c r="F1159" i="1" a="1"/>
  <c r="F1159" i="1" s="1"/>
  <c r="F1160" i="1" a="1"/>
  <c r="F1160" i="1"/>
  <c r="F1161" i="1" a="1"/>
  <c r="F1161" i="1" s="1"/>
  <c r="F1162" i="1" a="1"/>
  <c r="F1162" i="1" s="1"/>
  <c r="F1163" i="1" a="1"/>
  <c r="F1163" i="1" s="1"/>
  <c r="F1164" i="1" a="1"/>
  <c r="F1164" i="1"/>
  <c r="F1165" i="1" a="1"/>
  <c r="F1165" i="1" s="1"/>
  <c r="F1166" i="1" a="1"/>
  <c r="F1166" i="1" s="1"/>
  <c r="F1167" i="1" a="1"/>
  <c r="F1167" i="1" s="1"/>
  <c r="F1168" i="1" a="1"/>
  <c r="F1168" i="1"/>
  <c r="F1169" i="1" a="1"/>
  <c r="F1169" i="1" s="1"/>
  <c r="F1170" i="1" a="1"/>
  <c r="F1170" i="1" s="1"/>
  <c r="F1171" i="1" a="1"/>
  <c r="F1171" i="1" s="1"/>
  <c r="F1172" i="1" a="1"/>
  <c r="F1172" i="1"/>
  <c r="F1173" i="1" a="1"/>
  <c r="F1173" i="1" s="1"/>
  <c r="F1174" i="1" a="1"/>
  <c r="F1174" i="1" s="1"/>
  <c r="F1175" i="1" a="1"/>
  <c r="F1175" i="1" s="1"/>
  <c r="F1176" i="1" a="1"/>
  <c r="F1176" i="1"/>
  <c r="F1177" i="1" a="1"/>
  <c r="F1177" i="1" s="1"/>
  <c r="F1178" i="1" a="1"/>
  <c r="F1178" i="1" s="1"/>
  <c r="F1179" i="1" a="1"/>
  <c r="F1179" i="1" s="1"/>
  <c r="F1180" i="1" a="1"/>
  <c r="F1180" i="1"/>
  <c r="F1181" i="1" a="1"/>
  <c r="F1181" i="1" s="1"/>
  <c r="F1182" i="1" a="1"/>
  <c r="F1182" i="1" s="1"/>
  <c r="F1183" i="1" a="1"/>
  <c r="F1183" i="1" s="1"/>
  <c r="F1184" i="1" a="1"/>
  <c r="F1184" i="1"/>
  <c r="F1185" i="1" a="1"/>
  <c r="F1185" i="1" s="1"/>
  <c r="F1186" i="1" a="1"/>
  <c r="F1186" i="1" s="1"/>
  <c r="F1187" i="1" a="1"/>
  <c r="F1187" i="1" s="1"/>
  <c r="F1188" i="1" a="1"/>
  <c r="F1188" i="1"/>
  <c r="F1189" i="1" a="1"/>
  <c r="F1189" i="1" s="1"/>
  <c r="F1190" i="1" a="1"/>
  <c r="F1190" i="1" s="1"/>
  <c r="F1191" i="1" a="1"/>
  <c r="F1191" i="1" s="1"/>
  <c r="F1192" i="1" a="1"/>
  <c r="F1192" i="1"/>
  <c r="F1193" i="1" a="1"/>
  <c r="F1193" i="1" s="1"/>
  <c r="F1194" i="1" a="1"/>
  <c r="F1194" i="1" s="1"/>
  <c r="F1195" i="1" a="1"/>
  <c r="F1195" i="1" s="1"/>
  <c r="F1196" i="1" a="1"/>
  <c r="F1196" i="1"/>
  <c r="F1197" i="1" a="1"/>
  <c r="F1197" i="1" s="1"/>
  <c r="F1198" i="1" a="1"/>
  <c r="F1198" i="1" s="1"/>
  <c r="F1199" i="1" a="1"/>
  <c r="F1199" i="1" s="1"/>
  <c r="F1200" i="1" a="1"/>
  <c r="F1200" i="1"/>
  <c r="F1201" i="1" a="1"/>
  <c r="F1201" i="1" s="1"/>
  <c r="F1202" i="1" a="1"/>
  <c r="F1202" i="1" s="1"/>
  <c r="F1203" i="1" a="1"/>
  <c r="F1203" i="1" s="1"/>
  <c r="F1204" i="1" a="1"/>
  <c r="F1204" i="1"/>
  <c r="F1205" i="1" a="1"/>
  <c r="F1205" i="1" s="1"/>
  <c r="F1206" i="1" a="1"/>
  <c r="F1206" i="1" s="1"/>
  <c r="F1207" i="1" a="1"/>
  <c r="F1207" i="1" s="1"/>
  <c r="F1208" i="1" a="1"/>
  <c r="F1208" i="1"/>
  <c r="F1209" i="1" a="1"/>
  <c r="F1209" i="1" s="1"/>
  <c r="F1210" i="1" a="1"/>
  <c r="F1210" i="1" s="1"/>
  <c r="F1211" i="1" a="1"/>
  <c r="F1211" i="1" s="1"/>
  <c r="F1212" i="1" a="1"/>
  <c r="F1212" i="1"/>
  <c r="F1213" i="1" a="1"/>
  <c r="F1213" i="1" s="1"/>
  <c r="F1214" i="1" a="1"/>
  <c r="F1214" i="1" s="1"/>
  <c r="F1215" i="1" a="1"/>
  <c r="F1215" i="1" s="1"/>
  <c r="F1216" i="1" a="1"/>
  <c r="F1216" i="1"/>
  <c r="F1217" i="1" a="1"/>
  <c r="F1217" i="1" s="1"/>
  <c r="F1218" i="1" a="1"/>
  <c r="F1218" i="1" s="1"/>
  <c r="F1219" i="1" a="1"/>
  <c r="F1219" i="1" s="1"/>
  <c r="F1220" i="1" a="1"/>
  <c r="F1220" i="1"/>
  <c r="F1221" i="1" a="1"/>
  <c r="F1221" i="1" s="1"/>
  <c r="F1222" i="1" a="1"/>
  <c r="F1222" i="1" s="1"/>
  <c r="F1223" i="1" a="1"/>
  <c r="F1223" i="1" s="1"/>
  <c r="F1224" i="1" a="1"/>
  <c r="F1224" i="1"/>
  <c r="F1225" i="1" a="1"/>
  <c r="F1225" i="1" s="1"/>
  <c r="F1226" i="1" a="1"/>
  <c r="F1226" i="1" s="1"/>
  <c r="F1227" i="1" a="1"/>
  <c r="F1227" i="1" s="1"/>
  <c r="F1228" i="1" a="1"/>
  <c r="F1228" i="1"/>
  <c r="F1229" i="1" a="1"/>
  <c r="F1229" i="1" s="1"/>
  <c r="F1230" i="1" a="1"/>
  <c r="F1230" i="1" s="1"/>
  <c r="F1231" i="1" a="1"/>
  <c r="F1231" i="1" s="1"/>
  <c r="F1232" i="1" a="1"/>
  <c r="F1232" i="1"/>
  <c r="F1233" i="1" a="1"/>
  <c r="F1233" i="1" s="1"/>
  <c r="F1234" i="1" a="1"/>
  <c r="F1234" i="1" s="1"/>
  <c r="F1235" i="1" a="1"/>
  <c r="F1235" i="1" s="1"/>
  <c r="F1236" i="1" a="1"/>
  <c r="F1236" i="1"/>
  <c r="F1237" i="1" a="1"/>
  <c r="F1237" i="1" s="1"/>
  <c r="F1238" i="1" a="1"/>
  <c r="F1238" i="1" s="1"/>
  <c r="F1239" i="1" a="1"/>
  <c r="F1239" i="1" s="1"/>
  <c r="F1240" i="1" a="1"/>
  <c r="F1240" i="1"/>
  <c r="F1241" i="1" a="1"/>
  <c r="F1241" i="1" s="1"/>
  <c r="F1242" i="1" a="1"/>
  <c r="F1242" i="1" s="1"/>
  <c r="F1243" i="1" a="1"/>
  <c r="F1243" i="1" s="1"/>
  <c r="F1244" i="1" a="1"/>
  <c r="F1244" i="1"/>
  <c r="F1245" i="1" a="1"/>
  <c r="F1245" i="1" s="1"/>
  <c r="F1246" i="1" a="1"/>
  <c r="F1246" i="1" s="1"/>
  <c r="F1247" i="1" a="1"/>
  <c r="F1247" i="1" s="1"/>
  <c r="F1248" i="1" a="1"/>
  <c r="F1248" i="1"/>
  <c r="F1249" i="1" a="1"/>
  <c r="F1249" i="1" s="1"/>
  <c r="F1250" i="1" a="1"/>
  <c r="F1250" i="1" s="1"/>
  <c r="F1251" i="1" a="1"/>
  <c r="F1251" i="1" s="1"/>
  <c r="F1252" i="1" a="1"/>
  <c r="F1252" i="1"/>
  <c r="F1253" i="1" a="1"/>
  <c r="F1253" i="1" s="1"/>
  <c r="F1254" i="1" a="1"/>
  <c r="F1254" i="1" s="1"/>
  <c r="F1255" i="1" a="1"/>
  <c r="F1255" i="1" s="1"/>
  <c r="F1256" i="1" a="1"/>
  <c r="F1256" i="1"/>
  <c r="F1257" i="1" a="1"/>
  <c r="F1257" i="1" s="1"/>
  <c r="F1258" i="1" a="1"/>
  <c r="F1258" i="1" s="1"/>
  <c r="F1259" i="1" a="1"/>
  <c r="F1259" i="1" s="1"/>
  <c r="F1260" i="1" a="1"/>
  <c r="F1260" i="1"/>
  <c r="F1261" i="1" a="1"/>
  <c r="F1261" i="1" s="1"/>
  <c r="F1262" i="1" a="1"/>
  <c r="F1262" i="1" s="1"/>
  <c r="F1263" i="1" a="1"/>
  <c r="F1263" i="1" s="1"/>
  <c r="F1264" i="1" a="1"/>
  <c r="F1264" i="1"/>
  <c r="F1265" i="1" a="1"/>
  <c r="F1265" i="1" s="1"/>
  <c r="F1266" i="1" a="1"/>
  <c r="F1266" i="1" s="1"/>
  <c r="F1267" i="1" a="1"/>
  <c r="F1267" i="1" s="1"/>
  <c r="F1268" i="1" a="1"/>
  <c r="F1268" i="1"/>
  <c r="F1269" i="1" a="1"/>
  <c r="F1269" i="1" s="1"/>
  <c r="F1270" i="1" a="1"/>
  <c r="F1270" i="1" s="1"/>
  <c r="F1271" i="1" a="1"/>
  <c r="F1271" i="1" s="1"/>
  <c r="F1272" i="1" a="1"/>
  <c r="F1272" i="1"/>
  <c r="F1273" i="1" a="1"/>
  <c r="F1273" i="1" s="1"/>
  <c r="F1274" i="1" a="1"/>
  <c r="F1274" i="1" s="1"/>
  <c r="F1275" i="1" a="1"/>
  <c r="F1275" i="1" s="1"/>
  <c r="F1276" i="1" a="1"/>
  <c r="F1276" i="1"/>
  <c r="F1277" i="1" a="1"/>
  <c r="F1277" i="1" s="1"/>
  <c r="F1278" i="1" a="1"/>
  <c r="F1278" i="1" s="1"/>
  <c r="F1279" i="1" a="1"/>
  <c r="F1279" i="1" s="1"/>
  <c r="F1280" i="1" a="1"/>
  <c r="F1280" i="1"/>
  <c r="F1281" i="1" a="1"/>
  <c r="F1281" i="1" s="1"/>
  <c r="F1282" i="1" a="1"/>
  <c r="F1282" i="1" s="1"/>
  <c r="F1283" i="1" a="1"/>
  <c r="F1283" i="1" s="1"/>
  <c r="F1284" i="1" a="1"/>
  <c r="F1284" i="1"/>
  <c r="F1285" i="1" a="1"/>
  <c r="F1285" i="1" s="1"/>
  <c r="F1286" i="1" a="1"/>
  <c r="F1286" i="1" s="1"/>
  <c r="F1287" i="1" a="1"/>
  <c r="F1287" i="1" s="1"/>
  <c r="F1288" i="1" a="1"/>
  <c r="F1288" i="1"/>
  <c r="F1289" i="1" a="1"/>
  <c r="F1289" i="1" s="1"/>
  <c r="F1290" i="1" a="1"/>
  <c r="F1290" i="1" s="1"/>
  <c r="F1291" i="1" a="1"/>
  <c r="F1291" i="1" s="1"/>
  <c r="F1292" i="1" a="1"/>
  <c r="F1292" i="1"/>
  <c r="F1293" i="1" a="1"/>
  <c r="F1293" i="1" s="1"/>
  <c r="F1294" i="1" a="1"/>
  <c r="F1294" i="1" s="1"/>
  <c r="F1295" i="1" a="1"/>
  <c r="F1295" i="1" s="1"/>
  <c r="F1296" i="1" a="1"/>
  <c r="F1296" i="1"/>
  <c r="F1297" i="1" a="1"/>
  <c r="F1297" i="1" s="1"/>
  <c r="F1298" i="1" a="1"/>
  <c r="F1298" i="1" s="1"/>
  <c r="F1299" i="1" a="1"/>
  <c r="F1299" i="1" s="1"/>
  <c r="F1300" i="1" a="1"/>
  <c r="F1300" i="1"/>
  <c r="F1301" i="1" a="1"/>
  <c r="F1301" i="1" s="1"/>
  <c r="F1302" i="1" a="1"/>
  <c r="F1302" i="1" s="1"/>
  <c r="F1303" i="1" a="1"/>
  <c r="F1303" i="1" s="1"/>
  <c r="F1304" i="1" a="1"/>
  <c r="F1304" i="1"/>
  <c r="F1305" i="1" a="1"/>
  <c r="F1305" i="1" s="1"/>
  <c r="F1306" i="1" a="1"/>
  <c r="F1306" i="1" s="1"/>
  <c r="F1307" i="1" a="1"/>
  <c r="F1307" i="1" s="1"/>
  <c r="F1308" i="1" a="1"/>
  <c r="F1308" i="1"/>
  <c r="F1309" i="1" a="1"/>
  <c r="F1309" i="1" s="1"/>
  <c r="F1310" i="1" a="1"/>
  <c r="F1310" i="1" s="1"/>
  <c r="F1311" i="1" a="1"/>
  <c r="F1311" i="1" s="1"/>
  <c r="F1312" i="1" a="1"/>
  <c r="F1312" i="1"/>
  <c r="F1313" i="1" a="1"/>
  <c r="F1313" i="1" s="1"/>
  <c r="F1314" i="1" a="1"/>
  <c r="F1314" i="1" s="1"/>
  <c r="F1315" i="1" a="1"/>
  <c r="F1315" i="1" s="1"/>
  <c r="F1316" i="1" a="1"/>
  <c r="F1316" i="1"/>
  <c r="F1317" i="1" a="1"/>
  <c r="F1317" i="1" s="1"/>
  <c r="F1318" i="1" a="1"/>
  <c r="F1318" i="1" s="1"/>
  <c r="F1319" i="1" a="1"/>
  <c r="F1319" i="1" s="1"/>
  <c r="F1320" i="1" a="1"/>
  <c r="F1320" i="1"/>
  <c r="F1321" i="1" a="1"/>
  <c r="F1321" i="1" s="1"/>
  <c r="F1322" i="1" a="1"/>
  <c r="F1322" i="1" s="1"/>
  <c r="F1323" i="1" a="1"/>
  <c r="F1323" i="1" s="1"/>
  <c r="F1324" i="1" a="1"/>
  <c r="F1324" i="1"/>
  <c r="F1325" i="1" a="1"/>
  <c r="F1325" i="1" s="1"/>
  <c r="F1326" i="1" a="1"/>
  <c r="F1326" i="1" s="1"/>
  <c r="F1327" i="1" a="1"/>
  <c r="F1327" i="1" s="1"/>
  <c r="F1328" i="1" a="1"/>
  <c r="F1328" i="1"/>
  <c r="F1329" i="1" a="1"/>
  <c r="F1329" i="1" s="1"/>
  <c r="F1330" i="1" a="1"/>
  <c r="F1330" i="1" s="1"/>
  <c r="F1331" i="1" a="1"/>
  <c r="F1331" i="1" s="1"/>
  <c r="F1332" i="1" a="1"/>
  <c r="F1332" i="1"/>
  <c r="F1333" i="1" a="1"/>
  <c r="F1333" i="1" s="1"/>
  <c r="F1334" i="1" a="1"/>
  <c r="F1334" i="1" s="1"/>
  <c r="F1335" i="1" a="1"/>
  <c r="F1335" i="1" s="1"/>
  <c r="F1336" i="1" a="1"/>
  <c r="F1336" i="1"/>
  <c r="F1337" i="1" a="1"/>
  <c r="F1337" i="1" s="1"/>
  <c r="F1338" i="1" a="1"/>
  <c r="F1338" i="1" s="1"/>
  <c r="F1339" i="1" a="1"/>
  <c r="F1339" i="1" s="1"/>
  <c r="F1340" i="1" a="1"/>
  <c r="F1340" i="1"/>
  <c r="F1341" i="1" a="1"/>
  <c r="F1341" i="1" s="1"/>
  <c r="F1342" i="1" a="1"/>
  <c r="F1342" i="1" s="1"/>
  <c r="F1343" i="1" a="1"/>
  <c r="F1343" i="1" s="1"/>
  <c r="F1344" i="1" a="1"/>
  <c r="F1344" i="1"/>
  <c r="F1345" i="1" a="1"/>
  <c r="F1345" i="1" s="1"/>
  <c r="F1346" i="1" a="1"/>
  <c r="F1346" i="1" s="1"/>
  <c r="F1347" i="1" a="1"/>
  <c r="F1347" i="1" s="1"/>
  <c r="F1348" i="1" a="1"/>
  <c r="F1348" i="1"/>
  <c r="F1349" i="1" a="1"/>
  <c r="F1349" i="1" s="1"/>
  <c r="F1350" i="1" a="1"/>
  <c r="F1350" i="1" s="1"/>
  <c r="F1351" i="1" a="1"/>
  <c r="F1351" i="1" s="1"/>
  <c r="F1352" i="1" a="1"/>
  <c r="F1352" i="1"/>
  <c r="F1353" i="1" a="1"/>
  <c r="F1353" i="1" s="1"/>
  <c r="F1354" i="1" a="1"/>
  <c r="F1354" i="1" s="1"/>
  <c r="F1355" i="1" a="1"/>
  <c r="F1355" i="1" s="1"/>
  <c r="F1356" i="1" a="1"/>
  <c r="F1356" i="1"/>
  <c r="F1357" i="1" a="1"/>
  <c r="F1357" i="1" s="1"/>
  <c r="F1358" i="1" a="1"/>
  <c r="F1358" i="1" s="1"/>
  <c r="F1359" i="1" a="1"/>
  <c r="F1359" i="1" s="1"/>
  <c r="F1360" i="1" a="1"/>
  <c r="F1360" i="1"/>
  <c r="F1361" i="1" a="1"/>
  <c r="F1361" i="1" s="1"/>
  <c r="F1362" i="1" a="1"/>
  <c r="F1362" i="1" s="1"/>
  <c r="F1363" i="1" a="1"/>
  <c r="F1363" i="1" s="1"/>
  <c r="F1364" i="1" a="1"/>
  <c r="F1364" i="1"/>
  <c r="F1365" i="1" a="1"/>
  <c r="F1365" i="1" s="1"/>
  <c r="F1366" i="1" a="1"/>
  <c r="F1366" i="1" s="1"/>
  <c r="F1367" i="1" a="1"/>
  <c r="F1367" i="1" s="1"/>
  <c r="F1368" i="1" a="1"/>
  <c r="F1368" i="1"/>
  <c r="F1369" i="1" a="1"/>
  <c r="F1369" i="1" s="1"/>
  <c r="F1370" i="1" a="1"/>
  <c r="F1370" i="1" s="1"/>
  <c r="F1371" i="1" a="1"/>
  <c r="F1371" i="1" s="1"/>
  <c r="F1372" i="1" a="1"/>
  <c r="F1372" i="1"/>
  <c r="F1373" i="1" a="1"/>
  <c r="F1373" i="1" s="1"/>
  <c r="F1374" i="1" a="1"/>
  <c r="F1374" i="1" s="1"/>
  <c r="F1375" i="1" a="1"/>
  <c r="F1375" i="1" s="1"/>
  <c r="F1376" i="1" a="1"/>
  <c r="F1376" i="1"/>
  <c r="F1377" i="1" a="1"/>
  <c r="F1377" i="1" s="1"/>
  <c r="F1378" i="1" a="1"/>
  <c r="F1378" i="1" s="1"/>
  <c r="F1379" i="1" a="1"/>
  <c r="F1379" i="1" s="1"/>
  <c r="F1380" i="1" a="1"/>
  <c r="F1380" i="1"/>
  <c r="F1381" i="1" a="1"/>
  <c r="F1381" i="1" s="1"/>
  <c r="F1382" i="1" a="1"/>
  <c r="F1382" i="1" s="1"/>
  <c r="F1383" i="1" a="1"/>
  <c r="F1383" i="1" s="1"/>
  <c r="F1384" i="1" a="1"/>
  <c r="F1384" i="1"/>
  <c r="F1385" i="1" a="1"/>
  <c r="F1385" i="1" s="1"/>
  <c r="F1386" i="1" a="1"/>
  <c r="F1386" i="1" s="1"/>
  <c r="F1387" i="1" a="1"/>
  <c r="F1387" i="1" s="1"/>
  <c r="F1388" i="1" a="1"/>
  <c r="F1388" i="1"/>
  <c r="F1389" i="1" a="1"/>
  <c r="F1389" i="1" s="1"/>
  <c r="F1390" i="1" a="1"/>
  <c r="F1390" i="1" s="1"/>
  <c r="F1391" i="1" a="1"/>
  <c r="F1391" i="1" s="1"/>
  <c r="F1392" i="1" a="1"/>
  <c r="F1392" i="1"/>
  <c r="F1393" i="1" a="1"/>
  <c r="F1393" i="1" s="1"/>
  <c r="F1394" i="1" a="1"/>
  <c r="F1394" i="1" s="1"/>
  <c r="F1395" i="1" a="1"/>
  <c r="F1395" i="1" s="1"/>
  <c r="F1396" i="1" a="1"/>
  <c r="F1396" i="1"/>
  <c r="F1397" i="1" a="1"/>
  <c r="F1397" i="1" s="1"/>
  <c r="F1398" i="1" a="1"/>
  <c r="F1398" i="1" s="1"/>
  <c r="F1399" i="1" a="1"/>
  <c r="F1399" i="1" s="1"/>
  <c r="F1400" i="1" a="1"/>
  <c r="F1400" i="1"/>
  <c r="F1401" i="1" a="1"/>
  <c r="F1401" i="1" s="1"/>
  <c r="F1402" i="1" a="1"/>
  <c r="F1402" i="1" s="1"/>
  <c r="F1403" i="1" a="1"/>
  <c r="F1403" i="1" s="1"/>
  <c r="F1404" i="1" a="1"/>
  <c r="F1404" i="1"/>
  <c r="F1405" i="1" a="1"/>
  <c r="F1405" i="1" s="1"/>
  <c r="F1406" i="1" a="1"/>
  <c r="F1406" i="1" s="1"/>
  <c r="F1407" i="1" a="1"/>
  <c r="F1407" i="1" s="1"/>
  <c r="F1408" i="1" a="1"/>
  <c r="F1408" i="1"/>
  <c r="F1409" i="1" a="1"/>
  <c r="F1409" i="1" s="1"/>
  <c r="F1410" i="1" a="1"/>
  <c r="F1410" i="1" s="1"/>
  <c r="F1411" i="1" a="1"/>
  <c r="F1411" i="1" s="1"/>
  <c r="F1412" i="1" a="1"/>
  <c r="F1412" i="1"/>
  <c r="F1413" i="1" a="1"/>
  <c r="F1413" i="1" s="1"/>
  <c r="F1414" i="1" a="1"/>
  <c r="F1414" i="1" s="1"/>
  <c r="F1415" i="1" a="1"/>
  <c r="F1415" i="1" s="1"/>
  <c r="F1416" i="1" a="1"/>
  <c r="F1416" i="1"/>
  <c r="F1417" i="1" a="1"/>
  <c r="F1417" i="1" s="1"/>
  <c r="F1418" i="1" a="1"/>
  <c r="F1418" i="1" s="1"/>
  <c r="F1419" i="1" a="1"/>
  <c r="F1419" i="1" s="1"/>
  <c r="F1420" i="1" a="1"/>
  <c r="F1420" i="1"/>
  <c r="F1421" i="1" a="1"/>
  <c r="F1421" i="1" s="1"/>
  <c r="F1422" i="1" a="1"/>
  <c r="F1422" i="1" s="1"/>
  <c r="F1423" i="1" a="1"/>
  <c r="F1423" i="1" s="1"/>
  <c r="F1424" i="1" a="1"/>
  <c r="F1424" i="1"/>
  <c r="F1425" i="1" a="1"/>
  <c r="F1425" i="1" s="1"/>
  <c r="F1426" i="1" a="1"/>
  <c r="F1426" i="1" s="1"/>
  <c r="F1427" i="1" a="1"/>
  <c r="F1427" i="1" s="1"/>
  <c r="F1428" i="1" a="1"/>
  <c r="F1428" i="1"/>
  <c r="F1429" i="1" a="1"/>
  <c r="F1429" i="1" s="1"/>
  <c r="F1430" i="1" a="1"/>
  <c r="F1430" i="1" s="1"/>
  <c r="F1431" i="1" a="1"/>
  <c r="F1431" i="1" s="1"/>
  <c r="F1432" i="1" a="1"/>
  <c r="F1432" i="1"/>
  <c r="F1433" i="1" a="1"/>
  <c r="F1433" i="1" s="1"/>
  <c r="F1434" i="1" a="1"/>
  <c r="F1434" i="1" s="1"/>
  <c r="F1435" i="1" a="1"/>
  <c r="F1435" i="1" s="1"/>
  <c r="F1436" i="1" a="1"/>
  <c r="F1436" i="1"/>
  <c r="F1437" i="1" a="1"/>
  <c r="F1437" i="1" s="1"/>
  <c r="F1438" i="1" a="1"/>
  <c r="F1438" i="1" s="1"/>
  <c r="F1439" i="1" a="1"/>
  <c r="F1439" i="1" s="1"/>
  <c r="F1440" i="1" a="1"/>
  <c r="F1440" i="1"/>
  <c r="F1441" i="1" a="1"/>
  <c r="F1441" i="1" s="1"/>
  <c r="F1442" i="1" a="1"/>
  <c r="F1442" i="1" s="1"/>
  <c r="F1443" i="1" a="1"/>
  <c r="F1443" i="1" s="1"/>
  <c r="F1444" i="1" a="1"/>
  <c r="F1444" i="1"/>
  <c r="F1445" i="1" a="1"/>
  <c r="F1445" i="1" s="1"/>
  <c r="F1446" i="1" a="1"/>
  <c r="F1446" i="1" s="1"/>
  <c r="F1447" i="1" a="1"/>
  <c r="F1447" i="1" s="1"/>
  <c r="F1448" i="1" a="1"/>
  <c r="F1448" i="1"/>
  <c r="F1449" i="1" a="1"/>
  <c r="F1449" i="1" s="1"/>
  <c r="F1450" i="1" a="1"/>
  <c r="F1450" i="1" s="1"/>
  <c r="F1451" i="1" a="1"/>
  <c r="F1451" i="1" s="1"/>
  <c r="F1452" i="1" a="1"/>
  <c r="F1452" i="1"/>
  <c r="F1453" i="1" a="1"/>
  <c r="F1453" i="1" s="1"/>
  <c r="F1454" i="1" a="1"/>
  <c r="F1454" i="1" s="1"/>
  <c r="F1455" i="1" a="1"/>
  <c r="F1455" i="1" s="1"/>
  <c r="F1456" i="1" a="1"/>
  <c r="F1456" i="1"/>
  <c r="F1457" i="1" a="1"/>
  <c r="F1457" i="1" s="1"/>
  <c r="F1458" i="1" a="1"/>
  <c r="F1458" i="1" s="1"/>
  <c r="F1459" i="1" a="1"/>
  <c r="F1459" i="1" s="1"/>
  <c r="F1460" i="1" a="1"/>
  <c r="F1460" i="1"/>
  <c r="F1461" i="1" a="1"/>
  <c r="F1461" i="1" s="1"/>
  <c r="F1462" i="1" a="1"/>
  <c r="F1462" i="1" s="1"/>
  <c r="F1463" i="1" a="1"/>
  <c r="F1463" i="1" s="1"/>
  <c r="F1464" i="1" a="1"/>
  <c r="F1464" i="1"/>
  <c r="F1465" i="1" a="1"/>
  <c r="F1465" i="1" s="1"/>
  <c r="F1466" i="1" a="1"/>
  <c r="F1466" i="1" s="1"/>
  <c r="F1467" i="1" a="1"/>
  <c r="F1467" i="1" s="1"/>
  <c r="F1468" i="1" a="1"/>
  <c r="F1468" i="1"/>
  <c r="F1469" i="1" a="1"/>
  <c r="F1469" i="1" s="1"/>
  <c r="F1470" i="1" a="1"/>
  <c r="F1470" i="1" s="1"/>
  <c r="F1471" i="1" a="1"/>
  <c r="F1471" i="1" s="1"/>
  <c r="F1472" i="1" a="1"/>
  <c r="F1472" i="1"/>
  <c r="F1473" i="1" a="1"/>
  <c r="F1473" i="1" s="1"/>
  <c r="F1474" i="1" a="1"/>
  <c r="F1474" i="1" s="1"/>
  <c r="F1475" i="1" a="1"/>
  <c r="F1475" i="1" s="1"/>
  <c r="F1476" i="1" a="1"/>
  <c r="F1476" i="1"/>
  <c r="F1477" i="1" a="1"/>
  <c r="F1477" i="1" s="1"/>
  <c r="F1478" i="1" a="1"/>
  <c r="F1478" i="1" s="1"/>
  <c r="F1479" i="1" a="1"/>
  <c r="F1479" i="1" s="1"/>
  <c r="F1480" i="1" a="1"/>
  <c r="F1480" i="1"/>
  <c r="F1481" i="1" a="1"/>
  <c r="F1481" i="1" s="1"/>
  <c r="F1482" i="1" a="1"/>
  <c r="F1482" i="1" s="1"/>
  <c r="F1483" i="1" a="1"/>
  <c r="F1483" i="1" s="1"/>
  <c r="F1484" i="1" a="1"/>
  <c r="F1484" i="1"/>
  <c r="F1485" i="1" a="1"/>
  <c r="F1485" i="1" s="1"/>
  <c r="F1486" i="1" a="1"/>
  <c r="F1486" i="1" s="1"/>
  <c r="F1487" i="1" a="1"/>
  <c r="F1487" i="1" s="1"/>
  <c r="F1488" i="1" a="1"/>
  <c r="F1488" i="1"/>
  <c r="F1489" i="1" a="1"/>
  <c r="F1489" i="1" s="1"/>
  <c r="F1490" i="1" a="1"/>
  <c r="F1490" i="1" s="1"/>
  <c r="F1491" i="1" a="1"/>
  <c r="F1491" i="1" s="1"/>
  <c r="F1492" i="1" a="1"/>
  <c r="F1492" i="1"/>
  <c r="F1493" i="1" a="1"/>
  <c r="F1493" i="1" s="1"/>
  <c r="F1494" i="1" a="1"/>
  <c r="F1494" i="1" s="1"/>
  <c r="F1495" i="1" a="1"/>
  <c r="F1495" i="1" s="1"/>
  <c r="F1496" i="1" a="1"/>
  <c r="F1496" i="1"/>
  <c r="F1497" i="1" a="1"/>
  <c r="F1497" i="1" s="1"/>
  <c r="F1498" i="1" a="1"/>
  <c r="F1498" i="1" s="1"/>
  <c r="F1499" i="1" a="1"/>
  <c r="F1499" i="1" s="1"/>
  <c r="F1500" i="1" a="1"/>
  <c r="F1500" i="1"/>
  <c r="F1501" i="1" a="1"/>
  <c r="F1501" i="1" s="1"/>
  <c r="F1502" i="1" a="1"/>
  <c r="F1502" i="1" s="1"/>
  <c r="F1503" i="1" a="1"/>
  <c r="F1503" i="1" s="1"/>
  <c r="F1504" i="1" a="1"/>
  <c r="F1504" i="1"/>
  <c r="F1505" i="1" a="1"/>
  <c r="F1505" i="1" s="1"/>
  <c r="F1506" i="1" a="1"/>
  <c r="F1506" i="1" s="1"/>
  <c r="F1507" i="1" a="1"/>
  <c r="F1507" i="1" s="1"/>
  <c r="F1508" i="1" a="1"/>
  <c r="F1508" i="1"/>
  <c r="F1509" i="1" a="1"/>
  <c r="F1509" i="1" s="1"/>
  <c r="F1510" i="1" a="1"/>
  <c r="F1510" i="1" s="1"/>
  <c r="F1511" i="1" a="1"/>
  <c r="F1511" i="1" s="1"/>
  <c r="F1512" i="1" a="1"/>
  <c r="F1512" i="1"/>
  <c r="F1513" i="1" a="1"/>
  <c r="F1513" i="1" s="1"/>
  <c r="F1514" i="1" a="1"/>
  <c r="F1514" i="1" s="1"/>
  <c r="F1515" i="1" a="1"/>
  <c r="F1515" i="1" s="1"/>
  <c r="F1516" i="1" a="1"/>
  <c r="F1516" i="1"/>
  <c r="F1517" i="1" a="1"/>
  <c r="F1517" i="1" s="1"/>
  <c r="F1518" i="1" a="1"/>
  <c r="F1518" i="1" s="1"/>
  <c r="F1519" i="1" a="1"/>
  <c r="F1519" i="1" s="1"/>
  <c r="F1520" i="1" a="1"/>
  <c r="F1520" i="1"/>
  <c r="F1521" i="1" a="1"/>
  <c r="F1521" i="1" s="1"/>
  <c r="F1522" i="1" a="1"/>
  <c r="F1522" i="1" s="1"/>
  <c r="F1523" i="1" a="1"/>
  <c r="F1523" i="1" s="1"/>
  <c r="F1524" i="1" a="1"/>
  <c r="F1524" i="1"/>
  <c r="F1525" i="1" a="1"/>
  <c r="F1525" i="1" s="1"/>
  <c r="F1526" i="1" a="1"/>
  <c r="F1526" i="1" s="1"/>
  <c r="F1527" i="1" a="1"/>
  <c r="F1527" i="1" s="1"/>
  <c r="F1528" i="1" a="1"/>
  <c r="F1528" i="1"/>
  <c r="F1529" i="1" a="1"/>
  <c r="F1529" i="1" s="1"/>
  <c r="F1530" i="1" a="1"/>
  <c r="F1530" i="1" s="1"/>
  <c r="F1531" i="1" a="1"/>
  <c r="F1531" i="1" s="1"/>
  <c r="F1532" i="1" a="1"/>
  <c r="F1532" i="1"/>
  <c r="F1533" i="1" a="1"/>
  <c r="F1533" i="1" s="1"/>
  <c r="F1534" i="1" a="1"/>
  <c r="F1534" i="1" s="1"/>
  <c r="F1535" i="1" a="1"/>
  <c r="F1535" i="1" s="1"/>
  <c r="F1536" i="1" a="1"/>
  <c r="F1536" i="1"/>
  <c r="F1537" i="1" a="1"/>
  <c r="F1537" i="1" s="1"/>
  <c r="F1538" i="1" a="1"/>
  <c r="F1538" i="1" s="1"/>
  <c r="F1539" i="1" a="1"/>
  <c r="F1539" i="1" s="1"/>
  <c r="F1540" i="1" a="1"/>
  <c r="F1540" i="1"/>
  <c r="F1541" i="1" a="1"/>
  <c r="F1541" i="1" s="1"/>
  <c r="F1542" i="1" a="1"/>
  <c r="F1542" i="1" s="1"/>
  <c r="F1543" i="1" a="1"/>
  <c r="F1543" i="1" s="1"/>
  <c r="F1544" i="1" a="1"/>
  <c r="F1544" i="1"/>
  <c r="F1545" i="1" a="1"/>
  <c r="F1545" i="1" s="1"/>
  <c r="F1546" i="1" a="1"/>
  <c r="F1546" i="1" s="1"/>
  <c r="F1547" i="1" a="1"/>
  <c r="F1547" i="1" s="1"/>
  <c r="F1548" i="1" a="1"/>
  <c r="F1548" i="1"/>
  <c r="F1549" i="1" a="1"/>
  <c r="F1549" i="1" s="1"/>
  <c r="F1550" i="1" a="1"/>
  <c r="F1550" i="1" s="1"/>
  <c r="F1551" i="1" a="1"/>
  <c r="F1551" i="1" s="1"/>
  <c r="F1552" i="1" a="1"/>
  <c r="F1552" i="1"/>
  <c r="F1553" i="1" a="1"/>
  <c r="F1553" i="1" s="1"/>
  <c r="F1554" i="1" a="1"/>
  <c r="F1554" i="1" s="1"/>
  <c r="F1555" i="1" a="1"/>
  <c r="F1555" i="1" s="1"/>
  <c r="F1556" i="1" a="1"/>
  <c r="F1556" i="1"/>
  <c r="F1557" i="1" a="1"/>
  <c r="F1557" i="1" s="1"/>
  <c r="F1558" i="1" a="1"/>
  <c r="F1558" i="1" s="1"/>
  <c r="F1559" i="1" a="1"/>
  <c r="F1559" i="1" s="1"/>
  <c r="F1560" i="1" a="1"/>
  <c r="F1560" i="1"/>
  <c r="F1561" i="1" a="1"/>
  <c r="F1561" i="1" s="1"/>
  <c r="F1562" i="1" a="1"/>
  <c r="F1562" i="1" s="1"/>
  <c r="F1563" i="1" a="1"/>
  <c r="F1563" i="1" s="1"/>
  <c r="F1564" i="1" a="1"/>
  <c r="F1564" i="1"/>
  <c r="F1565" i="1" a="1"/>
  <c r="F1565" i="1" s="1"/>
  <c r="F1566" i="1" a="1"/>
  <c r="F1566" i="1" s="1"/>
  <c r="F1567" i="1" a="1"/>
  <c r="F1567" i="1" s="1"/>
  <c r="F1568" i="1" a="1"/>
  <c r="F1568" i="1"/>
  <c r="F1569" i="1" a="1"/>
  <c r="F1569" i="1" s="1"/>
  <c r="F1570" i="1" a="1"/>
  <c r="F1570" i="1" s="1"/>
  <c r="F1571" i="1" a="1"/>
  <c r="F1571" i="1" s="1"/>
  <c r="F1572" i="1" a="1"/>
  <c r="F1572" i="1"/>
  <c r="F1573" i="1" a="1"/>
  <c r="F1573" i="1" s="1"/>
  <c r="F1574" i="1" a="1"/>
  <c r="F1574" i="1" s="1"/>
  <c r="F1575" i="1" a="1"/>
  <c r="F1575" i="1" s="1"/>
  <c r="F1576" i="1" a="1"/>
  <c r="F1576" i="1"/>
  <c r="F1577" i="1" a="1"/>
  <c r="F1577" i="1" s="1"/>
  <c r="F1578" i="1" a="1"/>
  <c r="F1578" i="1" s="1"/>
  <c r="F1579" i="1" a="1"/>
  <c r="F1579" i="1" s="1"/>
  <c r="F1580" i="1" a="1"/>
  <c r="F1580" i="1"/>
  <c r="F1581" i="1" a="1"/>
  <c r="F1581" i="1" s="1"/>
  <c r="F1582" i="1" a="1"/>
  <c r="F1582" i="1" s="1"/>
  <c r="F1583" i="1" a="1"/>
  <c r="F1583" i="1" s="1"/>
  <c r="F1584" i="1" a="1"/>
  <c r="F1584" i="1"/>
  <c r="F1585" i="1" a="1"/>
  <c r="F1585" i="1" s="1"/>
  <c r="F1586" i="1" a="1"/>
  <c r="F1586" i="1" s="1"/>
  <c r="F1587" i="1" a="1"/>
  <c r="F1587" i="1" s="1"/>
  <c r="F1588" i="1" a="1"/>
  <c r="F1588" i="1"/>
  <c r="F1589" i="1" a="1"/>
  <c r="F1589" i="1" s="1"/>
  <c r="F1590" i="1" a="1"/>
  <c r="F1590" i="1" s="1"/>
  <c r="F1591" i="1" a="1"/>
  <c r="F1591" i="1" s="1"/>
  <c r="F1592" i="1" a="1"/>
  <c r="F1592" i="1"/>
  <c r="F1593" i="1" a="1"/>
  <c r="F1593" i="1" s="1"/>
  <c r="F1594" i="1" a="1"/>
  <c r="F1594" i="1" s="1"/>
  <c r="F1595" i="1" a="1"/>
  <c r="F1595" i="1" s="1"/>
  <c r="F1596" i="1" a="1"/>
  <c r="F1596" i="1"/>
  <c r="F1597" i="1" a="1"/>
  <c r="F1597" i="1" s="1"/>
  <c r="F1598" i="1" a="1"/>
  <c r="F1598" i="1" s="1"/>
  <c r="F1599" i="1" a="1"/>
  <c r="F1599" i="1" s="1"/>
  <c r="F1600" i="1" a="1"/>
  <c r="F1600" i="1"/>
  <c r="F1601" i="1" a="1"/>
  <c r="F1601" i="1" s="1"/>
  <c r="F1602" i="1" a="1"/>
  <c r="F1602" i="1" s="1"/>
  <c r="F1603" i="1" a="1"/>
  <c r="F1603" i="1" s="1"/>
  <c r="F1604" i="1" a="1"/>
  <c r="F1604" i="1"/>
  <c r="F1605" i="1" a="1"/>
  <c r="F1605" i="1" s="1"/>
  <c r="F1606" i="1" a="1"/>
  <c r="F1606" i="1" s="1"/>
  <c r="F1607" i="1" a="1"/>
  <c r="F1607" i="1" s="1"/>
  <c r="F1608" i="1" a="1"/>
  <c r="F1608" i="1"/>
  <c r="F1609" i="1" a="1"/>
  <c r="F1609" i="1" s="1"/>
  <c r="F1610" i="1" a="1"/>
  <c r="F1610" i="1" s="1"/>
  <c r="F1611" i="1" a="1"/>
  <c r="F1611" i="1" s="1"/>
  <c r="F1612" i="1" a="1"/>
  <c r="F1612" i="1"/>
  <c r="F1613" i="1" a="1"/>
  <c r="F1613" i="1" s="1"/>
  <c r="F1614" i="1" a="1"/>
  <c r="F1614" i="1" s="1"/>
  <c r="F1615" i="1" a="1"/>
  <c r="F1615" i="1" s="1"/>
  <c r="F1616" i="1" a="1"/>
  <c r="F1616" i="1"/>
  <c r="F1617" i="1" a="1"/>
  <c r="F1617" i="1" s="1"/>
  <c r="F1618" i="1" a="1"/>
  <c r="F1618" i="1" s="1"/>
  <c r="F1619" i="1" a="1"/>
  <c r="F1619" i="1" s="1"/>
  <c r="F1620" i="1" a="1"/>
  <c r="F1620" i="1"/>
  <c r="F1621" i="1" a="1"/>
  <c r="F1621" i="1" s="1"/>
  <c r="F1622" i="1" a="1"/>
  <c r="F1622" i="1" s="1"/>
  <c r="F1623" i="1" a="1"/>
  <c r="F1623" i="1" s="1"/>
  <c r="F1624" i="1" a="1"/>
  <c r="F1624" i="1"/>
  <c r="F1625" i="1" a="1"/>
  <c r="F1625" i="1" s="1"/>
  <c r="F1626" i="1" a="1"/>
  <c r="F1626" i="1" s="1"/>
  <c r="F1627" i="1" a="1"/>
  <c r="F1627" i="1" s="1"/>
  <c r="F1628" i="1" a="1"/>
  <c r="F1628" i="1"/>
  <c r="F1629" i="1" a="1"/>
  <c r="F1629" i="1" s="1"/>
  <c r="F1630" i="1" a="1"/>
  <c r="F1630" i="1" s="1"/>
  <c r="F1631" i="1" a="1"/>
  <c r="F1631" i="1" s="1"/>
  <c r="F1632" i="1" a="1"/>
  <c r="F1632" i="1"/>
  <c r="F1633" i="1" a="1"/>
  <c r="F1633" i="1" s="1"/>
  <c r="F1634" i="1" a="1"/>
  <c r="F1634" i="1" s="1"/>
  <c r="F1635" i="1" a="1"/>
  <c r="F1635" i="1" s="1"/>
  <c r="F1636" i="1" a="1"/>
  <c r="F1636" i="1"/>
  <c r="F1637" i="1" a="1"/>
  <c r="F1637" i="1" s="1"/>
  <c r="F1638" i="1" a="1"/>
  <c r="F1638" i="1" s="1"/>
  <c r="F1639" i="1" a="1"/>
  <c r="F1639" i="1" s="1"/>
  <c r="F1640" i="1" a="1"/>
  <c r="F1640" i="1"/>
  <c r="F1641" i="1" a="1"/>
  <c r="F1641" i="1" s="1"/>
  <c r="F1642" i="1" a="1"/>
  <c r="F1642" i="1" s="1"/>
  <c r="F1643" i="1" a="1"/>
  <c r="F1643" i="1" s="1"/>
  <c r="F1644" i="1" a="1"/>
  <c r="F1644" i="1"/>
  <c r="F1645" i="1" a="1"/>
  <c r="F1645" i="1" s="1"/>
  <c r="F1646" i="1" a="1"/>
  <c r="F1646" i="1" s="1"/>
  <c r="F1647" i="1" a="1"/>
  <c r="F1647" i="1" s="1"/>
  <c r="F1648" i="1" a="1"/>
  <c r="F1648" i="1"/>
  <c r="F1649" i="1" a="1"/>
  <c r="F1649" i="1" s="1"/>
  <c r="F1650" i="1" a="1"/>
  <c r="F1650" i="1" s="1"/>
  <c r="F1651" i="1" a="1"/>
  <c r="F1651" i="1" s="1"/>
  <c r="F1652" i="1" a="1"/>
  <c r="F1652" i="1"/>
  <c r="F1653" i="1" a="1"/>
  <c r="F1653" i="1" s="1"/>
  <c r="F1654" i="1" a="1"/>
  <c r="F1654" i="1" s="1"/>
  <c r="F1655" i="1" a="1"/>
  <c r="F1655" i="1" s="1"/>
  <c r="F1656" i="1" a="1"/>
  <c r="F1656" i="1"/>
  <c r="F1657" i="1" a="1"/>
  <c r="F1657" i="1" s="1"/>
  <c r="F1658" i="1" a="1"/>
  <c r="F1658" i="1" s="1"/>
  <c r="F1659" i="1" a="1"/>
  <c r="F1659" i="1" s="1"/>
  <c r="F1660" i="1" a="1"/>
  <c r="F1660" i="1"/>
  <c r="F1661" i="1" a="1"/>
  <c r="F1661" i="1" s="1"/>
  <c r="F1662" i="1" a="1"/>
  <c r="F1662" i="1" s="1"/>
  <c r="F1663" i="1" a="1"/>
  <c r="F1663" i="1" s="1"/>
  <c r="F1664" i="1" a="1"/>
  <c r="F1664" i="1"/>
  <c r="F1665" i="1" a="1"/>
  <c r="F1665" i="1" s="1"/>
  <c r="F1666" i="1" a="1"/>
  <c r="F1666" i="1" s="1"/>
  <c r="F1667" i="1" a="1"/>
  <c r="F1667" i="1" s="1"/>
  <c r="F1668" i="1" a="1"/>
  <c r="F1668" i="1"/>
  <c r="F1669" i="1" a="1"/>
  <c r="F1669" i="1" s="1"/>
  <c r="F1670" i="1" a="1"/>
  <c r="F1670" i="1" s="1"/>
  <c r="F1671" i="1" a="1"/>
  <c r="F1671" i="1" s="1"/>
  <c r="F1672" i="1" a="1"/>
  <c r="F1672" i="1"/>
  <c r="F1673" i="1" a="1"/>
  <c r="F1673" i="1" s="1"/>
  <c r="F1674" i="1" a="1"/>
  <c r="F1674" i="1" s="1"/>
  <c r="F1675" i="1" a="1"/>
  <c r="F1675" i="1" s="1"/>
  <c r="F1676" i="1" a="1"/>
  <c r="F1676" i="1"/>
  <c r="F1677" i="1" a="1"/>
  <c r="F1677" i="1" s="1"/>
  <c r="F1678" i="1" a="1"/>
  <c r="F1678" i="1" s="1"/>
  <c r="F1679" i="1" a="1"/>
  <c r="F1679" i="1" s="1"/>
  <c r="F1680" i="1" a="1"/>
  <c r="F1680" i="1"/>
  <c r="F1681" i="1" a="1"/>
  <c r="F1681" i="1" s="1"/>
  <c r="F1682" i="1" a="1"/>
  <c r="F1682" i="1" s="1"/>
  <c r="F1683" i="1" a="1"/>
  <c r="F1683" i="1" s="1"/>
  <c r="F1684" i="1" a="1"/>
  <c r="F1684" i="1"/>
  <c r="F1685" i="1" a="1"/>
  <c r="F1685" i="1" s="1"/>
  <c r="F1686" i="1" a="1"/>
  <c r="F1686" i="1" s="1"/>
  <c r="F1687" i="1" a="1"/>
  <c r="F1687" i="1" s="1"/>
  <c r="F1688" i="1" a="1"/>
  <c r="F1688" i="1"/>
  <c r="F1689" i="1" a="1"/>
  <c r="F1689" i="1" s="1"/>
  <c r="F1690" i="1" a="1"/>
  <c r="F1690" i="1" s="1"/>
  <c r="F1691" i="1" a="1"/>
  <c r="F1691" i="1" s="1"/>
  <c r="F1692" i="1" a="1"/>
  <c r="F1692" i="1"/>
  <c r="F1693" i="1" a="1"/>
  <c r="F1693" i="1" s="1"/>
  <c r="F1694" i="1" a="1"/>
  <c r="F1694" i="1" s="1"/>
  <c r="F1695" i="1" a="1"/>
  <c r="F1695" i="1" s="1"/>
  <c r="F1696" i="1" a="1"/>
  <c r="F1696" i="1"/>
  <c r="F1697" i="1" a="1"/>
  <c r="F1697" i="1" s="1"/>
  <c r="F1698" i="1" a="1"/>
  <c r="F1698" i="1" s="1"/>
  <c r="F1699" i="1" a="1"/>
  <c r="F1699" i="1" s="1"/>
  <c r="F1700" i="1" a="1"/>
  <c r="F1700" i="1"/>
  <c r="F1701" i="1" a="1"/>
  <c r="F1701" i="1" s="1"/>
  <c r="F1702" i="1" a="1"/>
  <c r="F1702" i="1" s="1"/>
  <c r="F1703" i="1" a="1"/>
  <c r="F1703" i="1" s="1"/>
  <c r="F1704" i="1" a="1"/>
  <c r="F1704" i="1"/>
  <c r="F1705" i="1" a="1"/>
  <c r="F1705" i="1" s="1"/>
  <c r="F1706" i="1" a="1"/>
  <c r="F1706" i="1" s="1"/>
  <c r="F1707" i="1" a="1"/>
  <c r="F1707" i="1" s="1"/>
  <c r="F1708" i="1" a="1"/>
  <c r="F1708" i="1"/>
  <c r="F1709" i="1" a="1"/>
  <c r="F1709" i="1" s="1"/>
  <c r="F1710" i="1" a="1"/>
  <c r="F1710" i="1" s="1"/>
  <c r="F1711" i="1" a="1"/>
  <c r="F1711" i="1" s="1"/>
  <c r="F1712" i="1" a="1"/>
  <c r="F1712" i="1"/>
  <c r="F1713" i="1" a="1"/>
  <c r="F1713" i="1" s="1"/>
  <c r="F1714" i="1" a="1"/>
  <c r="F1714" i="1" s="1"/>
  <c r="F1715" i="1" a="1"/>
  <c r="F1715" i="1" s="1"/>
  <c r="F1716" i="1" a="1"/>
  <c r="F1716" i="1"/>
  <c r="F1717" i="1" a="1"/>
  <c r="F1717" i="1" s="1"/>
  <c r="F1718" i="1" a="1"/>
  <c r="F1718" i="1" s="1"/>
  <c r="F1719" i="1" a="1"/>
  <c r="F1719" i="1" s="1"/>
  <c r="F1720" i="1" a="1"/>
  <c r="F1720" i="1"/>
  <c r="F1721" i="1" a="1"/>
  <c r="F1721" i="1" s="1"/>
  <c r="F1722" i="1" a="1"/>
  <c r="F1722" i="1" s="1"/>
  <c r="F1723" i="1" a="1"/>
  <c r="F1723" i="1" s="1"/>
  <c r="F1724" i="1" a="1"/>
  <c r="F1724" i="1"/>
  <c r="F1725" i="1" a="1"/>
  <c r="F1725" i="1" s="1"/>
  <c r="F1726" i="1" a="1"/>
  <c r="F1726" i="1" s="1"/>
  <c r="F1727" i="1" a="1"/>
  <c r="F1727" i="1" s="1"/>
  <c r="F1728" i="1" a="1"/>
  <c r="F1728" i="1"/>
  <c r="F1729" i="1" a="1"/>
  <c r="F1729" i="1" s="1"/>
  <c r="F1730" i="1" a="1"/>
  <c r="F1730" i="1" s="1"/>
  <c r="F1731" i="1" a="1"/>
  <c r="F1731" i="1" s="1"/>
  <c r="F1732" i="1" a="1"/>
  <c r="F1732" i="1"/>
  <c r="F1733" i="1" a="1"/>
  <c r="F1733" i="1" s="1"/>
  <c r="F1734" i="1" a="1"/>
  <c r="F1734" i="1" s="1"/>
  <c r="F1735" i="1" a="1"/>
  <c r="F1735" i="1" s="1"/>
  <c r="F1736" i="1" a="1"/>
  <c r="F1736" i="1"/>
  <c r="F1737" i="1" a="1"/>
  <c r="F1737" i="1" s="1"/>
  <c r="F1738" i="1" a="1"/>
  <c r="F1738" i="1" s="1"/>
  <c r="F1739" i="1" a="1"/>
  <c r="F1739" i="1" s="1"/>
  <c r="F1740" i="1" a="1"/>
  <c r="F1740" i="1"/>
  <c r="F1741" i="1" a="1"/>
  <c r="F1741" i="1" s="1"/>
  <c r="F1742" i="1" a="1"/>
  <c r="F1742" i="1" s="1"/>
  <c r="F1743" i="1" a="1"/>
  <c r="F1743" i="1" s="1"/>
  <c r="F1744" i="1" a="1"/>
  <c r="F1744" i="1"/>
  <c r="F1745" i="1" a="1"/>
  <c r="F1745" i="1" s="1"/>
  <c r="F1746" i="1" a="1"/>
  <c r="F1746" i="1" s="1"/>
  <c r="F1747" i="1" a="1"/>
  <c r="F1747" i="1" s="1"/>
  <c r="F1748" i="1" a="1"/>
  <c r="F1748" i="1"/>
  <c r="F1749" i="1" a="1"/>
  <c r="F1749" i="1" s="1"/>
  <c r="F1750" i="1" a="1"/>
  <c r="F1750" i="1" s="1"/>
  <c r="F1751" i="1" a="1"/>
  <c r="F1751" i="1" s="1"/>
  <c r="F1752" i="1" a="1"/>
  <c r="F1752" i="1"/>
  <c r="F1753" i="1" a="1"/>
  <c r="F1753" i="1"/>
  <c r="F1754" i="1" a="1"/>
  <c r="F1754" i="1"/>
  <c r="F1755" i="1" a="1"/>
  <c r="F1755" i="1"/>
  <c r="F1756" i="1" a="1"/>
  <c r="F1756" i="1"/>
  <c r="F1757" i="1" a="1"/>
  <c r="F1757" i="1"/>
  <c r="F1758" i="1" a="1"/>
  <c r="F1758" i="1"/>
  <c r="F1759" i="1" a="1"/>
  <c r="F1759" i="1"/>
  <c r="F1760" i="1" a="1"/>
  <c r="F1760" i="1"/>
  <c r="F1761" i="1" a="1"/>
  <c r="F1761" i="1"/>
  <c r="F1762" i="1" a="1"/>
  <c r="F1762" i="1"/>
  <c r="F1763" i="1" a="1"/>
  <c r="F1763" i="1"/>
  <c r="F1764" i="1" a="1"/>
  <c r="F1764" i="1"/>
  <c r="F1765" i="1" a="1"/>
  <c r="F1765" i="1"/>
  <c r="F1766" i="1" a="1"/>
  <c r="F1766" i="1"/>
  <c r="F1767" i="1" a="1"/>
  <c r="F1767" i="1"/>
  <c r="F1768" i="1" a="1"/>
  <c r="F1768" i="1"/>
  <c r="F1769" i="1" a="1"/>
  <c r="F1769" i="1" s="1"/>
  <c r="F1770" i="1" a="1"/>
  <c r="F1770" i="1"/>
  <c r="F1771" i="1" a="1"/>
  <c r="F1771" i="1" s="1"/>
  <c r="F1772" i="1" a="1"/>
  <c r="F1772" i="1"/>
  <c r="F1773" i="1" a="1"/>
  <c r="F1773" i="1" s="1"/>
  <c r="F1774" i="1" a="1"/>
  <c r="F1774" i="1"/>
  <c r="F1775" i="1" a="1"/>
  <c r="F1775" i="1" s="1"/>
  <c r="F1776" i="1" a="1"/>
  <c r="F1776" i="1"/>
  <c r="F1777" i="1" a="1"/>
  <c r="F1777" i="1" s="1"/>
  <c r="F1778" i="1" a="1"/>
  <c r="F1778" i="1"/>
  <c r="F1779" i="1" a="1"/>
  <c r="F1779" i="1" s="1"/>
  <c r="F1780" i="1" a="1"/>
  <c r="F1780" i="1"/>
  <c r="F1781" i="1" a="1"/>
  <c r="F1781" i="1" s="1"/>
  <c r="F1782" i="1" a="1"/>
  <c r="F1782" i="1"/>
  <c r="F1783" i="1" a="1"/>
  <c r="F1783" i="1" s="1"/>
  <c r="F1784" i="1" a="1"/>
  <c r="F1784" i="1"/>
  <c r="F1785" i="1" a="1"/>
  <c r="F1785" i="1" s="1"/>
  <c r="F1786" i="1" a="1"/>
  <c r="F1786" i="1"/>
  <c r="F1787" i="1" a="1"/>
  <c r="F1787" i="1" s="1"/>
  <c r="F1788" i="1" a="1"/>
  <c r="F1788" i="1"/>
  <c r="F1789" i="1" a="1"/>
  <c r="F1789" i="1" s="1"/>
  <c r="F1790" i="1" a="1"/>
  <c r="F1790" i="1"/>
  <c r="F1791" i="1" a="1"/>
  <c r="F1791" i="1" s="1"/>
  <c r="F1792" i="1" a="1"/>
  <c r="F1792" i="1"/>
  <c r="F1793" i="1" a="1"/>
  <c r="F1793" i="1" s="1"/>
  <c r="F1794" i="1" a="1"/>
  <c r="F1794" i="1"/>
  <c r="F1795" i="1" a="1"/>
  <c r="F1795" i="1" s="1"/>
  <c r="F1796" i="1" a="1"/>
  <c r="F1796" i="1"/>
  <c r="F1797" i="1" a="1"/>
  <c r="F1797" i="1" s="1"/>
  <c r="F1798" i="1" a="1"/>
  <c r="F1798" i="1"/>
  <c r="F1799" i="1" a="1"/>
  <c r="F1799" i="1" s="1"/>
  <c r="F1800" i="1" a="1"/>
  <c r="F1800" i="1" s="1"/>
  <c r="F1801" i="1" a="1"/>
  <c r="F1801" i="1" s="1"/>
  <c r="F1802" i="1" a="1"/>
  <c r="F1802" i="1" s="1"/>
  <c r="F1803" i="1" a="1"/>
  <c r="F1803" i="1" s="1"/>
  <c r="F1804" i="1" a="1"/>
  <c r="F1804" i="1" s="1"/>
  <c r="F1805" i="1" a="1"/>
  <c r="F1805" i="1" s="1"/>
  <c r="F1806" i="1" a="1"/>
  <c r="F1806" i="1" s="1"/>
  <c r="F1807" i="1" a="1"/>
  <c r="F1807" i="1" s="1"/>
  <c r="F1808" i="1" a="1"/>
  <c r="F1808" i="1" s="1"/>
  <c r="F1809" i="1" a="1"/>
  <c r="F1809" i="1" s="1"/>
  <c r="F1810" i="1" a="1"/>
  <c r="F1810" i="1" s="1"/>
  <c r="F1811" i="1" a="1"/>
  <c r="F1811" i="1" s="1"/>
  <c r="F1812" i="1" a="1"/>
  <c r="F1812" i="1" s="1"/>
  <c r="F1813" i="1" a="1"/>
  <c r="F1813" i="1" s="1"/>
  <c r="F1814" i="1" a="1"/>
  <c r="F1814" i="1" s="1"/>
  <c r="F1815" i="1" a="1"/>
  <c r="F1815" i="1" s="1"/>
  <c r="F1816" i="1" a="1"/>
  <c r="F1816" i="1" s="1"/>
  <c r="F1817" i="1" a="1"/>
  <c r="F1817" i="1" s="1"/>
  <c r="F1818" i="1" a="1"/>
  <c r="F1818" i="1" s="1"/>
  <c r="F1819" i="1" a="1"/>
  <c r="F1819" i="1" s="1"/>
  <c r="F1820" i="1" a="1"/>
  <c r="F1820" i="1" s="1"/>
  <c r="F1821" i="1" a="1"/>
  <c r="F1821" i="1" s="1"/>
  <c r="F1822" i="1" a="1"/>
  <c r="F1822" i="1" s="1"/>
  <c r="F1823" i="1" a="1"/>
  <c r="F1823" i="1" s="1"/>
  <c r="F1824" i="1" a="1"/>
  <c r="F1824" i="1" s="1"/>
  <c r="F1825" i="1" a="1"/>
  <c r="F1825" i="1" s="1"/>
  <c r="F1826" i="1" a="1"/>
  <c r="F1826" i="1" s="1"/>
  <c r="F1827" i="1" a="1"/>
  <c r="F1827" i="1" s="1"/>
  <c r="F1828" i="1" a="1"/>
  <c r="F1828" i="1" s="1"/>
  <c r="F1829" i="1" a="1"/>
  <c r="F1829" i="1" s="1"/>
  <c r="F1830" i="1" a="1"/>
  <c r="F1830" i="1" s="1"/>
  <c r="F1831" i="1" a="1"/>
  <c r="F1831" i="1" s="1"/>
  <c r="F1832" i="1" a="1"/>
  <c r="F1832" i="1" s="1"/>
  <c r="F1833" i="1" a="1"/>
  <c r="F1833" i="1" s="1"/>
  <c r="F1834" i="1" a="1"/>
  <c r="F1834" i="1" s="1"/>
  <c r="F1835" i="1" a="1"/>
  <c r="F1835" i="1" s="1"/>
  <c r="F1836" i="1" a="1"/>
  <c r="F1836" i="1" s="1"/>
  <c r="F1837" i="1" a="1"/>
  <c r="F1837" i="1" s="1"/>
  <c r="F1838" i="1" a="1"/>
  <c r="F1838" i="1" s="1"/>
  <c r="F1839" i="1" a="1"/>
  <c r="F1839" i="1" s="1"/>
  <c r="F1840" i="1" a="1"/>
  <c r="F1840" i="1" s="1"/>
  <c r="F1841" i="1" a="1"/>
  <c r="F1841" i="1" s="1"/>
  <c r="F1842" i="1" a="1"/>
  <c r="F1842" i="1" s="1"/>
  <c r="F1843" i="1" a="1"/>
  <c r="F1843" i="1" s="1"/>
  <c r="F1844" i="1" a="1"/>
  <c r="F1844" i="1" s="1"/>
  <c r="F1845" i="1" a="1"/>
  <c r="F1845" i="1" s="1"/>
  <c r="F1846" i="1" a="1"/>
  <c r="F1846" i="1" s="1"/>
  <c r="F1847" i="1" a="1"/>
  <c r="F1847" i="1" s="1"/>
  <c r="F1848" i="1" a="1"/>
  <c r="F1848" i="1" s="1"/>
  <c r="F1849" i="1" a="1"/>
  <c r="F1849" i="1" s="1"/>
  <c r="F1850" i="1" a="1"/>
  <c r="F1850" i="1" s="1"/>
  <c r="F1851" i="1" a="1"/>
  <c r="F1851" i="1" s="1"/>
  <c r="F1852" i="1" a="1"/>
  <c r="F1852" i="1" s="1"/>
  <c r="F1853" i="1" a="1"/>
  <c r="F1853" i="1" s="1"/>
  <c r="F1854" i="1" a="1"/>
  <c r="F1854" i="1" s="1"/>
  <c r="F1855" i="1" a="1"/>
  <c r="F1855" i="1" s="1"/>
  <c r="F1856" i="1" a="1"/>
  <c r="F1856" i="1" s="1"/>
  <c r="F1857" i="1" a="1"/>
  <c r="F1857" i="1" s="1"/>
  <c r="F1858" i="1" a="1"/>
  <c r="F1858" i="1" s="1"/>
  <c r="F1859" i="1" a="1"/>
  <c r="F1859" i="1" s="1"/>
  <c r="F1860" i="1" a="1"/>
  <c r="F1860" i="1" s="1"/>
  <c r="F1861" i="1" a="1"/>
  <c r="F1861" i="1" s="1"/>
  <c r="F1862" i="1" a="1"/>
  <c r="F1862" i="1" s="1"/>
  <c r="F1863" i="1" a="1"/>
  <c r="F1863" i="1" s="1"/>
  <c r="F1864" i="1" a="1"/>
  <c r="F1864" i="1" s="1"/>
  <c r="F1865" i="1" a="1"/>
  <c r="F1865" i="1" s="1"/>
  <c r="F1866" i="1" a="1"/>
  <c r="F1866" i="1" s="1"/>
  <c r="F1867" i="1" a="1"/>
  <c r="F1867" i="1" s="1"/>
  <c r="F1868" i="1" a="1"/>
  <c r="F1868" i="1" s="1"/>
  <c r="F1869" i="1" a="1"/>
  <c r="F1869" i="1" s="1"/>
  <c r="F1870" i="1" a="1"/>
  <c r="F1870" i="1" s="1"/>
  <c r="F1871" i="1" a="1"/>
  <c r="F1871" i="1" s="1"/>
  <c r="F1872" i="1" a="1"/>
  <c r="F1872" i="1" s="1"/>
  <c r="F1873" i="1" a="1"/>
  <c r="F1873" i="1" s="1"/>
  <c r="F1874" i="1" a="1"/>
  <c r="F1874" i="1" s="1"/>
  <c r="F1875" i="1" a="1"/>
  <c r="F1875" i="1" s="1"/>
  <c r="F1876" i="1" a="1"/>
  <c r="F1876" i="1" s="1"/>
  <c r="F1877" i="1" a="1"/>
  <c r="F1877" i="1" s="1"/>
  <c r="F1878" i="1" a="1"/>
  <c r="F1878" i="1" s="1"/>
  <c r="F1879" i="1" a="1"/>
  <c r="F1879" i="1" s="1"/>
  <c r="F1880" i="1" a="1"/>
  <c r="F1880" i="1" s="1"/>
  <c r="F1881" i="1" a="1"/>
  <c r="F1881" i="1" s="1"/>
  <c r="F1882" i="1" a="1"/>
  <c r="F1882" i="1" s="1"/>
  <c r="F1883" i="1" a="1"/>
  <c r="F1883" i="1" s="1"/>
  <c r="F1884" i="1" a="1"/>
  <c r="F1884" i="1" s="1"/>
  <c r="F1885" i="1" a="1"/>
  <c r="F1885" i="1" s="1"/>
  <c r="F1886" i="1" a="1"/>
  <c r="F1886" i="1" s="1"/>
  <c r="F1887" i="1" a="1"/>
  <c r="F1887" i="1" s="1"/>
  <c r="F1888" i="1" a="1"/>
  <c r="F1888" i="1" s="1"/>
  <c r="F1889" i="1" a="1"/>
  <c r="F1889" i="1" s="1"/>
  <c r="F1890" i="1" a="1"/>
  <c r="F1890" i="1" s="1"/>
  <c r="F1891" i="1" a="1"/>
  <c r="F1891" i="1" s="1"/>
  <c r="F1892" i="1" a="1"/>
  <c r="F1892" i="1" s="1"/>
  <c r="F1893" i="1" a="1"/>
  <c r="F1893" i="1" s="1"/>
  <c r="F1894" i="1" a="1"/>
  <c r="F1894" i="1" s="1"/>
  <c r="F1895" i="1" a="1"/>
  <c r="F1895" i="1" s="1"/>
  <c r="F1896" i="1" a="1"/>
  <c r="F1896" i="1" s="1"/>
  <c r="F1897" i="1" a="1"/>
  <c r="F1897" i="1" s="1"/>
  <c r="F1898" i="1" a="1"/>
  <c r="F1898" i="1" s="1"/>
  <c r="F1899" i="1" a="1"/>
  <c r="F1899" i="1" s="1"/>
  <c r="F1900" i="1" a="1"/>
  <c r="F1900" i="1" s="1"/>
  <c r="F1901" i="1" a="1"/>
  <c r="F1901" i="1" s="1"/>
  <c r="F1902" i="1" a="1"/>
  <c r="F1902" i="1" s="1"/>
  <c r="F1903" i="1" a="1"/>
  <c r="F1903" i="1" s="1"/>
  <c r="F1904" i="1" a="1"/>
  <c r="F1904" i="1" s="1"/>
  <c r="F1905" i="1" a="1"/>
  <c r="F1905" i="1" s="1"/>
  <c r="F1906" i="1" a="1"/>
  <c r="F1906" i="1" s="1"/>
  <c r="F1907" i="1" a="1"/>
  <c r="F1907" i="1" s="1"/>
  <c r="F1908" i="1" a="1"/>
  <c r="F1908" i="1" s="1"/>
  <c r="F1909" i="1" a="1"/>
  <c r="F1909" i="1" s="1"/>
  <c r="F1910" i="1" a="1"/>
  <c r="F1910" i="1" s="1"/>
  <c r="F1911" i="1" a="1"/>
  <c r="F1911" i="1" s="1"/>
  <c r="F1912" i="1" a="1"/>
  <c r="F1912" i="1" s="1"/>
  <c r="F1913" i="1" a="1"/>
  <c r="F1913" i="1" s="1"/>
  <c r="F1914" i="1" a="1"/>
  <c r="F1914" i="1" s="1"/>
  <c r="F1915" i="1" a="1"/>
  <c r="F1915" i="1" s="1"/>
  <c r="F1916" i="1" a="1"/>
  <c r="F1916" i="1" s="1"/>
  <c r="F1917" i="1" a="1"/>
  <c r="F1917" i="1" s="1"/>
  <c r="F1918" i="1" a="1"/>
  <c r="F1918" i="1" s="1"/>
  <c r="F1919" i="1" a="1"/>
  <c r="F1919" i="1" s="1"/>
  <c r="F1920" i="1" a="1"/>
  <c r="F1920" i="1" s="1"/>
  <c r="F1921" i="1" a="1"/>
  <c r="F1921" i="1" s="1"/>
  <c r="F1922" i="1" a="1"/>
  <c r="F1922" i="1" s="1"/>
  <c r="F1923" i="1" a="1"/>
  <c r="F1923" i="1" s="1"/>
  <c r="F1924" i="1" a="1"/>
  <c r="F1924" i="1" s="1"/>
  <c r="F1925" i="1" a="1"/>
  <c r="F1925" i="1" s="1"/>
  <c r="F1926" i="1" a="1"/>
  <c r="F1926" i="1" s="1"/>
  <c r="F1927" i="1" a="1"/>
  <c r="F1927" i="1" s="1"/>
  <c r="F1928" i="1" a="1"/>
  <c r="F1928" i="1" s="1"/>
  <c r="F1929" i="1" a="1"/>
  <c r="F1929" i="1" s="1"/>
  <c r="F1930" i="1" a="1"/>
  <c r="F1930" i="1" s="1"/>
  <c r="F1931" i="1" a="1"/>
  <c r="F1931" i="1" s="1"/>
  <c r="F1932" i="1" a="1"/>
  <c r="F1932" i="1" s="1"/>
  <c r="F1933" i="1" a="1"/>
  <c r="F1933" i="1" s="1"/>
  <c r="F1934" i="1" a="1"/>
  <c r="F1934" i="1" s="1"/>
  <c r="F1935" i="1" a="1"/>
  <c r="F1935" i="1" s="1"/>
  <c r="F1936" i="1" a="1"/>
  <c r="F1936" i="1" s="1"/>
  <c r="F1937" i="1" a="1"/>
  <c r="F1937" i="1" s="1"/>
  <c r="F1938" i="1" a="1"/>
  <c r="F1938" i="1" s="1"/>
  <c r="F1939" i="1" a="1"/>
  <c r="F1939" i="1" s="1"/>
  <c r="F1940" i="1" a="1"/>
  <c r="F1940" i="1" s="1"/>
  <c r="F1941" i="1" a="1"/>
  <c r="F1941" i="1" s="1"/>
  <c r="F1942" i="1" a="1"/>
  <c r="F1942" i="1" s="1"/>
  <c r="F1943" i="1" a="1"/>
  <c r="F1943" i="1" s="1"/>
  <c r="F1944" i="1" a="1"/>
  <c r="F1944" i="1" s="1"/>
  <c r="F1945" i="1" a="1"/>
  <c r="F1945" i="1" s="1"/>
  <c r="F1946" i="1" a="1"/>
  <c r="F1946" i="1" s="1"/>
  <c r="F1947" i="1" a="1"/>
  <c r="F1947" i="1" s="1"/>
  <c r="F1948" i="1" a="1"/>
  <c r="F1948" i="1" s="1"/>
  <c r="F1949" i="1" a="1"/>
  <c r="F1949" i="1" s="1"/>
  <c r="F1950" i="1" a="1"/>
  <c r="F1950" i="1" s="1"/>
  <c r="F1951" i="1" a="1"/>
  <c r="F1951" i="1" s="1"/>
  <c r="F1952" i="1" a="1"/>
  <c r="F1952" i="1" s="1"/>
  <c r="F1953" i="1" a="1"/>
  <c r="F1953" i="1" s="1"/>
  <c r="F1954" i="1" a="1"/>
  <c r="F1954" i="1" s="1"/>
  <c r="F1955" i="1" a="1"/>
  <c r="F1955" i="1" s="1"/>
  <c r="F1956" i="1" a="1"/>
  <c r="F1956" i="1" s="1"/>
  <c r="F1957" i="1" a="1"/>
  <c r="F1957" i="1" s="1"/>
  <c r="F1958" i="1" a="1"/>
  <c r="F1958" i="1" s="1"/>
  <c r="F1959" i="1" a="1"/>
  <c r="F1959" i="1" s="1"/>
  <c r="F1960" i="1" a="1"/>
  <c r="F1960" i="1" s="1"/>
  <c r="F1961" i="1" a="1"/>
  <c r="F1961" i="1" s="1"/>
  <c r="F1962" i="1" a="1"/>
  <c r="F1962" i="1" s="1"/>
  <c r="F1963" i="1" a="1"/>
  <c r="F1963" i="1" s="1"/>
  <c r="F1964" i="1" a="1"/>
  <c r="F1964" i="1" s="1"/>
  <c r="F1965" i="1" a="1"/>
  <c r="F1965" i="1" s="1"/>
  <c r="F1966" i="1" a="1"/>
  <c r="F1966" i="1" s="1"/>
  <c r="F1967" i="1" a="1"/>
  <c r="F1967" i="1" s="1"/>
  <c r="F1968" i="1" a="1"/>
  <c r="F1968" i="1" s="1"/>
  <c r="F1969" i="1" a="1"/>
  <c r="F1969" i="1" s="1"/>
  <c r="F1970" i="1" a="1"/>
  <c r="F1970" i="1" s="1"/>
  <c r="F1971" i="1" a="1"/>
  <c r="F1971" i="1" s="1"/>
  <c r="F1972" i="1" a="1"/>
  <c r="F1972" i="1"/>
  <c r="F1973" i="1" a="1"/>
  <c r="F1973" i="1" s="1"/>
  <c r="F1974" i="1" a="1"/>
  <c r="F1974" i="1" s="1"/>
  <c r="F1975" i="1" a="1"/>
  <c r="F1975" i="1" s="1"/>
  <c r="F1976" i="1" a="1"/>
  <c r="F1976" i="1" s="1"/>
  <c r="F1977" i="1" a="1"/>
  <c r="F1977" i="1" s="1"/>
  <c r="F1978" i="1" a="1"/>
  <c r="F1978" i="1" s="1"/>
  <c r="F1979" i="1" a="1"/>
  <c r="F1979" i="1" s="1"/>
  <c r="F1980" i="1" a="1"/>
  <c r="F1980" i="1"/>
  <c r="F1981" i="1" a="1"/>
  <c r="F1981" i="1" s="1"/>
  <c r="F1982" i="1" a="1"/>
  <c r="F1982" i="1" s="1"/>
  <c r="F1983" i="1" a="1"/>
  <c r="F1983" i="1" s="1"/>
  <c r="F1984" i="1" a="1"/>
  <c r="F1984" i="1" s="1"/>
  <c r="F1985" i="1" a="1"/>
  <c r="F1985" i="1" s="1"/>
  <c r="F1986" i="1" a="1"/>
  <c r="F1986" i="1" s="1"/>
  <c r="F1987" i="1" a="1"/>
  <c r="F1987" i="1" s="1"/>
  <c r="F1988" i="1" a="1"/>
  <c r="F1988" i="1"/>
  <c r="F1989" i="1" a="1"/>
  <c r="F1989" i="1" s="1"/>
  <c r="F1990" i="1" a="1"/>
  <c r="F1990" i="1" s="1"/>
  <c r="F1991" i="1" a="1"/>
  <c r="F1991" i="1" s="1"/>
  <c r="F1992" i="1" a="1"/>
  <c r="F1992" i="1" s="1"/>
  <c r="F1993" i="1" a="1"/>
  <c r="F1993" i="1" s="1"/>
  <c r="F1994" i="1" a="1"/>
  <c r="F1994" i="1" s="1"/>
  <c r="F1995" i="1" a="1"/>
  <c r="F1995" i="1" s="1"/>
  <c r="F1996" i="1" a="1"/>
  <c r="F1996" i="1"/>
  <c r="F1997" i="1" a="1"/>
  <c r="F1997" i="1" s="1"/>
  <c r="F1998" i="1" a="1"/>
  <c r="F1998" i="1" s="1"/>
  <c r="F1999" i="1" a="1"/>
  <c r="F1999" i="1" s="1"/>
  <c r="F2000" i="1" a="1"/>
  <c r="F2000" i="1" s="1"/>
  <c r="F2001" i="1" a="1"/>
  <c r="F2001" i="1" s="1"/>
  <c r="F2002" i="1" a="1"/>
  <c r="F2002" i="1" s="1"/>
  <c r="F2003" i="1" a="1"/>
  <c r="F2003" i="1" s="1"/>
  <c r="F2004" i="1" a="1"/>
  <c r="F2004" i="1"/>
  <c r="F2005" i="1" a="1"/>
  <c r="F2005" i="1" s="1"/>
  <c r="F2006" i="1" a="1"/>
  <c r="F2006" i="1" s="1"/>
  <c r="F2007" i="1" a="1"/>
  <c r="F2007" i="1" s="1"/>
  <c r="F2008" i="1" a="1"/>
  <c r="F2008" i="1" s="1"/>
  <c r="F2009" i="1" a="1"/>
  <c r="F2009" i="1" s="1"/>
  <c r="F2010" i="1" a="1"/>
  <c r="F2010" i="1" s="1"/>
  <c r="F2011" i="1" a="1"/>
  <c r="F2011" i="1" s="1"/>
  <c r="F2012" i="1" a="1"/>
  <c r="F2012" i="1"/>
  <c r="F2013" i="1" a="1"/>
  <c r="F2013" i="1" s="1"/>
  <c r="F2014" i="1" a="1"/>
  <c r="F2014" i="1" s="1"/>
  <c r="F2015" i="1" a="1"/>
  <c r="F2015" i="1" s="1"/>
  <c r="F2016" i="1" a="1"/>
  <c r="F2016" i="1" s="1"/>
  <c r="F2017" i="1" a="1"/>
  <c r="F2017" i="1" s="1"/>
  <c r="F2018" i="1" a="1"/>
  <c r="F2018" i="1" s="1"/>
  <c r="F2019" i="1" a="1"/>
  <c r="F2019" i="1" s="1"/>
  <c r="F2020" i="1" a="1"/>
  <c r="F2020" i="1"/>
  <c r="F2021" i="1" a="1"/>
  <c r="F2021" i="1" s="1"/>
  <c r="F2022" i="1" a="1"/>
  <c r="F2022" i="1" s="1"/>
  <c r="F2023" i="1" a="1"/>
  <c r="F2023" i="1" s="1"/>
  <c r="F2024" i="1" a="1"/>
  <c r="F2024" i="1" s="1"/>
  <c r="F2025" i="1" a="1"/>
  <c r="F2025" i="1" s="1"/>
  <c r="F2026" i="1" a="1"/>
  <c r="F2026" i="1" s="1"/>
  <c r="F2027" i="1" a="1"/>
  <c r="F2027" i="1" s="1"/>
  <c r="F2028" i="1" a="1"/>
  <c r="F2028" i="1"/>
  <c r="F2029" i="1" a="1"/>
  <c r="F2029" i="1" s="1"/>
  <c r="F2030" i="1" a="1"/>
  <c r="F2030" i="1" s="1"/>
  <c r="F2031" i="1" a="1"/>
  <c r="F2031" i="1" s="1"/>
  <c r="F2032" i="1" a="1"/>
  <c r="F2032" i="1" s="1"/>
  <c r="F2033" i="1" a="1"/>
  <c r="F2033" i="1" s="1"/>
  <c r="F2034" i="1" a="1"/>
  <c r="F2034" i="1" s="1"/>
  <c r="F2035" i="1" a="1"/>
  <c r="F2035" i="1" s="1"/>
  <c r="F2036" i="1" a="1"/>
  <c r="F2036" i="1"/>
  <c r="F2037" i="1" a="1"/>
  <c r="F2037" i="1" s="1"/>
  <c r="F2038" i="1" a="1"/>
  <c r="F2038" i="1" s="1"/>
  <c r="F2039" i="1" a="1"/>
  <c r="F2039" i="1" s="1"/>
  <c r="F2040" i="1" a="1"/>
  <c r="F2040" i="1" s="1"/>
  <c r="F2041" i="1" a="1"/>
  <c r="F2041" i="1" s="1"/>
  <c r="F2042" i="1" a="1"/>
  <c r="F2042" i="1" s="1"/>
  <c r="F2043" i="1" a="1"/>
  <c r="F2043" i="1" s="1"/>
  <c r="F2044" i="1" a="1"/>
  <c r="F2044" i="1"/>
  <c r="F2045" i="1" a="1"/>
  <c r="F2045" i="1" s="1"/>
  <c r="F2046" i="1" a="1"/>
  <c r="F2046" i="1" s="1"/>
  <c r="F2047" i="1" a="1"/>
  <c r="F2047" i="1" s="1"/>
  <c r="F2048" i="1" a="1"/>
  <c r="F2048" i="1" s="1"/>
  <c r="F2049" i="1" a="1"/>
  <c r="F2049" i="1" s="1"/>
  <c r="F2050" i="1" a="1"/>
  <c r="F2050" i="1" s="1"/>
  <c r="F2051" i="1" a="1"/>
  <c r="F2051" i="1" s="1"/>
  <c r="F2052" i="1" a="1"/>
  <c r="F2052" i="1"/>
  <c r="F2053" i="1" a="1"/>
  <c r="F2053" i="1" s="1"/>
  <c r="F2054" i="1" a="1"/>
  <c r="F2054" i="1" s="1"/>
  <c r="F2055" i="1" a="1"/>
  <c r="F2055" i="1" s="1"/>
  <c r="F2056" i="1" a="1"/>
  <c r="F2056" i="1" s="1"/>
  <c r="F2057" i="1" a="1"/>
  <c r="F2057" i="1" s="1"/>
  <c r="F2058" i="1" a="1"/>
  <c r="F2058" i="1" s="1"/>
  <c r="F2059" i="1" a="1"/>
  <c r="F2059" i="1" s="1"/>
  <c r="F2060" i="1" a="1"/>
  <c r="F2060" i="1"/>
  <c r="F2061" i="1" a="1"/>
  <c r="F2061" i="1" s="1"/>
  <c r="F2062" i="1" a="1"/>
  <c r="F2062" i="1" s="1"/>
  <c r="F2063" i="1" a="1"/>
  <c r="F2063" i="1" s="1"/>
  <c r="F2064" i="1" a="1"/>
  <c r="F2064" i="1" s="1"/>
  <c r="F2065" i="1" a="1"/>
  <c r="F2065" i="1" s="1"/>
  <c r="F2066" i="1" a="1"/>
  <c r="F2066" i="1" s="1"/>
  <c r="F2067" i="1" a="1"/>
  <c r="F2067" i="1" s="1"/>
  <c r="F2068" i="1" a="1"/>
  <c r="F2068" i="1"/>
  <c r="F2069" i="1" a="1"/>
  <c r="F2069" i="1" s="1"/>
  <c r="F2070" i="1" a="1"/>
  <c r="F2070" i="1" s="1"/>
  <c r="F2071" i="1" a="1"/>
  <c r="F2071" i="1" s="1"/>
  <c r="F2072" i="1" a="1"/>
  <c r="F2072" i="1" s="1"/>
  <c r="F2073" i="1" a="1"/>
  <c r="F2073" i="1" s="1"/>
  <c r="F2074" i="1" a="1"/>
  <c r="F2074" i="1" s="1"/>
  <c r="F2075" i="1" a="1"/>
  <c r="F2075" i="1" s="1"/>
  <c r="F2076" i="1" a="1"/>
  <c r="F2076" i="1"/>
  <c r="F2077" i="1" a="1"/>
  <c r="F2077" i="1" s="1"/>
  <c r="F2078" i="1" a="1"/>
  <c r="F2078" i="1" s="1"/>
  <c r="F2079" i="1" a="1"/>
  <c r="F2079" i="1" s="1"/>
  <c r="F2080" i="1" a="1"/>
  <c r="F2080" i="1" s="1"/>
  <c r="F2081" i="1" a="1"/>
  <c r="F2081" i="1" s="1"/>
  <c r="F2082" i="1" a="1"/>
  <c r="F2082" i="1" s="1"/>
  <c r="F2083" i="1" a="1"/>
  <c r="F2083" i="1" s="1"/>
  <c r="F2084" i="1" a="1"/>
  <c r="F2084" i="1"/>
  <c r="F2085" i="1" a="1"/>
  <c r="F2085" i="1" s="1"/>
  <c r="F2086" i="1" a="1"/>
  <c r="F2086" i="1" s="1"/>
  <c r="F2087" i="1" a="1"/>
  <c r="F2087" i="1" s="1"/>
  <c r="F2088" i="1" a="1"/>
  <c r="F2088" i="1" s="1"/>
  <c r="F2089" i="1" a="1"/>
  <c r="F2089" i="1" s="1"/>
  <c r="F2090" i="1" a="1"/>
  <c r="F2090" i="1" s="1"/>
  <c r="F2091" i="1" a="1"/>
  <c r="F2091" i="1" s="1"/>
  <c r="F2092" i="1" a="1"/>
  <c r="F2092" i="1"/>
  <c r="F2093" i="1" a="1"/>
  <c r="F2093" i="1" s="1"/>
  <c r="F2094" i="1" a="1"/>
  <c r="F2094" i="1" s="1"/>
  <c r="F2095" i="1" a="1"/>
  <c r="F2095" i="1" s="1"/>
  <c r="F2096" i="1" a="1"/>
  <c r="F2096" i="1" s="1"/>
  <c r="F2097" i="1" a="1"/>
  <c r="F2097" i="1" s="1"/>
  <c r="F2098" i="1" a="1"/>
  <c r="F2098" i="1" s="1"/>
  <c r="F2099" i="1" a="1"/>
  <c r="F2099" i="1" s="1"/>
  <c r="F2100" i="1" a="1"/>
  <c r="F2100" i="1"/>
  <c r="F2101" i="1" a="1"/>
  <c r="F2101" i="1" s="1"/>
  <c r="F2102" i="1" a="1"/>
  <c r="F2102" i="1"/>
  <c r="F2103" i="1" a="1"/>
  <c r="F2103" i="1" s="1"/>
  <c r="F2104" i="1" a="1"/>
  <c r="F2104" i="1" s="1"/>
  <c r="F2105" i="1" a="1"/>
  <c r="F2105" i="1" s="1"/>
  <c r="F2106" i="1" a="1"/>
  <c r="F2106" i="1" s="1"/>
  <c r="F2107" i="1" a="1"/>
  <c r="F2107" i="1" s="1"/>
  <c r="F2108" i="1" a="1"/>
  <c r="F2108" i="1"/>
  <c r="F2109" i="1" a="1"/>
  <c r="F2109" i="1" s="1"/>
  <c r="F2110" i="1" a="1"/>
  <c r="F2110" i="1"/>
  <c r="F2111" i="1" a="1"/>
  <c r="F2111" i="1" s="1"/>
  <c r="F2112" i="1" a="1"/>
  <c r="F2112" i="1" s="1"/>
  <c r="F2113" i="1" a="1"/>
  <c r="F2113" i="1" s="1"/>
  <c r="F2114" i="1" a="1"/>
  <c r="F2114" i="1" s="1"/>
  <c r="F2115" i="1" a="1"/>
  <c r="F2115" i="1" s="1"/>
  <c r="F2116" i="1" a="1"/>
  <c r="F2116" i="1"/>
  <c r="F2117" i="1" a="1"/>
  <c r="F2117" i="1" s="1"/>
  <c r="F2118" i="1" a="1"/>
  <c r="F2118" i="1"/>
  <c r="F2119" i="1" a="1"/>
  <c r="F2119" i="1" s="1"/>
  <c r="F2120" i="1" a="1"/>
  <c r="F2120" i="1" s="1"/>
  <c r="F2121" i="1" a="1"/>
  <c r="F2121" i="1" s="1"/>
  <c r="F2122" i="1" a="1"/>
  <c r="F2122" i="1" s="1"/>
  <c r="F2123" i="1" a="1"/>
  <c r="F2123" i="1" s="1"/>
  <c r="F2124" i="1" a="1"/>
  <c r="F2124" i="1"/>
  <c r="F2125" i="1" a="1"/>
  <c r="F2125" i="1" s="1"/>
  <c r="F2126" i="1" a="1"/>
  <c r="F2126" i="1"/>
  <c r="F2127" i="1" a="1"/>
  <c r="F2127" i="1" s="1"/>
  <c r="F2128" i="1" a="1"/>
  <c r="F2128" i="1" s="1"/>
  <c r="F2129" i="1" a="1"/>
  <c r="F2129" i="1" s="1"/>
  <c r="F2130" i="1" a="1"/>
  <c r="F2130" i="1" s="1"/>
  <c r="F2131" i="1" a="1"/>
  <c r="F2131" i="1" s="1"/>
  <c r="F2132" i="1" a="1"/>
  <c r="F2132" i="1"/>
  <c r="F2133" i="1" a="1"/>
  <c r="F2133" i="1" s="1"/>
  <c r="F2134" i="1" a="1"/>
  <c r="F2134" i="1"/>
  <c r="F2135" i="1" a="1"/>
  <c r="F2135" i="1" s="1"/>
  <c r="F2136" i="1" a="1"/>
  <c r="F2136" i="1" s="1"/>
  <c r="F2137" i="1" a="1"/>
  <c r="F2137" i="1" s="1"/>
  <c r="F2138" i="1" a="1"/>
  <c r="F2138" i="1" s="1"/>
  <c r="F2139" i="1" a="1"/>
  <c r="F2139" i="1" s="1"/>
  <c r="F2140" i="1" a="1"/>
  <c r="F2140" i="1"/>
  <c r="F2141" i="1" a="1"/>
  <c r="F2141" i="1" s="1"/>
  <c r="F2142" i="1" a="1"/>
  <c r="F2142" i="1"/>
  <c r="F2143" i="1" a="1"/>
  <c r="F2143" i="1" s="1"/>
  <c r="F2144" i="1" a="1"/>
  <c r="F2144" i="1" s="1"/>
  <c r="F2145" i="1" a="1"/>
  <c r="F2145" i="1" s="1"/>
  <c r="F2146" i="1" a="1"/>
  <c r="F2146" i="1" s="1"/>
  <c r="F2147" i="1" a="1"/>
  <c r="F2147" i="1" s="1"/>
  <c r="F2148" i="1" a="1"/>
  <c r="F2148" i="1"/>
  <c r="F2149" i="1" a="1"/>
  <c r="F2149" i="1" s="1"/>
  <c r="F2150" i="1" a="1"/>
  <c r="F2150" i="1"/>
  <c r="F2151" i="1" a="1"/>
  <c r="F2151" i="1" s="1"/>
  <c r="F2152" i="1" a="1"/>
  <c r="F2152" i="1" s="1"/>
  <c r="F2153" i="1" a="1"/>
  <c r="F2153" i="1" s="1"/>
  <c r="F2154" i="1" a="1"/>
  <c r="F2154" i="1" s="1"/>
  <c r="F2155" i="1" a="1"/>
  <c r="F2155" i="1" s="1"/>
  <c r="F2156" i="1" a="1"/>
  <c r="F2156" i="1"/>
  <c r="F2157" i="1" a="1"/>
  <c r="F2157" i="1" s="1"/>
  <c r="F2158" i="1" a="1"/>
  <c r="F2158" i="1"/>
  <c r="F2159" i="1" a="1"/>
  <c r="F2159" i="1" s="1"/>
  <c r="F2160" i="1" a="1"/>
  <c r="F2160" i="1" s="1"/>
  <c r="F2161" i="1" a="1"/>
  <c r="F2161" i="1" s="1"/>
  <c r="F2162" i="1" a="1"/>
  <c r="F2162" i="1" s="1"/>
  <c r="F2163" i="1" a="1"/>
  <c r="F2163" i="1" s="1"/>
  <c r="F2164" i="1" a="1"/>
  <c r="F2164" i="1"/>
  <c r="F2165" i="1" a="1"/>
  <c r="F2165" i="1" s="1"/>
  <c r="F2166" i="1" a="1"/>
  <c r="F2166" i="1"/>
  <c r="F2167" i="1" a="1"/>
  <c r="F2167" i="1" s="1"/>
  <c r="F2168" i="1" a="1"/>
  <c r="F2168" i="1" s="1"/>
  <c r="F2169" i="1" a="1"/>
  <c r="F2169" i="1" s="1"/>
  <c r="F2170" i="1" a="1"/>
  <c r="F2170" i="1" s="1"/>
  <c r="F2171" i="1" a="1"/>
  <c r="F2171" i="1" s="1"/>
  <c r="F2172" i="1" a="1"/>
  <c r="F2172" i="1"/>
  <c r="F2173" i="1" a="1"/>
  <c r="F2173" i="1" s="1"/>
  <c r="F2174" i="1" a="1"/>
  <c r="F2174" i="1"/>
  <c r="F2175" i="1" a="1"/>
  <c r="F2175" i="1" s="1"/>
  <c r="F2176" i="1" a="1"/>
  <c r="F2176" i="1" s="1"/>
  <c r="F2177" i="1" a="1"/>
  <c r="F2177" i="1" s="1"/>
  <c r="F2178" i="1" a="1"/>
  <c r="F2178" i="1" s="1"/>
  <c r="F2179" i="1" a="1"/>
  <c r="F2179" i="1" s="1"/>
  <c r="F2180" i="1" a="1"/>
  <c r="F2180" i="1"/>
  <c r="F2181" i="1" a="1"/>
  <c r="F2181" i="1" s="1"/>
  <c r="F2182" i="1" a="1"/>
  <c r="F2182" i="1"/>
  <c r="F2183" i="1" a="1"/>
  <c r="F2183" i="1" s="1"/>
  <c r="F2184" i="1" a="1"/>
  <c r="F2184" i="1" s="1"/>
  <c r="F2185" i="1" a="1"/>
  <c r="F2185" i="1" s="1"/>
  <c r="F2186" i="1" a="1"/>
  <c r="F2186" i="1" s="1"/>
  <c r="F2187" i="1" a="1"/>
  <c r="F2187" i="1" s="1"/>
  <c r="F2188" i="1" a="1"/>
  <c r="F2188" i="1"/>
  <c r="F2189" i="1" a="1"/>
  <c r="F2189" i="1" s="1"/>
  <c r="F2190" i="1" a="1"/>
  <c r="F2190" i="1"/>
  <c r="F2191" i="1" a="1"/>
  <c r="F2191" i="1" s="1"/>
  <c r="F2192" i="1" a="1"/>
  <c r="F2192" i="1" s="1"/>
  <c r="F2193" i="1" a="1"/>
  <c r="F2193" i="1" s="1"/>
  <c r="F2194" i="1" a="1"/>
  <c r="F2194" i="1" s="1"/>
  <c r="F2195" i="1" a="1"/>
  <c r="F2195" i="1" s="1"/>
  <c r="F2196" i="1" a="1"/>
  <c r="F2196" i="1"/>
  <c r="F2197" i="1" a="1"/>
  <c r="F2197" i="1" s="1"/>
  <c r="F2198" i="1" a="1"/>
  <c r="F2198" i="1"/>
  <c r="F2199" i="1" a="1"/>
  <c r="F2199" i="1" s="1"/>
  <c r="F2200" i="1" a="1"/>
  <c r="F2200" i="1" s="1"/>
  <c r="F2201" i="1" a="1"/>
  <c r="F2201" i="1" s="1"/>
  <c r="F2202" i="1" a="1"/>
  <c r="F2202" i="1" s="1"/>
  <c r="F2203" i="1" a="1"/>
  <c r="F2203" i="1" s="1"/>
  <c r="F2204" i="1" a="1"/>
  <c r="F2204" i="1"/>
  <c r="F2205" i="1" a="1"/>
  <c r="F2205" i="1" s="1"/>
  <c r="F2206" i="1" a="1"/>
  <c r="F2206" i="1"/>
  <c r="F2207" i="1" a="1"/>
  <c r="F2207" i="1" s="1"/>
  <c r="F2208" i="1" a="1"/>
  <c r="F2208" i="1" s="1"/>
  <c r="F2209" i="1" a="1"/>
  <c r="F2209" i="1" s="1"/>
  <c r="F2210" i="1" a="1"/>
  <c r="F2210" i="1" s="1"/>
  <c r="F2211" i="1" a="1"/>
  <c r="F2211" i="1" s="1"/>
  <c r="F2212" i="1" a="1"/>
  <c r="F2212" i="1"/>
  <c r="F2213" i="1" a="1"/>
  <c r="F2213" i="1" s="1"/>
  <c r="F2214" i="1" a="1"/>
  <c r="F2214" i="1"/>
  <c r="F2215" i="1" a="1"/>
  <c r="F2215" i="1" s="1"/>
  <c r="F2216" i="1" a="1"/>
  <c r="F2216" i="1" s="1"/>
  <c r="F2217" i="1" a="1"/>
  <c r="F2217" i="1" s="1"/>
  <c r="F2218" i="1" a="1"/>
  <c r="F2218" i="1" s="1"/>
  <c r="F2219" i="1" a="1"/>
  <c r="F2219" i="1" s="1"/>
  <c r="F2220" i="1" a="1"/>
  <c r="F2220" i="1"/>
  <c r="F2221" i="1" a="1"/>
  <c r="F2221" i="1" s="1"/>
  <c r="F2222" i="1" a="1"/>
  <c r="F2222" i="1"/>
  <c r="F2223" i="1" a="1"/>
  <c r="F2223" i="1" s="1"/>
  <c r="F2224" i="1" a="1"/>
  <c r="F2224" i="1" s="1"/>
  <c r="F2225" i="1" a="1"/>
  <c r="F2225" i="1" s="1"/>
  <c r="F2226" i="1" a="1"/>
  <c r="F2226" i="1" s="1"/>
  <c r="F2227" i="1" a="1"/>
  <c r="F2227" i="1" s="1"/>
  <c r="F2228" i="1" a="1"/>
  <c r="F2228" i="1"/>
  <c r="F2229" i="1" a="1"/>
  <c r="F2229" i="1" s="1"/>
  <c r="F2230" i="1" a="1"/>
  <c r="F2230" i="1"/>
  <c r="F2231" i="1" a="1"/>
  <c r="F2231" i="1" s="1"/>
  <c r="F2232" i="1" a="1"/>
  <c r="F2232" i="1" s="1"/>
  <c r="F2233" i="1" a="1"/>
  <c r="F2233" i="1" s="1"/>
  <c r="F2234" i="1" a="1"/>
  <c r="F2234" i="1" s="1"/>
  <c r="F2235" i="1" a="1"/>
  <c r="F2235" i="1" s="1"/>
  <c r="F2236" i="1" a="1"/>
  <c r="F2236" i="1"/>
  <c r="F2237" i="1" a="1"/>
  <c r="F2237" i="1" s="1"/>
  <c r="F2238" i="1" a="1"/>
  <c r="F2238" i="1"/>
  <c r="F2239" i="1" a="1"/>
  <c r="F2239" i="1" s="1"/>
  <c r="F2240" i="1" a="1"/>
  <c r="F2240" i="1" s="1"/>
  <c r="F2241" i="1" a="1"/>
  <c r="F2241" i="1" s="1"/>
  <c r="F2242" i="1" a="1"/>
  <c r="F2242" i="1" s="1"/>
  <c r="F2243" i="1" a="1"/>
  <c r="F2243" i="1" s="1"/>
  <c r="F2244" i="1" a="1"/>
  <c r="F2244" i="1"/>
  <c r="F2245" i="1" a="1"/>
  <c r="F2245" i="1" s="1"/>
  <c r="F2246" i="1" a="1"/>
  <c r="F2246" i="1"/>
  <c r="F2247" i="1" a="1"/>
  <c r="F2247" i="1" s="1"/>
  <c r="F2248" i="1" a="1"/>
  <c r="F2248" i="1" s="1"/>
  <c r="F2249" i="1" a="1"/>
  <c r="F2249" i="1" s="1"/>
  <c r="F2250" i="1" a="1"/>
  <c r="F2250" i="1" s="1"/>
  <c r="F2251" i="1" a="1"/>
  <c r="F2251" i="1" s="1"/>
  <c r="F2252" i="1" a="1"/>
  <c r="F2252" i="1"/>
  <c r="F2253" i="1" a="1"/>
  <c r="F2253" i="1" s="1"/>
  <c r="F2254" i="1" a="1"/>
  <c r="F2254" i="1"/>
  <c r="F2255" i="1" a="1"/>
  <c r="F2255" i="1" s="1"/>
  <c r="F2256" i="1" a="1"/>
  <c r="F2256" i="1" s="1"/>
  <c r="F2257" i="1" a="1"/>
  <c r="F2257" i="1" s="1"/>
  <c r="F2258" i="1" a="1"/>
  <c r="F2258" i="1" s="1"/>
  <c r="F2259" i="1" a="1"/>
  <c r="F2259" i="1" s="1"/>
  <c r="F2260" i="1" a="1"/>
  <c r="F2260" i="1"/>
  <c r="F2261" i="1" a="1"/>
  <c r="F2261" i="1" s="1"/>
  <c r="F2262" i="1" a="1"/>
  <c r="F2262" i="1"/>
  <c r="F2263" i="1" a="1"/>
  <c r="F2263" i="1" s="1"/>
  <c r="F2264" i="1" a="1"/>
  <c r="F2264" i="1" s="1"/>
  <c r="F2265" i="1" a="1"/>
  <c r="F2265" i="1" s="1"/>
  <c r="F2266" i="1" a="1"/>
  <c r="F2266" i="1" s="1"/>
  <c r="F2267" i="1" a="1"/>
  <c r="F2267" i="1" s="1"/>
  <c r="F2268" i="1" a="1"/>
  <c r="F2268" i="1"/>
  <c r="F2269" i="1" a="1"/>
  <c r="F2269" i="1" s="1"/>
  <c r="F2270" i="1" a="1"/>
  <c r="F2270" i="1"/>
  <c r="F2271" i="1" a="1"/>
  <c r="F2271" i="1" s="1"/>
  <c r="F2272" i="1" a="1"/>
  <c r="F2272" i="1" s="1"/>
  <c r="F2273" i="1" a="1"/>
  <c r="F2273" i="1" s="1"/>
  <c r="F2274" i="1" a="1"/>
  <c r="F2274" i="1" s="1"/>
  <c r="F2275" i="1" a="1"/>
  <c r="F2275" i="1" s="1"/>
  <c r="F2276" i="1" a="1"/>
  <c r="F2276" i="1"/>
  <c r="F2277" i="1" a="1"/>
  <c r="F2277" i="1" s="1"/>
  <c r="F2278" i="1" a="1"/>
  <c r="F2278" i="1"/>
  <c r="F2279" i="1" a="1"/>
  <c r="F2279" i="1" s="1"/>
  <c r="F2280" i="1" a="1"/>
  <c r="F2280" i="1" s="1"/>
  <c r="F2281" i="1" a="1"/>
  <c r="F2281" i="1" s="1"/>
  <c r="F2282" i="1" a="1"/>
  <c r="F2282" i="1" s="1"/>
  <c r="F2283" i="1" a="1"/>
  <c r="F2283" i="1" s="1"/>
  <c r="F2284" i="1" a="1"/>
  <c r="F2284" i="1"/>
  <c r="F2285" i="1" a="1"/>
  <c r="F2285" i="1" s="1"/>
  <c r="F2286" i="1" a="1"/>
  <c r="F2286" i="1"/>
  <c r="F2287" i="1" a="1"/>
  <c r="F2287" i="1" s="1"/>
  <c r="F2288" i="1" a="1"/>
  <c r="F2288" i="1" s="1"/>
  <c r="F2289" i="1" a="1"/>
  <c r="F2289" i="1" s="1"/>
  <c r="F2290" i="1" a="1"/>
  <c r="F2290" i="1" s="1"/>
  <c r="F2291" i="1" a="1"/>
  <c r="F2291" i="1" s="1"/>
  <c r="F2292" i="1" a="1"/>
  <c r="F2292" i="1"/>
  <c r="F2293" i="1" a="1"/>
  <c r="F2293" i="1" s="1"/>
  <c r="F2294" i="1" a="1"/>
  <c r="F2294" i="1"/>
  <c r="F2295" i="1" a="1"/>
  <c r="F2295" i="1" s="1"/>
  <c r="F2296" i="1" a="1"/>
  <c r="F2296" i="1" s="1"/>
  <c r="F2297" i="1" a="1"/>
  <c r="F2297" i="1" s="1"/>
  <c r="F2298" i="1" a="1"/>
  <c r="F2298" i="1" s="1"/>
  <c r="F2299" i="1" a="1"/>
  <c r="F2299" i="1" s="1"/>
  <c r="F2300" i="1" a="1"/>
  <c r="F2300" i="1"/>
  <c r="F2301" i="1" a="1"/>
  <c r="F2301" i="1" s="1"/>
  <c r="F2302" i="1" a="1"/>
  <c r="F2302" i="1"/>
  <c r="F2303" i="1" a="1"/>
  <c r="F2303" i="1" s="1"/>
  <c r="F2304" i="1" a="1"/>
  <c r="F2304" i="1" s="1"/>
  <c r="F2305" i="1" a="1"/>
  <c r="F2305" i="1" s="1"/>
  <c r="F2306" i="1" a="1"/>
  <c r="F2306" i="1" s="1"/>
  <c r="F2307" i="1" a="1"/>
  <c r="F2307" i="1" s="1"/>
  <c r="F2308" i="1" a="1"/>
  <c r="F2308" i="1"/>
  <c r="F2309" i="1" a="1"/>
  <c r="F2309" i="1" s="1"/>
  <c r="F2310" i="1" a="1"/>
  <c r="F2310" i="1"/>
  <c r="F2311" i="1" a="1"/>
  <c r="F2311" i="1" s="1"/>
  <c r="F2312" i="1" a="1"/>
  <c r="F2312" i="1" s="1"/>
  <c r="F2313" i="1" a="1"/>
  <c r="F2313" i="1" s="1"/>
  <c r="F2314" i="1" a="1"/>
  <c r="F2314" i="1" s="1"/>
  <c r="F2315" i="1" a="1"/>
  <c r="F2315" i="1" s="1"/>
  <c r="F2316" i="1" a="1"/>
  <c r="F2316" i="1"/>
  <c r="F2317" i="1" a="1"/>
  <c r="F2317" i="1" s="1"/>
  <c r="F2318" i="1" a="1"/>
  <c r="F2318" i="1"/>
  <c r="F2319" i="1" a="1"/>
  <c r="F2319" i="1" s="1"/>
  <c r="F2320" i="1" a="1"/>
  <c r="F2320" i="1" s="1"/>
  <c r="F2321" i="1" a="1"/>
  <c r="F2321" i="1" s="1"/>
  <c r="F2322" i="1" a="1"/>
  <c r="F2322" i="1" s="1"/>
  <c r="F2323" i="1" a="1"/>
  <c r="F2323" i="1" s="1"/>
  <c r="F2324" i="1" a="1"/>
  <c r="F2324" i="1"/>
  <c r="F2325" i="1" a="1"/>
  <c r="F2325" i="1" s="1"/>
  <c r="F2326" i="1" a="1"/>
  <c r="F2326" i="1"/>
  <c r="F2327" i="1" a="1"/>
  <c r="F2327" i="1" s="1"/>
  <c r="F2328" i="1" a="1"/>
  <c r="F2328" i="1" s="1"/>
  <c r="F2329" i="1" a="1"/>
  <c r="F2329" i="1" s="1"/>
  <c r="F2330" i="1" a="1"/>
  <c r="F2330" i="1" s="1"/>
  <c r="F2331" i="1" a="1"/>
  <c r="F2331" i="1" s="1"/>
  <c r="F2332" i="1" a="1"/>
  <c r="F2332" i="1"/>
  <c r="F2333" i="1" a="1"/>
  <c r="F2333" i="1" s="1"/>
  <c r="F2334" i="1" a="1"/>
  <c r="F2334" i="1"/>
  <c r="F2335" i="1" a="1"/>
  <c r="F2335" i="1" s="1"/>
  <c r="F2336" i="1" a="1"/>
  <c r="F2336" i="1" s="1"/>
  <c r="F2337" i="1" a="1"/>
  <c r="F2337" i="1" s="1"/>
  <c r="F2338" i="1" a="1"/>
  <c r="F2338" i="1" s="1"/>
  <c r="F2339" i="1" a="1"/>
  <c r="F2339" i="1" s="1"/>
  <c r="F2340" i="1" a="1"/>
  <c r="F2340" i="1"/>
  <c r="F2341" i="1" a="1"/>
  <c r="F2341" i="1" s="1"/>
  <c r="F2342" i="1" a="1"/>
  <c r="F2342" i="1"/>
  <c r="F2343" i="1" a="1"/>
  <c r="F2343" i="1" s="1"/>
  <c r="F2344" i="1" a="1"/>
  <c r="F2344" i="1" s="1"/>
  <c r="F2345" i="1" a="1"/>
  <c r="F2345" i="1" s="1"/>
  <c r="F2346" i="1" a="1"/>
  <c r="F2346" i="1" s="1"/>
  <c r="F2347" i="1" a="1"/>
  <c r="F2347" i="1" s="1"/>
  <c r="F2348" i="1" a="1"/>
  <c r="F2348" i="1"/>
  <c r="F2349" i="1" a="1"/>
  <c r="F2349" i="1" s="1"/>
  <c r="F2350" i="1" a="1"/>
  <c r="F2350" i="1"/>
  <c r="F2351" i="1" a="1"/>
  <c r="F2351" i="1" s="1"/>
  <c r="F2352" i="1" a="1"/>
  <c r="F2352" i="1" s="1"/>
  <c r="F2353" i="1" a="1"/>
  <c r="F2353" i="1" s="1"/>
  <c r="F2354" i="1" a="1"/>
  <c r="F2354" i="1" s="1"/>
  <c r="F2355" i="1" a="1"/>
  <c r="F2355" i="1" s="1"/>
  <c r="F2356" i="1" a="1"/>
  <c r="F2356" i="1"/>
  <c r="F2357" i="1" a="1"/>
  <c r="F2357" i="1" s="1"/>
  <c r="F2358" i="1" a="1"/>
  <c r="F2358" i="1"/>
  <c r="F2359" i="1" a="1"/>
  <c r="F2359" i="1" s="1"/>
  <c r="F2360" i="1" a="1"/>
  <c r="F2360" i="1" s="1"/>
  <c r="F2361" i="1" a="1"/>
  <c r="F2361" i="1" s="1"/>
  <c r="F2362" i="1" a="1"/>
  <c r="F2362" i="1" s="1"/>
  <c r="F2363" i="1" a="1"/>
  <c r="F2363" i="1" s="1"/>
  <c r="F2364" i="1" a="1"/>
  <c r="F2364" i="1"/>
  <c r="F2365" i="1" a="1"/>
  <c r="F2365" i="1" s="1"/>
  <c r="F2366" i="1" a="1"/>
  <c r="F2366" i="1"/>
  <c r="F2367" i="1" a="1"/>
  <c r="F2367" i="1" s="1"/>
  <c r="F2368" i="1" a="1"/>
  <c r="F2368" i="1" s="1"/>
  <c r="F2369" i="1" a="1"/>
  <c r="F2369" i="1" s="1"/>
  <c r="F2370" i="1" a="1"/>
  <c r="F2370" i="1" s="1"/>
  <c r="F2371" i="1" a="1"/>
  <c r="F2371" i="1" s="1"/>
  <c r="F2372" i="1" a="1"/>
  <c r="F2372" i="1"/>
  <c r="F2373" i="1" a="1"/>
  <c r="F2373" i="1" s="1"/>
  <c r="F2374" i="1" a="1"/>
  <c r="F2374" i="1"/>
  <c r="F2375" i="1" a="1"/>
  <c r="F2375" i="1" s="1"/>
  <c r="F2376" i="1" a="1"/>
  <c r="F2376" i="1" s="1"/>
  <c r="F2377" i="1" a="1"/>
  <c r="F2377" i="1" s="1"/>
  <c r="F2378" i="1" a="1"/>
  <c r="F2378" i="1" s="1"/>
  <c r="F2379" i="1" a="1"/>
  <c r="F2379" i="1" s="1"/>
  <c r="F2380" i="1" a="1"/>
  <c r="F2380" i="1"/>
  <c r="F2381" i="1" a="1"/>
  <c r="F2381" i="1" s="1"/>
  <c r="F2382" i="1" a="1"/>
  <c r="F2382" i="1"/>
  <c r="F2383" i="1" a="1"/>
  <c r="F2383" i="1" s="1"/>
  <c r="F2384" i="1" a="1"/>
  <c r="F2384" i="1" s="1"/>
  <c r="F2385" i="1" a="1"/>
  <c r="F2385" i="1" s="1"/>
  <c r="F2386" i="1" a="1"/>
  <c r="F2386" i="1" s="1"/>
  <c r="F2387" i="1" a="1"/>
  <c r="F2387" i="1" s="1"/>
  <c r="F2388" i="1" a="1"/>
  <c r="F2388" i="1"/>
  <c r="F2389" i="1" a="1"/>
  <c r="F2389" i="1" s="1"/>
  <c r="F2390" i="1" a="1"/>
  <c r="F2390" i="1"/>
  <c r="F2391" i="1" a="1"/>
  <c r="F2391" i="1" s="1"/>
  <c r="F2392" i="1" a="1"/>
  <c r="F2392" i="1" s="1"/>
  <c r="F2393" i="1" a="1"/>
  <c r="F2393" i="1" s="1"/>
  <c r="F2394" i="1" a="1"/>
  <c r="F2394" i="1" s="1"/>
  <c r="F2395" i="1" a="1"/>
  <c r="F2395" i="1" s="1"/>
  <c r="F2396" i="1" a="1"/>
  <c r="F2396" i="1"/>
  <c r="F2397" i="1" a="1"/>
  <c r="F2397" i="1" s="1"/>
  <c r="F2398" i="1" a="1"/>
  <c r="F2398" i="1"/>
  <c r="F2399" i="1" a="1"/>
  <c r="F2399" i="1" s="1"/>
  <c r="F2400" i="1" a="1"/>
  <c r="F2400" i="1" s="1"/>
  <c r="F2401" i="1" a="1"/>
  <c r="F2401" i="1" s="1"/>
  <c r="F2402" i="1" a="1"/>
  <c r="F2402" i="1" s="1"/>
  <c r="F2403" i="1" a="1"/>
  <c r="F2403" i="1" s="1"/>
  <c r="F2404" i="1" a="1"/>
  <c r="F2404" i="1"/>
  <c r="F2405" i="1" a="1"/>
  <c r="F2405" i="1" s="1"/>
  <c r="F2406" i="1" a="1"/>
  <c r="F2406" i="1"/>
  <c r="F2407" i="1" a="1"/>
  <c r="F2407" i="1" s="1"/>
  <c r="F2408" i="1" a="1"/>
  <c r="F2408" i="1" s="1"/>
  <c r="F2409" i="1" a="1"/>
  <c r="F2409" i="1" s="1"/>
  <c r="F2410" i="1" a="1"/>
  <c r="F2410" i="1" s="1"/>
  <c r="F2411" i="1" a="1"/>
  <c r="F2411" i="1" s="1"/>
  <c r="F2412" i="1" a="1"/>
  <c r="F2412" i="1"/>
  <c r="F2413" i="1" a="1"/>
  <c r="F2413" i="1" s="1"/>
  <c r="F2414" i="1" a="1"/>
  <c r="F2414" i="1"/>
  <c r="F2415" i="1" a="1"/>
  <c r="F2415" i="1" s="1"/>
  <c r="F2416" i="1" a="1"/>
  <c r="F2416" i="1" s="1"/>
  <c r="F2417" i="1" a="1"/>
  <c r="F2417" i="1" s="1"/>
  <c r="F2418" i="1" a="1"/>
  <c r="F2418" i="1" s="1"/>
  <c r="F2419" i="1" a="1"/>
  <c r="F2419" i="1" s="1"/>
  <c r="F2420" i="1" a="1"/>
  <c r="F2420" i="1"/>
  <c r="F2421" i="1" a="1"/>
  <c r="F2421" i="1" s="1"/>
  <c r="F2422" i="1" a="1"/>
  <c r="F2422" i="1"/>
  <c r="F2423" i="1" a="1"/>
  <c r="F2423" i="1" s="1"/>
  <c r="F2424" i="1" a="1"/>
  <c r="F2424" i="1" s="1"/>
  <c r="F2425" i="1" a="1"/>
  <c r="F2425" i="1" s="1"/>
  <c r="F2426" i="1" a="1"/>
  <c r="F2426" i="1" s="1"/>
  <c r="F2427" i="1" a="1"/>
  <c r="F2427" i="1" s="1"/>
  <c r="F2428" i="1" a="1"/>
  <c r="F2428" i="1"/>
  <c r="F2429" i="1" a="1"/>
  <c r="F2429" i="1" s="1"/>
  <c r="F2430" i="1" a="1"/>
  <c r="F2430" i="1"/>
  <c r="F2431" i="1" a="1"/>
  <c r="F2431" i="1" s="1"/>
  <c r="F2432" i="1" a="1"/>
  <c r="F2432" i="1" s="1"/>
  <c r="F2433" i="1" a="1"/>
  <c r="F2433" i="1" s="1"/>
  <c r="F2434" i="1" a="1"/>
  <c r="F2434" i="1" s="1"/>
  <c r="F2435" i="1" a="1"/>
  <c r="F2435" i="1" s="1"/>
  <c r="F2436" i="1" a="1"/>
  <c r="F2436" i="1"/>
  <c r="F2437" i="1" a="1"/>
  <c r="F2437" i="1" s="1"/>
  <c r="F2438" i="1" a="1"/>
  <c r="F2438" i="1"/>
  <c r="F2439" i="1" a="1"/>
  <c r="F2439" i="1" s="1"/>
  <c r="F2440" i="1" a="1"/>
  <c r="F2440" i="1" s="1"/>
  <c r="F2441" i="1" a="1"/>
  <c r="F2441" i="1" s="1"/>
  <c r="F2442" i="1" a="1"/>
  <c r="F2442" i="1" s="1"/>
  <c r="F2443" i="1" a="1"/>
  <c r="F2443" i="1" s="1"/>
  <c r="F2444" i="1" a="1"/>
  <c r="F2444" i="1"/>
  <c r="F2445" i="1" a="1"/>
  <c r="F2445" i="1" s="1"/>
  <c r="F2446" i="1" a="1"/>
  <c r="F2446" i="1"/>
  <c r="F2447" i="1" a="1"/>
  <c r="F2447" i="1" s="1"/>
  <c r="F2448" i="1" a="1"/>
  <c r="F2448" i="1" s="1"/>
  <c r="F2449" i="1" a="1"/>
  <c r="F2449" i="1" s="1"/>
  <c r="F2450" i="1" a="1"/>
  <c r="F2450" i="1" s="1"/>
  <c r="F2451" i="1" a="1"/>
  <c r="F2451" i="1" s="1"/>
  <c r="F2452" i="1" a="1"/>
  <c r="F2452" i="1"/>
  <c r="F2453" i="1" a="1"/>
  <c r="F2453" i="1" s="1"/>
  <c r="F2454" i="1" a="1"/>
  <c r="F2454" i="1"/>
  <c r="F2455" i="1" a="1"/>
  <c r="F2455" i="1" s="1"/>
  <c r="F2456" i="1" a="1"/>
  <c r="F2456" i="1" s="1"/>
  <c r="F2457" i="1" a="1"/>
  <c r="F2457" i="1" s="1"/>
  <c r="F2458" i="1" a="1"/>
  <c r="F2458" i="1" s="1"/>
  <c r="F2459" i="1" a="1"/>
  <c r="F2459" i="1" s="1"/>
  <c r="F2460" i="1" a="1"/>
  <c r="F2460" i="1"/>
  <c r="F2461" i="1" a="1"/>
  <c r="F2461" i="1" s="1"/>
  <c r="F2462" i="1" a="1"/>
  <c r="F2462" i="1"/>
  <c r="F2463" i="1" a="1"/>
  <c r="F2463" i="1" s="1"/>
  <c r="F2464" i="1" a="1"/>
  <c r="F2464" i="1" s="1"/>
  <c r="F2465" i="1" a="1"/>
  <c r="F2465" i="1" s="1"/>
  <c r="F2466" i="1" a="1"/>
  <c r="F2466" i="1" s="1"/>
  <c r="F2467" i="1" a="1"/>
  <c r="F2467" i="1" s="1"/>
  <c r="F2468" i="1" a="1"/>
  <c r="F2468" i="1"/>
  <c r="F2469" i="1" a="1"/>
  <c r="F2469" i="1" s="1"/>
  <c r="F2470" i="1" a="1"/>
  <c r="F2470" i="1"/>
  <c r="F2471" i="1" a="1"/>
  <c r="F2471" i="1" s="1"/>
  <c r="F2472" i="1" a="1"/>
  <c r="F2472" i="1" s="1"/>
  <c r="F2473" i="1" a="1"/>
  <c r="F2473" i="1" s="1"/>
  <c r="F2474" i="1" a="1"/>
  <c r="F2474" i="1" s="1"/>
  <c r="F2475" i="1" a="1"/>
  <c r="F2475" i="1" s="1"/>
  <c r="F2476" i="1" a="1"/>
  <c r="F2476" i="1"/>
  <c r="F2477" i="1" a="1"/>
  <c r="F2477" i="1" s="1"/>
  <c r="F2478" i="1" a="1"/>
  <c r="F2478" i="1"/>
  <c r="F2479" i="1" a="1"/>
  <c r="F2479" i="1" s="1"/>
  <c r="F2480" i="1" a="1"/>
  <c r="F2480" i="1" s="1"/>
  <c r="F2481" i="1" a="1"/>
  <c r="F2481" i="1" s="1"/>
  <c r="F2482" i="1" a="1"/>
  <c r="F2482" i="1" s="1"/>
  <c r="F2483" i="1" a="1"/>
  <c r="F2483" i="1" s="1"/>
  <c r="F2484" i="1" a="1"/>
  <c r="F2484" i="1"/>
  <c r="F2485" i="1" a="1"/>
  <c r="F2485" i="1" s="1"/>
  <c r="F2486" i="1" a="1"/>
  <c r="F2486" i="1"/>
  <c r="F2487" i="1" a="1"/>
  <c r="F2487" i="1" s="1"/>
  <c r="F2488" i="1" a="1"/>
  <c r="F2488" i="1" s="1"/>
  <c r="F2489" i="1" a="1"/>
  <c r="F2489" i="1" s="1"/>
  <c r="F2490" i="1" a="1"/>
  <c r="F2490" i="1" s="1"/>
  <c r="F2491" i="1" a="1"/>
  <c r="F2491" i="1" s="1"/>
  <c r="F2492" i="1" a="1"/>
  <c r="F2492" i="1"/>
  <c r="F2493" i="1" a="1"/>
  <c r="F2493" i="1" s="1"/>
  <c r="F2494" i="1" a="1"/>
  <c r="F2494" i="1"/>
  <c r="F2495" i="1" a="1"/>
  <c r="F2495" i="1" s="1"/>
  <c r="F2496" i="1" a="1"/>
  <c r="F2496" i="1" s="1"/>
  <c r="F2497" i="1" a="1"/>
  <c r="F2497" i="1" s="1"/>
  <c r="F2498" i="1" a="1"/>
  <c r="F2498" i="1" s="1"/>
  <c r="F2499" i="1" a="1"/>
  <c r="F2499" i="1" s="1"/>
  <c r="F2500" i="1" a="1"/>
  <c r="F2500" i="1"/>
  <c r="F2501" i="1" a="1"/>
  <c r="F2501" i="1" s="1"/>
  <c r="F2502" i="1" a="1"/>
  <c r="F2502" i="1"/>
  <c r="F2503" i="1" a="1"/>
  <c r="F2503" i="1" s="1"/>
  <c r="F2504" i="1" a="1"/>
  <c r="F2504" i="1" s="1"/>
  <c r="F2505" i="1" a="1"/>
  <c r="F2505" i="1" s="1"/>
  <c r="F2506" i="1" a="1"/>
  <c r="F2506" i="1" s="1"/>
  <c r="F2507" i="1" a="1"/>
  <c r="F2507" i="1" s="1"/>
  <c r="F2508" i="1" a="1"/>
  <c r="F2508" i="1"/>
  <c r="F2509" i="1" a="1"/>
  <c r="F2509" i="1" s="1"/>
  <c r="F2510" i="1" a="1"/>
  <c r="F2510" i="1"/>
  <c r="F2511" i="1" a="1"/>
  <c r="F2511" i="1" s="1"/>
  <c r="F2512" i="1" a="1"/>
  <c r="F2512" i="1" s="1"/>
  <c r="F2513" i="1" a="1"/>
  <c r="F2513" i="1" s="1"/>
  <c r="F2514" i="1" a="1"/>
  <c r="F2514" i="1" s="1"/>
  <c r="F2515" i="1" a="1"/>
  <c r="F2515" i="1" s="1"/>
  <c r="F2516" i="1" a="1"/>
  <c r="F2516" i="1"/>
  <c r="F2517" i="1" a="1"/>
  <c r="F2517" i="1" s="1"/>
  <c r="F2518" i="1" a="1"/>
  <c r="F2518" i="1"/>
  <c r="F2519" i="1" a="1"/>
  <c r="F2519" i="1" s="1"/>
  <c r="F2520" i="1" a="1"/>
  <c r="F2520" i="1" s="1"/>
  <c r="F2521" i="1" a="1"/>
  <c r="F2521" i="1" s="1"/>
  <c r="F2522" i="1" a="1"/>
  <c r="F2522" i="1" s="1"/>
  <c r="F2523" i="1" a="1"/>
  <c r="F2523" i="1" s="1"/>
  <c r="F2524" i="1" a="1"/>
  <c r="F2524" i="1"/>
  <c r="F2525" i="1" a="1"/>
  <c r="F2525" i="1" s="1"/>
  <c r="F2526" i="1" a="1"/>
  <c r="F2526" i="1"/>
  <c r="F2527" i="1" a="1"/>
  <c r="F2527" i="1" s="1"/>
  <c r="F2528" i="1" a="1"/>
  <c r="F2528" i="1" s="1"/>
  <c r="F2529" i="1" a="1"/>
  <c r="F2529" i="1" s="1"/>
  <c r="F2530" i="1" a="1"/>
  <c r="F2530" i="1" s="1"/>
  <c r="F2531" i="1" a="1"/>
  <c r="F2531" i="1" s="1"/>
  <c r="F2532" i="1" a="1"/>
  <c r="F2532" i="1"/>
  <c r="F2533" i="1" a="1"/>
  <c r="F2533" i="1" s="1"/>
  <c r="F2534" i="1" a="1"/>
  <c r="F2534" i="1"/>
  <c r="F2535" i="1" a="1"/>
  <c r="F2535" i="1" s="1"/>
  <c r="F2536" i="1" a="1"/>
  <c r="F2536" i="1" s="1"/>
  <c r="F2537" i="1" a="1"/>
  <c r="F2537" i="1" s="1"/>
  <c r="F2538" i="1" a="1"/>
  <c r="F2538" i="1" s="1"/>
  <c r="F2539" i="1" a="1"/>
  <c r="F2539" i="1" s="1"/>
  <c r="F2540" i="1" a="1"/>
  <c r="F2540" i="1"/>
  <c r="F2541" i="1" a="1"/>
  <c r="F2541" i="1" s="1"/>
  <c r="F2542" i="1" a="1"/>
  <c r="F2542" i="1"/>
  <c r="F2543" i="1" a="1"/>
  <c r="F2543" i="1" s="1"/>
  <c r="F2544" i="1" a="1"/>
  <c r="F2544" i="1" s="1"/>
  <c r="F2545" i="1" a="1"/>
  <c r="F2545" i="1" s="1"/>
  <c r="F2546" i="1" a="1"/>
  <c r="F2546" i="1" s="1"/>
  <c r="F2547" i="1" a="1"/>
  <c r="F2547" i="1" s="1"/>
  <c r="F2548" i="1" a="1"/>
  <c r="F2548" i="1"/>
  <c r="F2549" i="1" a="1"/>
  <c r="F2549" i="1" s="1"/>
  <c r="F2550" i="1" a="1"/>
  <c r="F2550" i="1"/>
  <c r="F2551" i="1" a="1"/>
  <c r="F2551" i="1" s="1"/>
  <c r="F2552" i="1" a="1"/>
  <c r="F2552" i="1" s="1"/>
  <c r="F2553" i="1" a="1"/>
  <c r="F2553" i="1" s="1"/>
  <c r="F2554" i="1" a="1"/>
  <c r="F2554" i="1"/>
  <c r="F2555" i="1" a="1"/>
  <c r="F2555" i="1" s="1"/>
  <c r="F2556" i="1" a="1"/>
  <c r="F2556" i="1"/>
  <c r="F2557" i="1" a="1"/>
  <c r="F2557" i="1" s="1"/>
  <c r="F2558" i="1" a="1"/>
  <c r="F2558" i="1"/>
  <c r="F2559" i="1" a="1"/>
  <c r="F2559" i="1" s="1"/>
  <c r="F2560" i="1" a="1"/>
  <c r="F2560" i="1" s="1"/>
  <c r="F2561" i="1" a="1"/>
  <c r="F2561" i="1" s="1"/>
  <c r="F2562" i="1" a="1"/>
  <c r="F2562" i="1"/>
  <c r="F2563" i="1" a="1"/>
  <c r="F2563" i="1" s="1"/>
  <c r="F2564" i="1" a="1"/>
  <c r="F2564" i="1"/>
  <c r="F2565" i="1" a="1"/>
  <c r="F2565" i="1" s="1"/>
  <c r="F2566" i="1" a="1"/>
  <c r="F2566" i="1"/>
  <c r="F2567" i="1" a="1"/>
  <c r="F2567" i="1" s="1"/>
  <c r="F2568" i="1" a="1"/>
  <c r="F2568" i="1" s="1"/>
  <c r="F2569" i="1" a="1"/>
  <c r="F2569" i="1" s="1"/>
  <c r="F2570" i="1" a="1"/>
  <c r="F2570" i="1" s="1"/>
  <c r="F2571" i="1" a="1"/>
  <c r="F2571" i="1" s="1"/>
  <c r="F2572" i="1" a="1"/>
  <c r="F2572" i="1"/>
  <c r="F2573" i="1" a="1"/>
  <c r="F2573" i="1" s="1"/>
  <c r="F2574" i="1" a="1"/>
  <c r="F2574" i="1"/>
  <c r="F2575" i="1" a="1"/>
  <c r="F2575" i="1" s="1"/>
  <c r="F2576" i="1" a="1"/>
  <c r="F2576" i="1" s="1"/>
  <c r="F2577" i="1" a="1"/>
  <c r="F2577" i="1" s="1"/>
  <c r="F2578" i="1" a="1"/>
  <c r="F2578" i="1" s="1"/>
  <c r="F2579" i="1" a="1"/>
  <c r="F2579" i="1" s="1"/>
  <c r="F2580" i="1" a="1"/>
  <c r="F2580" i="1"/>
  <c r="F2581" i="1" a="1"/>
  <c r="F2581" i="1" s="1"/>
  <c r="F2582" i="1" a="1"/>
  <c r="F2582" i="1"/>
  <c r="F2583" i="1" a="1"/>
  <c r="F2583" i="1" s="1"/>
  <c r="F2584" i="1" a="1"/>
  <c r="F2584" i="1" s="1"/>
  <c r="F2585" i="1" a="1"/>
  <c r="F2585" i="1" s="1"/>
  <c r="F2586" i="1" a="1"/>
  <c r="F2586" i="1"/>
  <c r="F2587" i="1" a="1"/>
  <c r="F2587" i="1" s="1"/>
  <c r="F2588" i="1" a="1"/>
  <c r="F2588" i="1"/>
  <c r="F2589" i="1" a="1"/>
  <c r="F2589" i="1" s="1"/>
  <c r="F2590" i="1" a="1"/>
  <c r="F2590" i="1"/>
  <c r="F2591" i="1" a="1"/>
  <c r="F2591" i="1" s="1"/>
  <c r="F2592" i="1" a="1"/>
  <c r="F2592" i="1" s="1"/>
  <c r="F2593" i="1" a="1"/>
  <c r="F2593" i="1" s="1"/>
  <c r="F2594" i="1" a="1"/>
  <c r="F2594" i="1"/>
  <c r="F2595" i="1" a="1"/>
  <c r="F2595" i="1" s="1"/>
  <c r="F2596" i="1" a="1"/>
  <c r="F2596" i="1"/>
  <c r="F2597" i="1" a="1"/>
  <c r="F2597" i="1" s="1"/>
  <c r="F2598" i="1" a="1"/>
  <c r="F2598" i="1"/>
  <c r="F2599" i="1" a="1"/>
  <c r="F2599" i="1" s="1"/>
  <c r="F2600" i="1" a="1"/>
  <c r="F2600" i="1" s="1"/>
  <c r="F2601" i="1" a="1"/>
  <c r="F2601" i="1" s="1"/>
  <c r="F2602" i="1" a="1"/>
  <c r="F2602" i="1" s="1"/>
  <c r="F2603" i="1" a="1"/>
  <c r="F2603" i="1" s="1"/>
  <c r="F2604" i="1" a="1"/>
  <c r="F2604" i="1"/>
  <c r="F2605" i="1" a="1"/>
  <c r="F2605" i="1" s="1"/>
  <c r="F2606" i="1" a="1"/>
  <c r="F2606" i="1"/>
  <c r="F2607" i="1" a="1"/>
  <c r="F2607" i="1" s="1"/>
  <c r="F2608" i="1" a="1"/>
  <c r="F2608" i="1" s="1"/>
  <c r="F2609" i="1" a="1"/>
  <c r="F2609" i="1" s="1"/>
  <c r="F2610" i="1" a="1"/>
  <c r="F2610" i="1" s="1"/>
  <c r="F2611" i="1" a="1"/>
  <c r="F2611" i="1" s="1"/>
  <c r="F2612" i="1" a="1"/>
  <c r="F2612" i="1"/>
  <c r="F2613" i="1" a="1"/>
  <c r="F2613" i="1" s="1"/>
  <c r="F2614" i="1" a="1"/>
  <c r="F2614" i="1"/>
  <c r="F2615" i="1" a="1"/>
  <c r="F2615" i="1" s="1"/>
  <c r="F2616" i="1" a="1"/>
  <c r="F2616" i="1" s="1"/>
  <c r="F2617" i="1" a="1"/>
  <c r="F2617" i="1" s="1"/>
  <c r="F2618" i="1" a="1"/>
  <c r="F2618" i="1"/>
  <c r="F2619" i="1" a="1"/>
  <c r="F2619" i="1"/>
  <c r="F2620" i="1" a="1"/>
  <c r="F2620" i="1" s="1"/>
  <c r="F2621" i="1" a="1"/>
  <c r="F2621" i="1"/>
  <c r="F2622" i="1" a="1"/>
  <c r="F2622" i="1" s="1"/>
  <c r="F2623" i="1" a="1"/>
  <c r="F2623" i="1"/>
  <c r="F2624" i="1" a="1"/>
  <c r="F2624" i="1" s="1"/>
  <c r="F2625" i="1" a="1"/>
  <c r="F2625" i="1"/>
  <c r="F2626" i="1" a="1"/>
  <c r="F2626" i="1" s="1"/>
  <c r="F2627" i="1" a="1"/>
  <c r="F2627" i="1" s="1"/>
  <c r="F2628" i="1" a="1"/>
  <c r="F2628" i="1"/>
  <c r="F2629" i="1" a="1"/>
  <c r="F2629" i="1" s="1"/>
  <c r="F2630" i="1" a="1"/>
  <c r="F2630" i="1" s="1"/>
  <c r="F2631" i="1" a="1"/>
  <c r="F2631" i="1" s="1"/>
  <c r="F2632" i="1" a="1"/>
  <c r="F2632" i="1" s="1"/>
  <c r="F2633" i="1" a="1"/>
  <c r="F2633" i="1" s="1"/>
  <c r="F2634" i="1" a="1"/>
  <c r="F2634" i="1" s="1"/>
  <c r="F2635" i="1" a="1"/>
  <c r="F2635" i="1" s="1"/>
  <c r="F2636" i="1" a="1"/>
  <c r="F2636" i="1"/>
  <c r="F2637" i="1" a="1"/>
  <c r="F2637" i="1" s="1"/>
  <c r="F2638" i="1" a="1"/>
  <c r="F2638" i="1" s="1"/>
  <c r="F2639" i="1" a="1"/>
  <c r="F2639" i="1" s="1"/>
  <c r="F2640" i="1" a="1"/>
  <c r="F2640" i="1" s="1"/>
  <c r="F2641" i="1" a="1"/>
  <c r="F2641" i="1" s="1"/>
  <c r="F2642" i="1" a="1"/>
  <c r="F2642" i="1" s="1"/>
  <c r="F2643" i="1" a="1"/>
  <c r="F2643" i="1" s="1"/>
  <c r="F2644" i="1" a="1"/>
  <c r="F2644" i="1"/>
  <c r="F2645" i="1" a="1"/>
  <c r="F2645" i="1" s="1"/>
  <c r="F2646" i="1" a="1"/>
  <c r="F2646" i="1" s="1"/>
  <c r="F2647" i="1" a="1"/>
  <c r="F2647" i="1" s="1"/>
  <c r="F2648" i="1" a="1"/>
  <c r="F2648" i="1" s="1"/>
  <c r="F2649" i="1" a="1"/>
  <c r="F2649" i="1" s="1"/>
  <c r="F2650" i="1" a="1"/>
  <c r="F2650" i="1" s="1"/>
  <c r="F2651" i="1" a="1"/>
  <c r="F2651" i="1" s="1"/>
  <c r="F2652" i="1" a="1"/>
  <c r="F2652" i="1"/>
  <c r="F2653" i="1" a="1"/>
  <c r="F2653" i="1" s="1"/>
  <c r="F2654" i="1" a="1"/>
  <c r="F2654" i="1" s="1"/>
  <c r="F2655" i="1" a="1"/>
  <c r="F2655" i="1" s="1"/>
  <c r="F2656" i="1" a="1"/>
  <c r="F2656" i="1" s="1"/>
  <c r="F2657" i="1" a="1"/>
  <c r="F2657" i="1" s="1"/>
  <c r="F2658" i="1" a="1"/>
  <c r="F2658" i="1" s="1"/>
  <c r="F2659" i="1" a="1"/>
  <c r="F2659" i="1" s="1"/>
  <c r="F2660" i="1" a="1"/>
  <c r="F2660" i="1"/>
  <c r="F2661" i="1" a="1"/>
  <c r="F2661" i="1" s="1"/>
  <c r="F2662" i="1" a="1"/>
  <c r="F2662" i="1" s="1"/>
  <c r="F2663" i="1" a="1"/>
  <c r="F2663" i="1" s="1"/>
  <c r="F2664" i="1" a="1"/>
  <c r="F2664" i="1" s="1"/>
  <c r="F2665" i="1" a="1"/>
  <c r="F2665" i="1" s="1"/>
  <c r="F2666" i="1" a="1"/>
  <c r="F2666" i="1" s="1"/>
  <c r="F2667" i="1" a="1"/>
  <c r="F2667" i="1" s="1"/>
  <c r="F2668" i="1" a="1"/>
  <c r="F2668" i="1"/>
  <c r="F2669" i="1" a="1"/>
  <c r="F2669" i="1" s="1"/>
  <c r="F2670" i="1" a="1"/>
  <c r="F2670" i="1" s="1"/>
  <c r="F2671" i="1" a="1"/>
  <c r="F2671" i="1" s="1"/>
  <c r="F2672" i="1" a="1"/>
  <c r="F2672" i="1" s="1"/>
  <c r="F2673" i="1" a="1"/>
  <c r="F2673" i="1" s="1"/>
  <c r="F2674" i="1" a="1"/>
  <c r="F2674" i="1" s="1"/>
  <c r="F2675" i="1" a="1"/>
  <c r="F2675" i="1" s="1"/>
  <c r="F2676" i="1" a="1"/>
  <c r="F2676" i="1"/>
  <c r="F2677" i="1" a="1"/>
  <c r="F2677" i="1" s="1"/>
  <c r="F2678" i="1" a="1"/>
  <c r="F2678" i="1" s="1"/>
  <c r="F2679" i="1" a="1"/>
  <c r="F2679" i="1" s="1"/>
  <c r="F2680" i="1" a="1"/>
  <c r="F2680" i="1" s="1"/>
  <c r="F2681" i="1" a="1"/>
  <c r="F2681" i="1" s="1"/>
  <c r="F2682" i="1" a="1"/>
  <c r="F2682" i="1" s="1"/>
  <c r="F2683" i="1" a="1"/>
  <c r="F2683" i="1" s="1"/>
  <c r="F2684" i="1" a="1"/>
  <c r="F2684" i="1"/>
  <c r="F2685" i="1" a="1"/>
  <c r="F2685" i="1" s="1"/>
  <c r="F2686" i="1" a="1"/>
  <c r="F2686" i="1" s="1"/>
  <c r="F2687" i="1" a="1"/>
  <c r="F2687" i="1" s="1"/>
  <c r="F2688" i="1" a="1"/>
  <c r="F2688" i="1" s="1"/>
  <c r="F2689" i="1" a="1"/>
  <c r="F2689" i="1" s="1"/>
  <c r="F2690" i="1" a="1"/>
  <c r="F2690" i="1" s="1"/>
  <c r="F2691" i="1" a="1"/>
  <c r="F2691" i="1" s="1"/>
  <c r="F2692" i="1" a="1"/>
  <c r="F2692" i="1"/>
  <c r="F2693" i="1" a="1"/>
  <c r="F2693" i="1" s="1"/>
  <c r="F2694" i="1" a="1"/>
  <c r="F2694" i="1" s="1"/>
  <c r="F2695" i="1" a="1"/>
  <c r="F2695" i="1" s="1"/>
  <c r="F2696" i="1" a="1"/>
  <c r="F2696" i="1" s="1"/>
  <c r="F2697" i="1" a="1"/>
  <c r="F2697" i="1" s="1"/>
  <c r="F2698" i="1" a="1"/>
  <c r="F2698" i="1" s="1"/>
  <c r="F2699" i="1" a="1"/>
  <c r="F2699" i="1" s="1"/>
  <c r="F2700" i="1" a="1"/>
  <c r="F2700" i="1"/>
  <c r="F2701" i="1" a="1"/>
  <c r="F2701" i="1" s="1"/>
  <c r="F2702" i="1" a="1"/>
  <c r="F2702" i="1" s="1"/>
  <c r="F2703" i="1" a="1"/>
  <c r="F2703" i="1" s="1"/>
  <c r="F2704" i="1" a="1"/>
  <c r="F2704" i="1" s="1"/>
  <c r="F2705" i="1" a="1"/>
  <c r="F2705" i="1" s="1"/>
  <c r="F2706" i="1" a="1"/>
  <c r="F2706" i="1" s="1"/>
  <c r="F2707" i="1" a="1"/>
  <c r="F2707" i="1" s="1"/>
  <c r="F2708" i="1" a="1"/>
  <c r="F2708" i="1"/>
  <c r="F2709" i="1" a="1"/>
  <c r="F2709" i="1" s="1"/>
  <c r="F2710" i="1" a="1"/>
  <c r="F2710" i="1" s="1"/>
  <c r="F2711" i="1" a="1"/>
  <c r="F2711" i="1" s="1"/>
  <c r="F2712" i="1" a="1"/>
  <c r="F2712" i="1" s="1"/>
  <c r="F2713" i="1" a="1"/>
  <c r="F2713" i="1" s="1"/>
  <c r="F2714" i="1" a="1"/>
  <c r="F2714" i="1" s="1"/>
  <c r="F2715" i="1" a="1"/>
  <c r="F2715" i="1" s="1"/>
  <c r="F2716" i="1" a="1"/>
  <c r="F2716" i="1"/>
  <c r="F2717" i="1" a="1"/>
  <c r="F2717" i="1" s="1"/>
  <c r="F2718" i="1" a="1"/>
  <c r="F2718" i="1" s="1"/>
  <c r="F2719" i="1" a="1"/>
  <c r="F2719" i="1" s="1"/>
  <c r="F2720" i="1" a="1"/>
  <c r="F2720" i="1" s="1"/>
  <c r="F2721" i="1" a="1"/>
  <c r="F2721" i="1" s="1"/>
  <c r="F2722" i="1" a="1"/>
  <c r="F2722" i="1" s="1"/>
  <c r="F2723" i="1" a="1"/>
  <c r="F2723" i="1" s="1"/>
  <c r="F2724" i="1" a="1"/>
  <c r="F2724" i="1"/>
  <c r="F2725" i="1" a="1"/>
  <c r="F2725" i="1" s="1"/>
  <c r="F2726" i="1" a="1"/>
  <c r="F2726" i="1" s="1"/>
  <c r="F2727" i="1" a="1"/>
  <c r="F2727" i="1" s="1"/>
  <c r="F2728" i="1" a="1"/>
  <c r="F2728" i="1"/>
  <c r="F2729" i="1" a="1"/>
  <c r="F2729" i="1" s="1"/>
  <c r="F2730" i="1" a="1"/>
  <c r="F2730" i="1" s="1"/>
  <c r="F2731" i="1" a="1"/>
  <c r="F2731" i="1" s="1"/>
  <c r="F2732" i="1" a="1"/>
  <c r="F2732" i="1"/>
  <c r="F2733" i="1" a="1"/>
  <c r="F2733" i="1" s="1"/>
  <c r="F2734" i="1" a="1"/>
  <c r="F2734" i="1" s="1"/>
  <c r="F2735" i="1" a="1"/>
  <c r="F2735" i="1" s="1"/>
  <c r="F2736" i="1" a="1"/>
  <c r="F2736" i="1"/>
  <c r="F2737" i="1" a="1"/>
  <c r="F2737" i="1" s="1"/>
  <c r="F2738" i="1" a="1"/>
  <c r="F2738" i="1" s="1"/>
  <c r="F2739" i="1" a="1"/>
  <c r="F2739" i="1" s="1"/>
  <c r="F2740" i="1" a="1"/>
  <c r="F2740" i="1"/>
  <c r="F2741" i="1" a="1"/>
  <c r="F2741" i="1" s="1"/>
  <c r="F2742" i="1" a="1"/>
  <c r="F2742" i="1" s="1"/>
  <c r="F2743" i="1" a="1"/>
  <c r="F2743" i="1" s="1"/>
  <c r="F2744" i="1" a="1"/>
  <c r="F2744" i="1"/>
  <c r="F2745" i="1" a="1"/>
  <c r="F2745" i="1" s="1"/>
  <c r="F2746" i="1" a="1"/>
  <c r="F2746" i="1" s="1"/>
  <c r="F2747" i="1" a="1"/>
  <c r="F2747" i="1" s="1"/>
  <c r="F2748" i="1" a="1"/>
  <c r="F2748" i="1"/>
  <c r="F2749" i="1" a="1"/>
  <c r="F2749" i="1" s="1"/>
  <c r="F2750" i="1" a="1"/>
  <c r="F2750" i="1" s="1"/>
  <c r="F2751" i="1" a="1"/>
  <c r="F2751" i="1" s="1"/>
  <c r="F2752" i="1" a="1"/>
  <c r="F2752" i="1"/>
  <c r="F2753" i="1" a="1"/>
  <c r="F2753" i="1" s="1"/>
  <c r="F2754" i="1" a="1"/>
  <c r="F2754" i="1" s="1"/>
  <c r="F2755" i="1" a="1"/>
  <c r="F2755" i="1" s="1"/>
  <c r="F2756" i="1" a="1"/>
  <c r="F2756" i="1"/>
  <c r="F2757" i="1" a="1"/>
  <c r="F2757" i="1" s="1"/>
  <c r="F2758" i="1" a="1"/>
  <c r="F2758" i="1" s="1"/>
  <c r="F2759" i="1" a="1"/>
  <c r="F2759" i="1" s="1"/>
  <c r="F2760" i="1" a="1"/>
  <c r="F2760" i="1"/>
  <c r="F2761" i="1" a="1"/>
  <c r="F2761" i="1" s="1"/>
  <c r="F2762" i="1" a="1"/>
  <c r="F2762" i="1" s="1"/>
  <c r="F2763" i="1" a="1"/>
  <c r="F2763" i="1" s="1"/>
  <c r="F2764" i="1" a="1"/>
  <c r="F2764" i="1"/>
  <c r="F2765" i="1" a="1"/>
  <c r="F2765" i="1" s="1"/>
  <c r="F2766" i="1" a="1"/>
  <c r="F2766" i="1" s="1"/>
  <c r="F2767" i="1" a="1"/>
  <c r="F2767" i="1" s="1"/>
  <c r="F2768" i="1" a="1"/>
  <c r="F2768" i="1"/>
  <c r="F2769" i="1" a="1"/>
  <c r="F2769" i="1" s="1"/>
  <c r="F2770" i="1" a="1"/>
  <c r="F2770" i="1" s="1"/>
  <c r="F2771" i="1" a="1"/>
  <c r="F2771" i="1" s="1"/>
  <c r="F2772" i="1" a="1"/>
  <c r="F2772" i="1"/>
  <c r="F2773" i="1" a="1"/>
  <c r="F2773" i="1" s="1"/>
  <c r="F2774" i="1" a="1"/>
  <c r="F2774" i="1" s="1"/>
  <c r="F2775" i="1" a="1"/>
  <c r="F2775" i="1" s="1"/>
  <c r="F2776" i="1" a="1"/>
  <c r="F2776" i="1"/>
  <c r="F2777" i="1" a="1"/>
  <c r="F2777" i="1" s="1"/>
  <c r="F2778" i="1" a="1"/>
  <c r="F2778" i="1" s="1"/>
  <c r="F2779" i="1" a="1"/>
  <c r="F2779" i="1" s="1"/>
  <c r="F2780" i="1" a="1"/>
  <c r="F2780" i="1"/>
  <c r="F2781" i="1" a="1"/>
  <c r="F2781" i="1" s="1"/>
  <c r="F2782" i="1" a="1"/>
  <c r="F2782" i="1" s="1"/>
  <c r="F2783" i="1" a="1"/>
  <c r="F2783" i="1" s="1"/>
  <c r="F2784" i="1" a="1"/>
  <c r="F2784" i="1"/>
  <c r="F2785" i="1" a="1"/>
  <c r="F2785" i="1" s="1"/>
  <c r="F2786" i="1" a="1"/>
  <c r="F2786" i="1" s="1"/>
  <c r="F2787" i="1" a="1"/>
  <c r="F2787" i="1" s="1"/>
  <c r="F2788" i="1" a="1"/>
  <c r="F2788" i="1"/>
  <c r="F2789" i="1" a="1"/>
  <c r="F2789" i="1" s="1"/>
  <c r="F2790" i="1" a="1"/>
  <c r="F2790" i="1" s="1"/>
  <c r="F2791" i="1" a="1"/>
  <c r="F2791" i="1" s="1"/>
  <c r="F2792" i="1" a="1"/>
  <c r="F2792" i="1"/>
  <c r="F2793" i="1" a="1"/>
  <c r="F2793" i="1" s="1"/>
  <c r="F2794" i="1" a="1"/>
  <c r="F2794" i="1" s="1"/>
  <c r="F2795" i="1" a="1"/>
  <c r="F2795" i="1" s="1"/>
  <c r="F2796" i="1" a="1"/>
  <c r="F2796" i="1"/>
  <c r="F2797" i="1" a="1"/>
  <c r="F2797" i="1" s="1"/>
  <c r="F2798" i="1" a="1"/>
  <c r="F2798" i="1" s="1"/>
  <c r="F2799" i="1" a="1"/>
  <c r="F2799" i="1" s="1"/>
  <c r="F2800" i="1" a="1"/>
  <c r="F2800" i="1"/>
  <c r="F2801" i="1" a="1"/>
  <c r="F2801" i="1" s="1"/>
  <c r="F2802" i="1" a="1"/>
  <c r="F2802" i="1" s="1"/>
  <c r="F2803" i="1" a="1"/>
  <c r="F2803" i="1" s="1"/>
  <c r="F2804" i="1" a="1"/>
  <c r="F2804" i="1"/>
  <c r="F2805" i="1" a="1"/>
  <c r="F2805" i="1" s="1"/>
  <c r="F2806" i="1" a="1"/>
  <c r="F2806" i="1" s="1"/>
  <c r="F2807" i="1" a="1"/>
  <c r="F2807" i="1" s="1"/>
  <c r="F2808" i="1" a="1"/>
  <c r="F2808" i="1"/>
  <c r="F2809" i="1" a="1"/>
  <c r="F2809" i="1" s="1"/>
  <c r="F2810" i="1" a="1"/>
  <c r="F2810" i="1" s="1"/>
  <c r="F2811" i="1" a="1"/>
  <c r="F2811" i="1" s="1"/>
  <c r="F2812" i="1" a="1"/>
  <c r="F2812" i="1"/>
  <c r="F2813" i="1" a="1"/>
  <c r="F2813" i="1" s="1"/>
  <c r="F2814" i="1" a="1"/>
  <c r="F2814" i="1" s="1"/>
  <c r="F2815" i="1" a="1"/>
  <c r="F2815" i="1" s="1"/>
  <c r="F2816" i="1" a="1"/>
  <c r="F2816" i="1"/>
  <c r="F2817" i="1" a="1"/>
  <c r="F2817" i="1" s="1"/>
  <c r="F2818" i="1" a="1"/>
  <c r="F2818" i="1" s="1"/>
  <c r="F2819" i="1" a="1"/>
  <c r="F2819" i="1" s="1"/>
  <c r="F2820" i="1" a="1"/>
  <c r="F2820" i="1"/>
  <c r="F2821" i="1" a="1"/>
  <c r="F2821" i="1" s="1"/>
  <c r="F2822" i="1" a="1"/>
  <c r="F2822" i="1" s="1"/>
  <c r="F2823" i="1" a="1"/>
  <c r="F2823" i="1" s="1"/>
  <c r="F2824" i="1" a="1"/>
  <c r="F2824" i="1"/>
  <c r="F2825" i="1" a="1"/>
  <c r="F2825" i="1" s="1"/>
  <c r="F2826" i="1" a="1"/>
  <c r="F2826" i="1" s="1"/>
  <c r="F2827" i="1" a="1"/>
  <c r="F2827" i="1" s="1"/>
  <c r="F2828" i="1" a="1"/>
  <c r="F2828" i="1"/>
  <c r="F2829" i="1" a="1"/>
  <c r="F2829" i="1" s="1"/>
  <c r="F2830" i="1" a="1"/>
  <c r="F2830" i="1" s="1"/>
  <c r="F2831" i="1" a="1"/>
  <c r="F2831" i="1" s="1"/>
  <c r="F2832" i="1" a="1"/>
  <c r="F2832" i="1"/>
  <c r="F2833" i="1" a="1"/>
  <c r="F2833" i="1" s="1"/>
  <c r="F2834" i="1" a="1"/>
  <c r="F2834" i="1" s="1"/>
  <c r="F2835" i="1" a="1"/>
  <c r="F2835" i="1" s="1"/>
  <c r="F2836" i="1" a="1"/>
  <c r="F2836" i="1"/>
  <c r="F2837" i="1" a="1"/>
  <c r="F2837" i="1" s="1"/>
  <c r="F2838" i="1" a="1"/>
  <c r="F2838" i="1" s="1"/>
  <c r="F2839" i="1" a="1"/>
  <c r="F2839" i="1" s="1"/>
  <c r="F2840" i="1" a="1"/>
  <c r="F2840" i="1"/>
  <c r="F2841" i="1" a="1"/>
  <c r="F2841" i="1" s="1"/>
  <c r="F2842" i="1" a="1"/>
  <c r="F2842" i="1" s="1"/>
  <c r="F2843" i="1" a="1"/>
  <c r="F2843" i="1" s="1"/>
  <c r="F2844" i="1" a="1"/>
  <c r="F2844" i="1"/>
  <c r="F2845" i="1" a="1"/>
  <c r="F2845" i="1" s="1"/>
  <c r="F2846" i="1" a="1"/>
  <c r="F2846" i="1" s="1"/>
  <c r="F2847" i="1" a="1"/>
  <c r="F2847" i="1" s="1"/>
  <c r="F2848" i="1" a="1"/>
  <c r="F2848" i="1"/>
  <c r="F2849" i="1" a="1"/>
  <c r="F2849" i="1" s="1"/>
  <c r="F2850" i="1" a="1"/>
  <c r="F2850" i="1" s="1"/>
  <c r="F2851" i="1" a="1"/>
  <c r="F2851" i="1" s="1"/>
  <c r="F2852" i="1" a="1"/>
  <c r="F2852" i="1"/>
  <c r="F2853" i="1" a="1"/>
  <c r="F2853" i="1" s="1"/>
  <c r="F2854" i="1" a="1"/>
  <c r="F2854" i="1" s="1"/>
  <c r="F2855" i="1" a="1"/>
  <c r="F2855" i="1" s="1"/>
  <c r="F2856" i="1" a="1"/>
  <c r="F2856" i="1"/>
  <c r="F2857" i="1" a="1"/>
  <c r="F2857" i="1" s="1"/>
  <c r="F2858" i="1" a="1"/>
  <c r="F2858" i="1" s="1"/>
  <c r="F2859" i="1" a="1"/>
  <c r="F2859" i="1" s="1"/>
  <c r="F2860" i="1" a="1"/>
  <c r="F2860" i="1"/>
  <c r="F2861" i="1" a="1"/>
  <c r="F2861" i="1" s="1"/>
  <c r="F2862" i="1" a="1"/>
  <c r="F2862" i="1" s="1"/>
  <c r="F2863" i="1" a="1"/>
  <c r="F2863" i="1" s="1"/>
  <c r="F2864" i="1" a="1"/>
  <c r="F2864" i="1"/>
  <c r="F2865" i="1" a="1"/>
  <c r="F2865" i="1" s="1"/>
  <c r="F2866" i="1" a="1"/>
  <c r="F2866" i="1" s="1"/>
  <c r="F2867" i="1" a="1"/>
  <c r="F2867" i="1" s="1"/>
  <c r="F2868" i="1" a="1"/>
  <c r="F2868" i="1"/>
  <c r="F2869" i="1" a="1"/>
  <c r="F2869" i="1" s="1"/>
  <c r="F2870" i="1" a="1"/>
  <c r="F2870" i="1" s="1"/>
  <c r="F2871" i="1" a="1"/>
  <c r="F2871" i="1" s="1"/>
  <c r="F2872" i="1" a="1"/>
  <c r="F2872" i="1"/>
  <c r="F2873" i="1" a="1"/>
  <c r="F2873" i="1" s="1"/>
  <c r="F2874" i="1" a="1"/>
  <c r="F2874" i="1" s="1"/>
  <c r="F2875" i="1" a="1"/>
  <c r="F2875" i="1" s="1"/>
  <c r="F2876" i="1" a="1"/>
  <c r="F2876" i="1"/>
  <c r="F2877" i="1" a="1"/>
  <c r="F2877" i="1" s="1"/>
  <c r="F2878" i="1" a="1"/>
  <c r="F2878" i="1" s="1"/>
  <c r="F2879" i="1" a="1"/>
  <c r="F2879" i="1" s="1"/>
  <c r="F2880" i="1" a="1"/>
  <c r="F2880" i="1"/>
  <c r="F2881" i="1" a="1"/>
  <c r="F2881" i="1" s="1"/>
  <c r="F2882" i="1" a="1"/>
  <c r="F2882" i="1" s="1"/>
  <c r="F2883" i="1" a="1"/>
  <c r="F2883" i="1" s="1"/>
  <c r="F2884" i="1" a="1"/>
  <c r="F2884" i="1"/>
  <c r="F2885" i="1" a="1"/>
  <c r="F2885" i="1" s="1"/>
  <c r="F2886" i="1" a="1"/>
  <c r="F2886" i="1" s="1"/>
  <c r="F2887" i="1" a="1"/>
  <c r="F2887" i="1" s="1"/>
  <c r="F2888" i="1" a="1"/>
  <c r="F2888" i="1"/>
  <c r="F2889" i="1" a="1"/>
  <c r="F2889" i="1" s="1"/>
  <c r="F2890" i="1" a="1"/>
  <c r="F2890" i="1" s="1"/>
  <c r="F2891" i="1" a="1"/>
  <c r="F2891" i="1" s="1"/>
  <c r="F2892" i="1" a="1"/>
  <c r="F2892" i="1"/>
  <c r="F2893" i="1" a="1"/>
  <c r="F2893" i="1" s="1"/>
  <c r="F2894" i="1" a="1"/>
  <c r="F2894" i="1" s="1"/>
  <c r="F2895" i="1" a="1"/>
  <c r="F2895" i="1" s="1"/>
  <c r="F2896" i="1" a="1"/>
  <c r="F2896" i="1"/>
  <c r="F2897" i="1" a="1"/>
  <c r="F2897" i="1" s="1"/>
  <c r="F2898" i="1" a="1"/>
  <c r="F2898" i="1" s="1"/>
  <c r="F2899" i="1" a="1"/>
  <c r="F2899" i="1" s="1"/>
  <c r="F2900" i="1" a="1"/>
  <c r="F2900" i="1"/>
  <c r="F2901" i="1" a="1"/>
  <c r="F2901" i="1" s="1"/>
  <c r="F2902" i="1" a="1"/>
  <c r="F2902" i="1" s="1"/>
  <c r="F2903" i="1" a="1"/>
  <c r="F2903" i="1" s="1"/>
  <c r="F2904" i="1" a="1"/>
  <c r="F2904" i="1"/>
  <c r="F2905" i="1" a="1"/>
  <c r="F2905" i="1" s="1"/>
  <c r="F2906" i="1" a="1"/>
  <c r="F2906" i="1" s="1"/>
  <c r="F2907" i="1" a="1"/>
  <c r="F2907" i="1" s="1"/>
  <c r="F2908" i="1" a="1"/>
  <c r="F2908" i="1"/>
  <c r="F2909" i="1" a="1"/>
  <c r="F2909" i="1" s="1"/>
  <c r="F2910" i="1" a="1"/>
  <c r="F2910" i="1" s="1"/>
  <c r="F2911" i="1" a="1"/>
  <c r="F2911" i="1" s="1"/>
  <c r="F2912" i="1" a="1"/>
  <c r="F2912" i="1"/>
  <c r="F2913" i="1" a="1"/>
  <c r="F2913" i="1" s="1"/>
  <c r="F2914" i="1" a="1"/>
  <c r="F2914" i="1" s="1"/>
  <c r="F2915" i="1" a="1"/>
  <c r="F2915" i="1" s="1"/>
  <c r="F2916" i="1" a="1"/>
  <c r="F2916" i="1"/>
  <c r="F2917" i="1" a="1"/>
  <c r="F2917" i="1" s="1"/>
  <c r="F2918" i="1" a="1"/>
  <c r="F2918" i="1" s="1"/>
  <c r="F2919" i="1" a="1"/>
  <c r="F2919" i="1" s="1"/>
  <c r="F2920" i="1" a="1"/>
  <c r="F2920" i="1"/>
  <c r="F2921" i="1" a="1"/>
  <c r="F2921" i="1" s="1"/>
  <c r="F2922" i="1" a="1"/>
  <c r="F2922" i="1" s="1"/>
  <c r="F2923" i="1" a="1"/>
  <c r="F2923" i="1" s="1"/>
  <c r="F2924" i="1" a="1"/>
  <c r="F2924" i="1"/>
  <c r="F2925" i="1" a="1"/>
  <c r="F2925" i="1" s="1"/>
  <c r="F2926" i="1" a="1"/>
  <c r="F2926" i="1" s="1"/>
  <c r="F2927" i="1" a="1"/>
  <c r="F2927" i="1" s="1"/>
  <c r="F2928" i="1" a="1"/>
  <c r="F2928" i="1"/>
  <c r="F2929" i="1" a="1"/>
  <c r="F2929" i="1" s="1"/>
  <c r="F2930" i="1" a="1"/>
  <c r="F2930" i="1" s="1"/>
  <c r="F2931" i="1" a="1"/>
  <c r="F2931" i="1" s="1"/>
  <c r="F2932" i="1" a="1"/>
  <c r="F2932" i="1"/>
  <c r="F2933" i="1" a="1"/>
  <c r="F2933" i="1" s="1"/>
  <c r="F2934" i="1" a="1"/>
  <c r="F2934" i="1" s="1"/>
  <c r="F2935" i="1" a="1"/>
  <c r="F2935" i="1" s="1"/>
  <c r="F2936" i="1" a="1"/>
  <c r="F2936" i="1" s="1"/>
  <c r="F2937" i="1" a="1"/>
  <c r="F2937" i="1" s="1"/>
  <c r="F2938" i="1" a="1"/>
  <c r="F2938" i="1" s="1"/>
  <c r="F2939" i="1" a="1"/>
  <c r="F2939" i="1" s="1"/>
  <c r="F2940" i="1" a="1"/>
  <c r="F2940" i="1" s="1"/>
  <c r="F2941" i="1" a="1"/>
  <c r="F2941" i="1" s="1"/>
  <c r="F2942" i="1" a="1"/>
  <c r="F2942" i="1" s="1"/>
  <c r="F2943" i="1" a="1"/>
  <c r="F2943" i="1" s="1"/>
  <c r="F2944" i="1" a="1"/>
  <c r="F2944" i="1" s="1"/>
  <c r="F2945" i="1" a="1"/>
  <c r="F2945" i="1" s="1"/>
  <c r="F2946" i="1" a="1"/>
  <c r="F2946" i="1" s="1"/>
  <c r="F2947" i="1" a="1"/>
  <c r="F2947" i="1" s="1"/>
  <c r="F2948" i="1" a="1"/>
  <c r="F2948" i="1" s="1"/>
  <c r="F2949" i="1" a="1"/>
  <c r="F2949" i="1" s="1"/>
  <c r="F2950" i="1" a="1"/>
  <c r="F2950" i="1" s="1"/>
  <c r="F2951" i="1" a="1"/>
  <c r="F2951" i="1" s="1"/>
  <c r="F2952" i="1" a="1"/>
  <c r="F2952" i="1" s="1"/>
  <c r="F2953" i="1" a="1"/>
  <c r="F2953" i="1" s="1"/>
  <c r="F2954" i="1" a="1"/>
  <c r="F2954" i="1" s="1"/>
  <c r="F2955" i="1" a="1"/>
  <c r="F2955" i="1" s="1"/>
  <c r="F2956" i="1" a="1"/>
  <c r="F2956" i="1" s="1"/>
  <c r="F2957" i="1" a="1"/>
  <c r="F2957" i="1" s="1"/>
  <c r="F2958" i="1" a="1"/>
  <c r="F2958" i="1" s="1"/>
  <c r="F2959" i="1" a="1"/>
  <c r="F2959" i="1" s="1"/>
  <c r="F2960" i="1" a="1"/>
  <c r="F2960" i="1" s="1"/>
  <c r="F2961" i="1" a="1"/>
  <c r="F2961" i="1" s="1"/>
  <c r="F2962" i="1" a="1"/>
  <c r="F2962" i="1" s="1"/>
  <c r="F2963" i="1" a="1"/>
  <c r="F2963" i="1" s="1"/>
  <c r="F2964" i="1" a="1"/>
  <c r="F2964" i="1" s="1"/>
  <c r="F2965" i="1" a="1"/>
  <c r="F2965" i="1" s="1"/>
  <c r="F2966" i="1" a="1"/>
  <c r="F2966" i="1" s="1"/>
  <c r="F2967" i="1" a="1"/>
  <c r="F2967" i="1" s="1"/>
  <c r="F2968" i="1" a="1"/>
  <c r="F2968" i="1" s="1"/>
  <c r="F2969" i="1" a="1"/>
  <c r="F2969" i="1" s="1"/>
  <c r="F2970" i="1" a="1"/>
  <c r="F2970" i="1" s="1"/>
  <c r="F2971" i="1" a="1"/>
  <c r="F2971" i="1" s="1"/>
  <c r="F2972" i="1" a="1"/>
  <c r="F2972" i="1" s="1"/>
  <c r="F2973" i="1" a="1"/>
  <c r="F2973" i="1" s="1"/>
  <c r="F2974" i="1" a="1"/>
  <c r="F2974" i="1" s="1"/>
  <c r="F2975" i="1" a="1"/>
  <c r="F2975" i="1" s="1"/>
  <c r="F2976" i="1" a="1"/>
  <c r="F2976" i="1" s="1"/>
  <c r="F2977" i="1" a="1"/>
  <c r="F2977" i="1" s="1"/>
  <c r="F2978" i="1" a="1"/>
  <c r="F2978" i="1" s="1"/>
  <c r="F2979" i="1" a="1"/>
  <c r="F2979" i="1" s="1"/>
  <c r="F2980" i="1" a="1"/>
  <c r="F2980" i="1" s="1"/>
  <c r="F2981" i="1" a="1"/>
  <c r="F2981" i="1" s="1"/>
  <c r="F2982" i="1" a="1"/>
  <c r="F2982" i="1" s="1"/>
  <c r="F2983" i="1" a="1"/>
  <c r="F2983" i="1" s="1"/>
  <c r="F2984" i="1" a="1"/>
  <c r="F2984" i="1" s="1"/>
  <c r="F2985" i="1" a="1"/>
  <c r="F2985" i="1" s="1"/>
  <c r="F2986" i="1" a="1"/>
  <c r="F2986" i="1" s="1"/>
  <c r="F2987" i="1" a="1"/>
  <c r="F2987" i="1" s="1"/>
  <c r="F2988" i="1" a="1"/>
  <c r="F2988" i="1" s="1"/>
  <c r="F2989" i="1" a="1"/>
  <c r="F2989" i="1" s="1"/>
  <c r="F2990" i="1" a="1"/>
  <c r="F2990" i="1" s="1"/>
  <c r="F2991" i="1" a="1"/>
  <c r="F2991" i="1" s="1"/>
  <c r="F2992" i="1" a="1"/>
  <c r="F2992" i="1" s="1"/>
  <c r="F2993" i="1" a="1"/>
  <c r="F2993" i="1" s="1"/>
  <c r="F2994" i="1" a="1"/>
  <c r="F2994" i="1" s="1"/>
  <c r="F2995" i="1" a="1"/>
  <c r="F2995" i="1" s="1"/>
  <c r="F2996" i="1" a="1"/>
  <c r="F2996" i="1" s="1"/>
  <c r="F2997" i="1" a="1"/>
  <c r="F2997" i="1" s="1"/>
  <c r="F2998" i="1" a="1"/>
  <c r="F2998" i="1" s="1"/>
  <c r="F2999" i="1" a="1"/>
  <c r="F2999" i="1" s="1"/>
  <c r="F3000" i="1" a="1"/>
  <c r="F3000" i="1" s="1"/>
  <c r="F3001" i="1" a="1"/>
  <c r="F3001" i="1" s="1"/>
  <c r="F2" i="1" a="1"/>
  <c r="F2" i="1" s="1"/>
  <c r="I11" i="1"/>
  <c r="I10" i="1" a="1"/>
  <c r="I10" i="1" s="1"/>
  <c r="I8" i="1"/>
  <c r="I7" i="1"/>
  <c r="I6" i="1" s="1"/>
  <c r="I9" i="1" l="1"/>
  <c r="I4" i="1" l="1"/>
  <c r="I3"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<sst xmlns="http://schemas.openxmlformats.org/spreadsheetml/2006/main" count="6051" uniqueCount="51">
  <si>
    <t>Order</t>
  </si>
  <si>
    <t>Region</t>
  </si>
  <si>
    <t>Age</t>
  </si>
  <si>
    <t>Total Sale $</t>
  </si>
  <si>
    <t>South</t>
  </si>
  <si>
    <t>West</t>
  </si>
  <si>
    <t>East</t>
  </si>
  <si>
    <t>North</t>
  </si>
  <si>
    <t>Total number of orders</t>
  </si>
  <si>
    <t>Difference between the median and the mean of total sale</t>
  </si>
  <si>
    <t>Total sale standard deviation</t>
  </si>
  <si>
    <t>Quiz questions</t>
  </si>
  <si>
    <t>Answer</t>
  </si>
  <si>
    <t>What percentage of orders fell within the interquartile range of Total Sale?</t>
  </si>
  <si>
    <t>Total sale bins</t>
  </si>
  <si>
    <t>More</t>
  </si>
  <si>
    <t>Frequency</t>
  </si>
  <si>
    <t>Amount</t>
  </si>
  <si>
    <t>How do you create it? Turn on Analysis add-on, then use it.</t>
  </si>
  <si>
    <t>Given the limited information you have, your boss wants you to group customers in a meaningful way. You decide to take a look at how the order region impacts things. Calculate the average total sales from the North region only. What is the difference between the North region average total sales and the average total sales across all regions (including the North)? Round to 2 decimal places.</t>
  </si>
  <si>
    <t>North average total sale</t>
  </si>
  <si>
    <t>Average total sale</t>
  </si>
  <si>
    <t>What is the absolute value of difference between the North region median total sales and all orders median total sales (across all regions including the North)?</t>
  </si>
  <si>
    <t>North median total sale</t>
  </si>
  <si>
    <t>Median total sale</t>
  </si>
  <si>
    <t>Take a look at customer age. Create 3 age groups: 21-30, 31-40, 41-50. What is the average total sales for the age group with the highest average?</t>
  </si>
  <si>
    <t>Age group</t>
  </si>
  <si>
    <t>21-30 average total sale</t>
  </si>
  <si>
    <t>31-40 average total sale</t>
  </si>
  <si>
    <t>41-50 average total sale</t>
  </si>
  <si>
    <t>What is the median total sales of the age group with the highest average Total Sales?</t>
  </si>
  <si>
    <t>Average</t>
  </si>
  <si>
    <t>Median</t>
  </si>
  <si>
    <t>Mode</t>
  </si>
  <si>
    <t>Standard Deviation</t>
  </si>
  <si>
    <t>Variance</t>
  </si>
  <si>
    <t>Rule of Thumb</t>
  </si>
  <si>
    <t>Chebyshev's Theorem</t>
  </si>
  <si>
    <t>Box Plot</t>
  </si>
  <si>
    <t>68% lies within 1 SD from the mean, 95% lies within 2 SD</t>
  </si>
  <si>
    <t>At least (1 - (1/k^2)) of data lies within k SD from the mean</t>
  </si>
  <si>
    <t>Good when there are no "extreme" values (extremely large or small)</t>
  </si>
  <si>
    <t>50% of data is larger than the median, 50% is less</t>
  </si>
  <si>
    <t>The most frequent occuring value</t>
  </si>
  <si>
    <t>Shows how data is dispersed</t>
  </si>
  <si>
    <t>SD^2</t>
  </si>
  <si>
    <t>Based on asumtion that data is bell shaped (normal distribution)</t>
  </si>
  <si>
    <t>At least 75% of data lies within 2 SD from the mean, regardless from the data distribution</t>
  </si>
  <si>
    <t>Interquartile Range (IQR)</t>
  </si>
  <si>
    <t>Standard Deviation*</t>
  </si>
  <si>
    <t>*for population. In case of sample change N to n and N in denominator to 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</si>
</sst>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b/>
      <sz val="11"/>
      <color theme="1"/>
      <name val="Calibri"/>
      <family val="2"/>
      <charset val="204"/>
    </font>
    <font>
      <i/>
      <sz val="11"/>
      <color theme="1"/>
      <name val="Calibri"/>
      <family val="2"/>
    </font>
    <font>
      <i/>
      <sz val="11"/>
      <color theme="1"/>
      <name val="Calibri"/>
      <family val="2"/>
      <charset val="204"/>
    </font>
    <font>
      <b/>
      <sz val="11"/>
      <color theme="1"/>
      <name val="Calibri"/>
      <family val="2"/>
      <charset val="204"/>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xf numFmtId="0" fontId="0" fillId="0" borderId="0" xfId="0" applyNumberFormat="1" applyFill="1" applyBorder="1" applyAlignment="1"/>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2" fontId="0" fillId="0" borderId="0" xfId="0" applyNumberFormat="1"/>
    <xf numFmtId="0" fontId="3" fillId="0" borderId="0" xfId="0" applyFont="1"/>
    <xf numFmtId="9" fontId="0" fillId="0" borderId="0" xfId="0" applyNumberFormat="1"/>
    <xf numFmtId="0" fontId="4"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Total Sale</a:t>
            </a:r>
            <a:r>
              <a:rPr lang="en-US" baseline="0"/>
              <a:t> </a:t>
            </a:r>
            <a:r>
              <a:rPr lang="en-US"/>
              <a:t>Histogram</a:t>
            </a:r>
          </a:p>
        </c:rich>
      </c:tx>
      <c:overlay val="0"/>
    </c:title>
    <c:autoTitleDeleted val="0"/>
    <c:plotArea>
      <c:layout/>
      <c:barChart>
        <c:barDir val="col"/>
        <c:grouping val="clustered"/>
        <c:varyColors val="0"/>
        <c:ser>
          <c:idx val="0"/>
          <c:order val="0"/>
          <c:invertIfNegative val="0"/>
          <c:cat>
            <c:strRef>
              <c:f>'Histogram data'!$A$2:$A$23</c:f>
              <c:strCache>
                <c:ptCount val="22"/>
                <c:pt idx="0">
                  <c:v>0</c:v>
                </c:pt>
                <c:pt idx="1">
                  <c:v>50</c:v>
                </c:pt>
                <c:pt idx="2">
                  <c:v>100</c:v>
                </c:pt>
                <c:pt idx="3">
                  <c:v>150</c:v>
                </c:pt>
                <c:pt idx="4">
                  <c:v>200</c:v>
                </c:pt>
                <c:pt idx="5">
                  <c:v>250</c:v>
                </c:pt>
                <c:pt idx="6">
                  <c:v>300</c:v>
                </c:pt>
                <c:pt idx="7">
                  <c:v>350</c:v>
                </c:pt>
                <c:pt idx="8">
                  <c:v>400</c:v>
                </c:pt>
                <c:pt idx="9">
                  <c:v>450</c:v>
                </c:pt>
                <c:pt idx="10">
                  <c:v>500</c:v>
                </c:pt>
                <c:pt idx="11">
                  <c:v>550</c:v>
                </c:pt>
                <c:pt idx="12">
                  <c:v>600</c:v>
                </c:pt>
                <c:pt idx="13">
                  <c:v>650</c:v>
                </c:pt>
                <c:pt idx="14">
                  <c:v>700</c:v>
                </c:pt>
                <c:pt idx="15">
                  <c:v>750</c:v>
                </c:pt>
                <c:pt idx="16">
                  <c:v>800</c:v>
                </c:pt>
                <c:pt idx="17">
                  <c:v>850</c:v>
                </c:pt>
                <c:pt idx="18">
                  <c:v>900</c:v>
                </c:pt>
                <c:pt idx="19">
                  <c:v>950</c:v>
                </c:pt>
                <c:pt idx="20">
                  <c:v>1000</c:v>
                </c:pt>
                <c:pt idx="21">
                  <c:v>More</c:v>
                </c:pt>
              </c:strCache>
            </c:strRef>
          </c:cat>
          <c:val>
            <c:numRef>
              <c:f>'Histogram data'!$B$2:$B$23</c:f>
              <c:numCache>
                <c:formatCode>General</c:formatCode>
                <c:ptCount val="22"/>
                <c:pt idx="0">
                  <c:v>0</c:v>
                </c:pt>
                <c:pt idx="1">
                  <c:v>3</c:v>
                </c:pt>
                <c:pt idx="2">
                  <c:v>5</c:v>
                </c:pt>
                <c:pt idx="3">
                  <c:v>18</c:v>
                </c:pt>
                <c:pt idx="4">
                  <c:v>20</c:v>
                </c:pt>
                <c:pt idx="5">
                  <c:v>46</c:v>
                </c:pt>
                <c:pt idx="6">
                  <c:v>108</c:v>
                </c:pt>
                <c:pt idx="7">
                  <c:v>199</c:v>
                </c:pt>
                <c:pt idx="8">
                  <c:v>346</c:v>
                </c:pt>
                <c:pt idx="9">
                  <c:v>469</c:v>
                </c:pt>
                <c:pt idx="10">
                  <c:v>518</c:v>
                </c:pt>
                <c:pt idx="11">
                  <c:v>488</c:v>
                </c:pt>
                <c:pt idx="12">
                  <c:v>378</c:v>
                </c:pt>
                <c:pt idx="13">
                  <c:v>194</c:v>
                </c:pt>
                <c:pt idx="14">
                  <c:v>107</c:v>
                </c:pt>
                <c:pt idx="15">
                  <c:v>54</c:v>
                </c:pt>
                <c:pt idx="16">
                  <c:v>27</c:v>
                </c:pt>
                <c:pt idx="17">
                  <c:v>14</c:v>
                </c:pt>
                <c:pt idx="18">
                  <c:v>1</c:v>
                </c:pt>
                <c:pt idx="19">
                  <c:v>4</c:v>
                </c:pt>
                <c:pt idx="20">
                  <c:v>0</c:v>
                </c:pt>
                <c:pt idx="21">
                  <c:v>0</c:v>
                </c:pt>
              </c:numCache>
            </c:numRef>
          </c:val>
          <c:extLst>
            <c:ext xmlns:c16="http://schemas.microsoft.com/office/drawing/2014/chart" uri="{C3380CC4-5D6E-409C-BE32-E72D297353CC}">
              <c16:uniqueId val="{00000001-B5AA-4CEA-8071-2D893874B447}"/>
            </c:ext>
          </c:extLst>
        </c:ser>
        <c:dLbls>
          <c:showLegendKey val="0"/>
          <c:showVal val="0"/>
          <c:showCatName val="0"/>
          <c:showSerName val="0"/>
          <c:showPercent val="0"/>
          <c:showBubbleSize val="0"/>
        </c:dLbls>
        <c:gapWidth val="150"/>
        <c:axId val="700396888"/>
        <c:axId val="700398200"/>
      </c:barChart>
      <c:catAx>
        <c:axId val="700396888"/>
        <c:scaling>
          <c:orientation val="minMax"/>
        </c:scaling>
        <c:delete val="0"/>
        <c:axPos val="b"/>
        <c:title>
          <c:tx>
            <c:rich>
              <a:bodyPr/>
              <a:lstStyle/>
              <a:p>
                <a:pPr>
                  <a:defRPr/>
                </a:pPr>
                <a:r>
                  <a:rPr lang="en-US"/>
                  <a:t>Amount</a:t>
                </a:r>
              </a:p>
            </c:rich>
          </c:tx>
          <c:overlay val="0"/>
        </c:title>
        <c:numFmt formatCode="General" sourceLinked="1"/>
        <c:majorTickMark val="out"/>
        <c:minorTickMark val="none"/>
        <c:tickLblPos val="nextTo"/>
        <c:crossAx val="700398200"/>
        <c:crosses val="autoZero"/>
        <c:auto val="1"/>
        <c:lblAlgn val="ctr"/>
        <c:lblOffset val="100"/>
        <c:noMultiLvlLbl val="0"/>
      </c:catAx>
      <c:valAx>
        <c:axId val="700398200"/>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700396888"/>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565722</xdr:colOff>
      <xdr:row>1</xdr:row>
      <xdr:rowOff>15241</xdr:rowOff>
    </xdr:from>
    <xdr:to>
      <xdr:col>15</xdr:col>
      <xdr:colOff>160469</xdr:colOff>
      <xdr:row>12</xdr:row>
      <xdr:rowOff>91441</xdr:rowOff>
    </xdr:to>
    <xdr:pic>
      <xdr:nvPicPr>
        <xdr:cNvPr id="2" name="Picture 1">
          <a:extLst>
            <a:ext uri="{FF2B5EF4-FFF2-40B4-BE49-F238E27FC236}">
              <a16:creationId xmlns:a16="http://schemas.microsoft.com/office/drawing/2014/main" id="{E9C8F934-EAB6-404A-92D8-E62616A6C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70582" y="198121"/>
          <a:ext cx="3503807" cy="373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106680</xdr:colOff>
      <xdr:row>14</xdr:row>
      <xdr:rowOff>31827</xdr:rowOff>
    </xdr:from>
    <xdr:to>
      <xdr:col>18</xdr:col>
      <xdr:colOff>105784</xdr:colOff>
      <xdr:row>29</xdr:row>
      <xdr:rowOff>68262</xdr:rowOff>
    </xdr:to>
    <xdr:pic>
      <xdr:nvPicPr>
        <xdr:cNvPr id="3" name="Picture 2">
          <a:extLst>
            <a:ext uri="{FF2B5EF4-FFF2-40B4-BE49-F238E27FC236}">
              <a16:creationId xmlns:a16="http://schemas.microsoft.com/office/drawing/2014/main" id="{2C3D70D4-F7E5-407C-B70A-1DE24DF78A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01940" y="4238067"/>
          <a:ext cx="6346564" cy="27796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586740</xdr:colOff>
      <xdr:row>30</xdr:row>
      <xdr:rowOff>171675</xdr:rowOff>
    </xdr:from>
    <xdr:to>
      <xdr:col>18</xdr:col>
      <xdr:colOff>169880</xdr:colOff>
      <xdr:row>46</xdr:row>
      <xdr:rowOff>129304</xdr:rowOff>
    </xdr:to>
    <xdr:pic>
      <xdr:nvPicPr>
        <xdr:cNvPr id="4" name="Picture 3">
          <a:extLst>
            <a:ext uri="{FF2B5EF4-FFF2-40B4-BE49-F238E27FC236}">
              <a16:creationId xmlns:a16="http://schemas.microsoft.com/office/drawing/2014/main" id="{D3EDEDC5-27B4-413C-8A91-C4581042687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72400" y="7303995"/>
          <a:ext cx="6540200" cy="2883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518160</xdr:colOff>
      <xdr:row>0</xdr:row>
      <xdr:rowOff>0</xdr:rowOff>
    </xdr:from>
    <xdr:to>
      <xdr:col>18</xdr:col>
      <xdr:colOff>335280</xdr:colOff>
      <xdr:row>5</xdr:row>
      <xdr:rowOff>762000</xdr:rowOff>
    </xdr:to>
    <xdr:graphicFrame macro="">
      <xdr:nvGraphicFramePr>
        <xdr:cNvPr id="2" name="Chart 1">
          <a:extLst>
            <a:ext uri="{FF2B5EF4-FFF2-40B4-BE49-F238E27FC236}">
              <a16:creationId xmlns:a16="http://schemas.microsoft.com/office/drawing/2014/main" id="{A4FD4B36-C6DA-446A-A6CB-8BE75078FB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29DBB-98CD-44F9-B5CE-218A258DBA4B}">
  <dimension ref="A1:N48"/>
  <sheetViews>
    <sheetView workbookViewId="0"/>
  </sheetViews>
  <sheetFormatPr defaultRowHeight="14.4" x14ac:dyDescent="0.3"/>
  <cols>
    <col min="1" max="1" width="11.88671875" customWidth="1"/>
    <col min="2" max="2" width="13.33203125" customWidth="1"/>
    <col min="4" max="4" width="18.5546875" bestFit="1" customWidth="1"/>
    <col min="5" max="5" width="8.5546875" bestFit="1" customWidth="1"/>
    <col min="6" max="6" width="14.109375" bestFit="1" customWidth="1"/>
    <col min="7" max="7" width="20.5546875" bestFit="1" customWidth="1"/>
    <col min="14" max="14" width="21.44140625" bestFit="1" customWidth="1"/>
  </cols>
  <sheetData>
    <row r="1" spans="1:14" x14ac:dyDescent="0.3">
      <c r="A1" s="11" t="s">
        <v>31</v>
      </c>
      <c r="B1" s="11" t="s">
        <v>32</v>
      </c>
      <c r="C1" s="11" t="s">
        <v>33</v>
      </c>
      <c r="D1" s="11" t="s">
        <v>34</v>
      </c>
      <c r="E1" s="11" t="s">
        <v>35</v>
      </c>
      <c r="F1" s="11" t="s">
        <v>36</v>
      </c>
      <c r="G1" s="11" t="s">
        <v>37</v>
      </c>
      <c r="N1" t="s">
        <v>38</v>
      </c>
    </row>
    <row r="2" spans="1:14" ht="57.6" x14ac:dyDescent="0.3">
      <c r="A2" s="12">
        <f>AVERAGE(Quiz!D2:D3001)</f>
        <v>476.6905866666666</v>
      </c>
      <c r="B2" s="12">
        <f>MEDIAN(Quiz!D2:D3001)</f>
        <v>479.505</v>
      </c>
      <c r="C2" s="12">
        <f>_xlfn.MODE.SNGL(Quiz!D2:D3001)</f>
        <v>372.05</v>
      </c>
      <c r="D2" s="12">
        <f>_xlfn.STDEV.S(Quiz!D2:D3001)</f>
        <v>120.26745901817704</v>
      </c>
      <c r="E2" s="12">
        <f>_xlfn.VAR.S(Quiz!D2:D3001)</f>
        <v>14464.261698688893</v>
      </c>
      <c r="F2" s="2" t="s">
        <v>39</v>
      </c>
      <c r="G2" s="2" t="s">
        <v>40</v>
      </c>
    </row>
    <row r="3" spans="1:14" ht="100.8" customHeight="1" x14ac:dyDescent="0.3">
      <c r="A3" s="2" t="s">
        <v>41</v>
      </c>
      <c r="B3" s="2" t="s">
        <v>42</v>
      </c>
      <c r="C3" s="2" t="s">
        <v>43</v>
      </c>
      <c r="D3" s="2" t="s">
        <v>44</v>
      </c>
      <c r="E3" s="12" t="s">
        <v>45</v>
      </c>
      <c r="F3" s="2" t="s">
        <v>46</v>
      </c>
      <c r="G3" s="2" t="s">
        <v>47</v>
      </c>
    </row>
    <row r="14" spans="1:14" x14ac:dyDescent="0.3">
      <c r="N14" t="s">
        <v>48</v>
      </c>
    </row>
    <row r="31" spans="14:14" x14ac:dyDescent="0.3">
      <c r="N31" t="s">
        <v>49</v>
      </c>
    </row>
    <row r="48" spans="14:14" ht="57.6" x14ac:dyDescent="0.3">
      <c r="N48" s="1" t="s">
        <v>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01"/>
  <sheetViews>
    <sheetView workbookViewId="0"/>
  </sheetViews>
  <sheetFormatPr defaultRowHeight="14.4" x14ac:dyDescent="0.3"/>
  <cols>
    <col min="1" max="1" width="8" bestFit="1" customWidth="1"/>
    <col min="2" max="2" width="6.5546875" bestFit="1" customWidth="1"/>
    <col min="3" max="3" width="4" bestFit="1" customWidth="1"/>
    <col min="4" max="4" width="10.44140625" bestFit="1" customWidth="1"/>
    <col min="5" max="5" width="12.5546875" bestFit="1" customWidth="1"/>
    <col min="6" max="6" width="9.109375" bestFit="1" customWidth="1"/>
    <col min="8" max="8" width="20" bestFit="1" customWidth="1"/>
    <col min="9" max="9" width="9.109375" customWidth="1"/>
  </cols>
  <sheetData>
    <row r="1" spans="1:10" x14ac:dyDescent="0.3">
      <c r="A1" t="s">
        <v>0</v>
      </c>
      <c r="B1" t="s">
        <v>1</v>
      </c>
      <c r="C1" t="s">
        <v>2</v>
      </c>
      <c r="D1" t="s">
        <v>3</v>
      </c>
      <c r="E1" s="9" t="s">
        <v>14</v>
      </c>
      <c r="F1" s="9" t="s">
        <v>26</v>
      </c>
      <c r="H1" s="3" t="s">
        <v>11</v>
      </c>
      <c r="I1" s="3" t="s">
        <v>12</v>
      </c>
    </row>
    <row r="2" spans="1:10" x14ac:dyDescent="0.3">
      <c r="A2">
        <v>1000319</v>
      </c>
      <c r="B2" t="s">
        <v>4</v>
      </c>
      <c r="C2">
        <v>39</v>
      </c>
      <c r="D2">
        <v>543.95000000000005</v>
      </c>
      <c r="E2">
        <v>0</v>
      </c>
      <c r="F2" t="str" cm="1">
        <f t="array" ref="F2">_xlfn.IFS(AND(C2&gt;=21,C2&lt;=30),"21-30",AND(C2&gt;=31,C2&lt;=40),"31-40",AND(C2&gt;=41,C2&lt;=50),"41-50")</f>
        <v>31-40</v>
      </c>
      <c r="H2" t="s">
        <v>8</v>
      </c>
      <c r="I2">
        <f>COUNT(A2:A3001)</f>
        <v>3000</v>
      </c>
    </row>
    <row r="3" spans="1:10" ht="43.2" x14ac:dyDescent="0.3">
      <c r="A3">
        <v>1002323</v>
      </c>
      <c r="B3" t="s">
        <v>4</v>
      </c>
      <c r="C3">
        <v>31</v>
      </c>
      <c r="D3">
        <v>253.78</v>
      </c>
      <c r="E3">
        <v>50</v>
      </c>
      <c r="F3" t="str" cm="1">
        <f t="array" ref="F3">_xlfn.IFS(AND(C3&gt;=21,C3&lt;=30),"21-30",AND(C3&gt;=31,C3&lt;=40),"31-40",AND(C3&gt;=41,C3&lt;=50),"41-50")</f>
        <v>31-40</v>
      </c>
      <c r="H3" s="2" t="s">
        <v>9</v>
      </c>
      <c r="I3" s="8">
        <f>MEDIAN(D2:D3001)-AVERAGE(D2:D3001)</f>
        <v>2.8144133333333912</v>
      </c>
    </row>
    <row r="4" spans="1:10" ht="28.8" x14ac:dyDescent="0.3">
      <c r="A4">
        <v>1005101</v>
      </c>
      <c r="B4" t="s">
        <v>5</v>
      </c>
      <c r="C4">
        <v>35</v>
      </c>
      <c r="D4">
        <v>556.82000000000005</v>
      </c>
      <c r="E4">
        <v>100</v>
      </c>
      <c r="F4" t="str" cm="1">
        <f t="array" ref="F4">_xlfn.IFS(AND(C4&gt;=21,C4&lt;=30),"21-30",AND(C4&gt;=31,C4&lt;=40),"31-40",AND(C4&gt;=41,C4&lt;=50),"41-50")</f>
        <v>31-40</v>
      </c>
      <c r="H4" s="1" t="s">
        <v>10</v>
      </c>
      <c r="I4" s="8">
        <f>_xlfn.STDEV.S(D2:D3001)</f>
        <v>120.26745901817704</v>
      </c>
    </row>
    <row r="5" spans="1:10" ht="57.6" x14ac:dyDescent="0.3">
      <c r="A5">
        <v>1008529</v>
      </c>
      <c r="B5" t="s">
        <v>6</v>
      </c>
      <c r="C5">
        <v>41</v>
      </c>
      <c r="D5">
        <v>430.5</v>
      </c>
      <c r="E5">
        <v>150</v>
      </c>
      <c r="F5" t="str" cm="1">
        <f t="array" ref="F5">_xlfn.IFS(AND(C5&gt;=21,C5&lt;=30),"21-30",AND(C5&gt;=31,C5&lt;=40),"31-40",AND(C5&gt;=41,C5&lt;=50),"41-50")</f>
        <v>41-50</v>
      </c>
      <c r="H5" s="1" t="s">
        <v>13</v>
      </c>
      <c r="I5" s="10">
        <v>0.5</v>
      </c>
      <c r="J5" s="8"/>
    </row>
    <row r="6" spans="1:10" ht="273.60000000000002" x14ac:dyDescent="0.3">
      <c r="A6">
        <v>1008768</v>
      </c>
      <c r="B6" t="s">
        <v>6</v>
      </c>
      <c r="C6">
        <v>29</v>
      </c>
      <c r="D6">
        <v>552.29999999999995</v>
      </c>
      <c r="E6">
        <v>200</v>
      </c>
      <c r="F6" t="str" cm="1">
        <f t="array" ref="F6">_xlfn.IFS(AND(C6&gt;=21,C6&lt;=30),"21-30",AND(C6&gt;=31,C6&lt;=40),"31-40",AND(C6&gt;=41,C6&lt;=50),"41-50")</f>
        <v>21-30</v>
      </c>
      <c r="H6" s="1" t="s">
        <v>19</v>
      </c>
      <c r="I6" s="8">
        <f>I7-I8</f>
        <v>1.4433649462362723</v>
      </c>
    </row>
    <row r="7" spans="1:10" ht="28.8" x14ac:dyDescent="0.3">
      <c r="A7">
        <v>1012533</v>
      </c>
      <c r="B7" t="s">
        <v>7</v>
      </c>
      <c r="C7">
        <v>42</v>
      </c>
      <c r="D7">
        <v>733.17</v>
      </c>
      <c r="E7">
        <v>250</v>
      </c>
      <c r="F7" t="str" cm="1">
        <f t="array" ref="F7">_xlfn.IFS(AND(C7&gt;=21,C7&lt;=30),"21-30",AND(C7&gt;=31,C7&lt;=40),"31-40",AND(C7&gt;=41,C7&lt;=50),"41-50")</f>
        <v>41-50</v>
      </c>
      <c r="H7" s="1" t="s">
        <v>20</v>
      </c>
      <c r="I7" s="8">
        <f>AVERAGEIF(B2:B3001,"North",D2:D3001)</f>
        <v>478.13395161290288</v>
      </c>
    </row>
    <row r="8" spans="1:10" x14ac:dyDescent="0.3">
      <c r="A8">
        <v>1012562</v>
      </c>
      <c r="B8" t="s">
        <v>4</v>
      </c>
      <c r="C8">
        <v>29</v>
      </c>
      <c r="D8">
        <v>488.01</v>
      </c>
      <c r="E8">
        <v>300</v>
      </c>
      <c r="F8" t="str" cm="1">
        <f t="array" ref="F8">_xlfn.IFS(AND(C8&gt;=21,C8&lt;=30),"21-30",AND(C8&gt;=31,C8&lt;=40),"31-40",AND(C8&gt;=41,C8&lt;=50),"41-50")</f>
        <v>21-30</v>
      </c>
      <c r="H8" s="1" t="s">
        <v>21</v>
      </c>
      <c r="I8" s="8">
        <f>AVERAGE(D2:D3001)</f>
        <v>476.6905866666666</v>
      </c>
    </row>
    <row r="9" spans="1:10" ht="115.2" x14ac:dyDescent="0.3">
      <c r="A9">
        <v>1022832</v>
      </c>
      <c r="B9" t="s">
        <v>7</v>
      </c>
      <c r="C9">
        <v>21</v>
      </c>
      <c r="D9">
        <v>308.52</v>
      </c>
      <c r="E9">
        <v>350</v>
      </c>
      <c r="F9" t="str" cm="1">
        <f t="array" ref="F9">_xlfn.IFS(AND(C9&gt;=21,C9&lt;=30),"21-30",AND(C9&gt;=31,C9&lt;=40),"31-40",AND(C9&gt;=41,C9&lt;=50),"41-50")</f>
        <v>21-30</v>
      </c>
      <c r="H9" s="1" t="s">
        <v>22</v>
      </c>
      <c r="I9" s="8">
        <f>ABS(I10-I11)</f>
        <v>0.57999999999998408</v>
      </c>
    </row>
    <row r="10" spans="1:10" ht="28.8" x14ac:dyDescent="0.3">
      <c r="A10">
        <v>1025181</v>
      </c>
      <c r="B10" t="s">
        <v>4</v>
      </c>
      <c r="C10">
        <v>33</v>
      </c>
      <c r="D10">
        <v>344.04</v>
      </c>
      <c r="E10">
        <v>400</v>
      </c>
      <c r="F10" t="str" cm="1">
        <f t="array" ref="F10">_xlfn.IFS(AND(C10&gt;=21,C10&lt;=30),"21-30",AND(C10&gt;=31,C10&lt;=40),"31-40",AND(C10&gt;=41,C10&lt;=50),"41-50")</f>
        <v>31-40</v>
      </c>
      <c r="H10" s="1" t="s">
        <v>23</v>
      </c>
      <c r="I10" s="8" cm="1">
        <f t="array" ref="I10">MEDIAN(IF(B2:B3001="North",D2:D3001))</f>
        <v>478.92500000000001</v>
      </c>
    </row>
    <row r="11" spans="1:10" x14ac:dyDescent="0.3">
      <c r="A11">
        <v>1038141</v>
      </c>
      <c r="B11" t="s">
        <v>6</v>
      </c>
      <c r="C11">
        <v>26</v>
      </c>
      <c r="D11">
        <v>383.02</v>
      </c>
      <c r="E11">
        <v>450</v>
      </c>
      <c r="F11" t="str" cm="1">
        <f t="array" ref="F11">_xlfn.IFS(AND(C11&gt;=21,C11&lt;=30),"21-30",AND(C11&gt;=31,C11&lt;=40),"31-40",AND(C11&gt;=41,C11&lt;=50),"41-50")</f>
        <v>21-30</v>
      </c>
      <c r="H11" s="1" t="s">
        <v>24</v>
      </c>
      <c r="I11" s="8">
        <f>MEDIAN(D2:D3001)</f>
        <v>479.505</v>
      </c>
    </row>
    <row r="12" spans="1:10" ht="100.8" x14ac:dyDescent="0.3">
      <c r="A12">
        <v>1038913</v>
      </c>
      <c r="B12" t="s">
        <v>7</v>
      </c>
      <c r="C12">
        <v>26</v>
      </c>
      <c r="D12">
        <v>379.89</v>
      </c>
      <c r="E12">
        <v>500</v>
      </c>
      <c r="F12" t="str" cm="1">
        <f t="array" ref="F12">_xlfn.IFS(AND(C12&gt;=21,C12&lt;=30),"21-30",AND(C12&gt;=31,C12&lt;=40),"31-40",AND(C12&gt;=41,C12&lt;=50),"41-50")</f>
        <v>21-30</v>
      </c>
      <c r="H12" s="1" t="s">
        <v>25</v>
      </c>
      <c r="I12" s="8">
        <f>MAX(I13:I15)</f>
        <v>494.62253999999956</v>
      </c>
      <c r="J12">
        <f>MAX(AVERAGEIF(F2:F3001,"21-30",D2:D3001),AVERAGEIF(F2:F3001,"31-40",D2:D3001),AVERAGEIF(F2:F3001,"41-50",D2:D3001))</f>
        <v>494.62253999999956</v>
      </c>
    </row>
    <row r="13" spans="1:10" ht="28.8" x14ac:dyDescent="0.3">
      <c r="A13">
        <v>1040835</v>
      </c>
      <c r="B13" t="s">
        <v>5</v>
      </c>
      <c r="C13">
        <v>50</v>
      </c>
      <c r="D13">
        <v>254.99</v>
      </c>
      <c r="E13">
        <v>550</v>
      </c>
      <c r="F13" t="str" cm="1">
        <f t="array" ref="F13">_xlfn.IFS(AND(C13&gt;=21,C13&lt;=30),"21-30",AND(C13&gt;=31,C13&lt;=40),"31-40",AND(C13&gt;=41,C13&lt;=50),"41-50")</f>
        <v>41-50</v>
      </c>
      <c r="H13" s="1" t="s">
        <v>27</v>
      </c>
      <c r="I13" s="8">
        <f>AVERAGEIF( F2:F3001,"21-30",D2:D3001)</f>
        <v>494.62253999999956</v>
      </c>
    </row>
    <row r="14" spans="1:10" ht="28.8" x14ac:dyDescent="0.3">
      <c r="A14">
        <v>1042802</v>
      </c>
      <c r="B14" t="s">
        <v>6</v>
      </c>
      <c r="C14">
        <v>49</v>
      </c>
      <c r="D14">
        <v>501.57</v>
      </c>
      <c r="E14">
        <v>600</v>
      </c>
      <c r="F14" t="str" cm="1">
        <f t="array" ref="F14">_xlfn.IFS(AND(C14&gt;=21,C14&lt;=30),"21-30",AND(C14&gt;=31,C14&lt;=40),"31-40",AND(C14&gt;=41,C14&lt;=50),"41-50")</f>
        <v>41-50</v>
      </c>
      <c r="H14" s="1" t="s">
        <v>28</v>
      </c>
      <c r="I14" s="8">
        <f>AVERAGEIF( F2:F3001,"31-40",D2:D3001)</f>
        <v>459.09027999999955</v>
      </c>
    </row>
    <row r="15" spans="1:10" ht="28.8" x14ac:dyDescent="0.3">
      <c r="A15">
        <v>1044153</v>
      </c>
      <c r="B15" t="s">
        <v>7</v>
      </c>
      <c r="C15">
        <v>40</v>
      </c>
      <c r="D15">
        <v>501.48</v>
      </c>
      <c r="E15">
        <v>650</v>
      </c>
      <c r="F15" t="str" cm="1">
        <f t="array" ref="F15">_xlfn.IFS(AND(C15&gt;=21,C15&lt;=30),"21-30",AND(C15&gt;=31,C15&lt;=40),"31-40",AND(C15&gt;=41,C15&lt;=50),"41-50")</f>
        <v>31-40</v>
      </c>
      <c r="H15" s="1" t="s">
        <v>29</v>
      </c>
      <c r="I15" s="8">
        <f>AVERAGEIF( F2:F3001,"41-50",D2:D3001)</f>
        <v>476.35894000000025</v>
      </c>
    </row>
    <row r="16" spans="1:10" ht="57.6" x14ac:dyDescent="0.3">
      <c r="A16">
        <v>1049126</v>
      </c>
      <c r="B16" t="s">
        <v>7</v>
      </c>
      <c r="C16">
        <v>43</v>
      </c>
      <c r="D16">
        <v>276.44</v>
      </c>
      <c r="E16">
        <v>700</v>
      </c>
      <c r="F16" t="str" cm="1">
        <f t="array" ref="F16">_xlfn.IFS(AND(C16&gt;=21,C16&lt;=30),"21-30",AND(C16&gt;=31,C16&lt;=40),"31-40",AND(C16&gt;=41,C16&lt;=50),"41-50")</f>
        <v>41-50</v>
      </c>
      <c r="H16" s="1" t="s">
        <v>30</v>
      </c>
      <c r="I16" s="8" cm="1">
        <f t="array" ref="I16">MEDIAN(IF(F2:F3001="21-30",D2:D3001))</f>
        <v>479.26499999999999</v>
      </c>
    </row>
    <row r="17" spans="1:6" x14ac:dyDescent="0.3">
      <c r="A17">
        <v>1049587</v>
      </c>
      <c r="B17" t="s">
        <v>5</v>
      </c>
      <c r="C17">
        <v>49</v>
      </c>
      <c r="D17">
        <v>574.54</v>
      </c>
      <c r="E17">
        <v>750</v>
      </c>
      <c r="F17" t="str" cm="1">
        <f t="array" ref="F17">_xlfn.IFS(AND(C17&gt;=21,C17&lt;=30),"21-30",AND(C17&gt;=31,C17&lt;=40),"31-40",AND(C17&gt;=41,C17&lt;=50),"41-50")</f>
        <v>41-50</v>
      </c>
    </row>
    <row r="18" spans="1:6" x14ac:dyDescent="0.3">
      <c r="A18">
        <v>1053496</v>
      </c>
      <c r="B18" t="s">
        <v>5</v>
      </c>
      <c r="C18">
        <v>21</v>
      </c>
      <c r="D18">
        <v>728.6</v>
      </c>
      <c r="E18">
        <v>800</v>
      </c>
      <c r="F18" t="str" cm="1">
        <f t="array" ref="F18">_xlfn.IFS(AND(C18&gt;=21,C18&lt;=30),"21-30",AND(C18&gt;=31,C18&lt;=40),"31-40",AND(C18&gt;=41,C18&lt;=50),"41-50")</f>
        <v>21-30</v>
      </c>
    </row>
    <row r="19" spans="1:6" x14ac:dyDescent="0.3">
      <c r="A19">
        <v>1054876</v>
      </c>
      <c r="B19" t="s">
        <v>5</v>
      </c>
      <c r="C19">
        <v>29</v>
      </c>
      <c r="D19">
        <v>403.24</v>
      </c>
      <c r="E19">
        <v>850</v>
      </c>
      <c r="F19" t="str" cm="1">
        <f t="array" ref="F19">_xlfn.IFS(AND(C19&gt;=21,C19&lt;=30),"21-30",AND(C19&gt;=31,C19&lt;=40),"31-40",AND(C19&gt;=41,C19&lt;=50),"41-50")</f>
        <v>21-30</v>
      </c>
    </row>
    <row r="20" spans="1:6" x14ac:dyDescent="0.3">
      <c r="A20">
        <v>1057505</v>
      </c>
      <c r="B20" t="s">
        <v>6</v>
      </c>
      <c r="C20">
        <v>47</v>
      </c>
      <c r="D20">
        <v>454.22</v>
      </c>
      <c r="E20">
        <v>900</v>
      </c>
      <c r="F20" t="str" cm="1">
        <f t="array" ref="F20">_xlfn.IFS(AND(C20&gt;=21,C20&lt;=30),"21-30",AND(C20&gt;=31,C20&lt;=40),"31-40",AND(C20&gt;=41,C20&lt;=50),"41-50")</f>
        <v>41-50</v>
      </c>
    </row>
    <row r="21" spans="1:6" x14ac:dyDescent="0.3">
      <c r="A21">
        <v>1060857</v>
      </c>
      <c r="B21" t="s">
        <v>6</v>
      </c>
      <c r="C21">
        <v>41</v>
      </c>
      <c r="D21">
        <v>392.22</v>
      </c>
      <c r="E21">
        <v>950</v>
      </c>
      <c r="F21" t="str" cm="1">
        <f t="array" ref="F21">_xlfn.IFS(AND(C21&gt;=21,C21&lt;=30),"21-30",AND(C21&gt;=31,C21&lt;=40),"31-40",AND(C21&gt;=41,C21&lt;=50),"41-50")</f>
        <v>41-50</v>
      </c>
    </row>
    <row r="22" spans="1:6" x14ac:dyDescent="0.3">
      <c r="A22">
        <v>1061576</v>
      </c>
      <c r="B22" t="s">
        <v>4</v>
      </c>
      <c r="C22">
        <v>34</v>
      </c>
      <c r="D22">
        <v>499.47</v>
      </c>
      <c r="E22">
        <v>1000</v>
      </c>
      <c r="F22" t="str" cm="1">
        <f t="array" ref="F22">_xlfn.IFS(AND(C22&gt;=21,C22&lt;=30),"21-30",AND(C22&gt;=31,C22&lt;=40),"31-40",AND(C22&gt;=41,C22&lt;=50),"41-50")</f>
        <v>31-40</v>
      </c>
    </row>
    <row r="23" spans="1:6" x14ac:dyDescent="0.3">
      <c r="A23">
        <v>1062461</v>
      </c>
      <c r="B23" t="s">
        <v>4</v>
      </c>
      <c r="C23">
        <v>35</v>
      </c>
      <c r="D23">
        <v>563.11</v>
      </c>
      <c r="F23" t="str" cm="1">
        <f t="array" ref="F23">_xlfn.IFS(AND(C23&gt;=21,C23&lt;=30),"21-30",AND(C23&gt;=31,C23&lt;=40),"31-40",AND(C23&gt;=41,C23&lt;=50),"41-50")</f>
        <v>31-40</v>
      </c>
    </row>
    <row r="24" spans="1:6" x14ac:dyDescent="0.3">
      <c r="A24">
        <v>1063158</v>
      </c>
      <c r="B24" t="s">
        <v>4</v>
      </c>
      <c r="C24">
        <v>50</v>
      </c>
      <c r="D24">
        <v>338.38</v>
      </c>
      <c r="F24" t="str" cm="1">
        <f t="array" ref="F24">_xlfn.IFS(AND(C24&gt;=21,C24&lt;=30),"21-30",AND(C24&gt;=31,C24&lt;=40),"31-40",AND(C24&gt;=41,C24&lt;=50),"41-50")</f>
        <v>41-50</v>
      </c>
    </row>
    <row r="25" spans="1:6" x14ac:dyDescent="0.3">
      <c r="A25">
        <v>1063312</v>
      </c>
      <c r="B25" t="s">
        <v>4</v>
      </c>
      <c r="C25">
        <v>43</v>
      </c>
      <c r="D25">
        <v>676.63</v>
      </c>
      <c r="F25" t="str" cm="1">
        <f t="array" ref="F25">_xlfn.IFS(AND(C25&gt;=21,C25&lt;=30),"21-30",AND(C25&gt;=31,C25&lt;=40),"31-40",AND(C25&gt;=41,C25&lt;=50),"41-50")</f>
        <v>41-50</v>
      </c>
    </row>
    <row r="26" spans="1:6" x14ac:dyDescent="0.3">
      <c r="A26">
        <v>1066551</v>
      </c>
      <c r="B26" t="s">
        <v>5</v>
      </c>
      <c r="C26">
        <v>33</v>
      </c>
      <c r="D26">
        <v>485.1</v>
      </c>
      <c r="F26" t="str" cm="1">
        <f t="array" ref="F26">_xlfn.IFS(AND(C26&gt;=21,C26&lt;=30),"21-30",AND(C26&gt;=31,C26&lt;=40),"31-40",AND(C26&gt;=41,C26&lt;=50),"41-50")</f>
        <v>31-40</v>
      </c>
    </row>
    <row r="27" spans="1:6" x14ac:dyDescent="0.3">
      <c r="A27">
        <v>1068569</v>
      </c>
      <c r="B27" t="s">
        <v>4</v>
      </c>
      <c r="C27">
        <v>28</v>
      </c>
      <c r="D27">
        <v>403.47</v>
      </c>
      <c r="F27" t="str" cm="1">
        <f t="array" ref="F27">_xlfn.IFS(AND(C27&gt;=21,C27&lt;=30),"21-30",AND(C27&gt;=31,C27&lt;=40),"31-40",AND(C27&gt;=41,C27&lt;=50),"41-50")</f>
        <v>21-30</v>
      </c>
    </row>
    <row r="28" spans="1:6" x14ac:dyDescent="0.3">
      <c r="A28">
        <v>1070289</v>
      </c>
      <c r="B28" t="s">
        <v>4</v>
      </c>
      <c r="C28">
        <v>47</v>
      </c>
      <c r="D28">
        <v>545.28</v>
      </c>
      <c r="F28" t="str" cm="1">
        <f t="array" ref="F28">_xlfn.IFS(AND(C28&gt;=21,C28&lt;=30),"21-30",AND(C28&gt;=31,C28&lt;=40),"31-40",AND(C28&gt;=41,C28&lt;=50),"41-50")</f>
        <v>41-50</v>
      </c>
    </row>
    <row r="29" spans="1:6" x14ac:dyDescent="0.3">
      <c r="A29">
        <v>1071791</v>
      </c>
      <c r="B29" t="s">
        <v>5</v>
      </c>
      <c r="C29">
        <v>50</v>
      </c>
      <c r="D29">
        <v>562.92999999999995</v>
      </c>
      <c r="F29" t="str" cm="1">
        <f t="array" ref="F29">_xlfn.IFS(AND(C29&gt;=21,C29&lt;=30),"21-30",AND(C29&gt;=31,C29&lt;=40),"31-40",AND(C29&gt;=41,C29&lt;=50),"41-50")</f>
        <v>41-50</v>
      </c>
    </row>
    <row r="30" spans="1:6" x14ac:dyDescent="0.3">
      <c r="A30">
        <v>1080457</v>
      </c>
      <c r="B30" t="s">
        <v>5</v>
      </c>
      <c r="C30">
        <v>28</v>
      </c>
      <c r="D30">
        <v>376.11</v>
      </c>
      <c r="F30" t="str" cm="1">
        <f t="array" ref="F30">_xlfn.IFS(AND(C30&gt;=21,C30&lt;=30),"21-30",AND(C30&gt;=31,C30&lt;=40),"31-40",AND(C30&gt;=41,C30&lt;=50),"41-50")</f>
        <v>21-30</v>
      </c>
    </row>
    <row r="31" spans="1:6" x14ac:dyDescent="0.3">
      <c r="A31">
        <v>1084834</v>
      </c>
      <c r="B31" t="s">
        <v>4</v>
      </c>
      <c r="C31">
        <v>46</v>
      </c>
      <c r="D31">
        <v>538.29</v>
      </c>
      <c r="F31" t="str" cm="1">
        <f t="array" ref="F31">_xlfn.IFS(AND(C31&gt;=21,C31&lt;=30),"21-30",AND(C31&gt;=31,C31&lt;=40),"31-40",AND(C31&gt;=41,C31&lt;=50),"41-50")</f>
        <v>41-50</v>
      </c>
    </row>
    <row r="32" spans="1:6" x14ac:dyDescent="0.3">
      <c r="A32">
        <v>1085311</v>
      </c>
      <c r="B32" t="s">
        <v>6</v>
      </c>
      <c r="C32">
        <v>28</v>
      </c>
      <c r="D32">
        <v>354.63</v>
      </c>
      <c r="F32" t="str" cm="1">
        <f t="array" ref="F32">_xlfn.IFS(AND(C32&gt;=21,C32&lt;=30),"21-30",AND(C32&gt;=31,C32&lt;=40),"31-40",AND(C32&gt;=41,C32&lt;=50),"41-50")</f>
        <v>21-30</v>
      </c>
    </row>
    <row r="33" spans="1:6" x14ac:dyDescent="0.3">
      <c r="A33">
        <v>1088028</v>
      </c>
      <c r="B33" t="s">
        <v>6</v>
      </c>
      <c r="C33">
        <v>36</v>
      </c>
      <c r="D33">
        <v>537.53</v>
      </c>
      <c r="F33" t="str" cm="1">
        <f t="array" ref="F33">_xlfn.IFS(AND(C33&gt;=21,C33&lt;=30),"21-30",AND(C33&gt;=31,C33&lt;=40),"31-40",AND(C33&gt;=41,C33&lt;=50),"41-50")</f>
        <v>31-40</v>
      </c>
    </row>
    <row r="34" spans="1:6" x14ac:dyDescent="0.3">
      <c r="A34">
        <v>1106027</v>
      </c>
      <c r="B34" t="s">
        <v>4</v>
      </c>
      <c r="C34">
        <v>36</v>
      </c>
      <c r="D34">
        <v>630.20000000000005</v>
      </c>
      <c r="F34" t="str" cm="1">
        <f t="array" ref="F34">_xlfn.IFS(AND(C34&gt;=21,C34&lt;=30),"21-30",AND(C34&gt;=31,C34&lt;=40),"31-40",AND(C34&gt;=41,C34&lt;=50),"41-50")</f>
        <v>31-40</v>
      </c>
    </row>
    <row r="35" spans="1:6" x14ac:dyDescent="0.3">
      <c r="A35">
        <v>1107831</v>
      </c>
      <c r="B35" t="s">
        <v>4</v>
      </c>
      <c r="C35">
        <v>43</v>
      </c>
      <c r="D35">
        <v>474.77</v>
      </c>
      <c r="F35" t="str" cm="1">
        <f t="array" ref="F35">_xlfn.IFS(AND(C35&gt;=21,C35&lt;=30),"21-30",AND(C35&gt;=31,C35&lt;=40),"31-40",AND(C35&gt;=41,C35&lt;=50),"41-50")</f>
        <v>41-50</v>
      </c>
    </row>
    <row r="36" spans="1:6" x14ac:dyDescent="0.3">
      <c r="A36">
        <v>1111180</v>
      </c>
      <c r="B36" t="s">
        <v>5</v>
      </c>
      <c r="C36">
        <v>29</v>
      </c>
      <c r="D36">
        <v>358.06</v>
      </c>
      <c r="F36" t="str" cm="1">
        <f t="array" ref="F36">_xlfn.IFS(AND(C36&gt;=21,C36&lt;=30),"21-30",AND(C36&gt;=31,C36&lt;=40),"31-40",AND(C36&gt;=41,C36&lt;=50),"41-50")</f>
        <v>21-30</v>
      </c>
    </row>
    <row r="37" spans="1:6" x14ac:dyDescent="0.3">
      <c r="A37">
        <v>1112277</v>
      </c>
      <c r="B37" t="s">
        <v>6</v>
      </c>
      <c r="C37">
        <v>37</v>
      </c>
      <c r="D37">
        <v>486.9</v>
      </c>
      <c r="F37" t="str" cm="1">
        <f t="array" ref="F37">_xlfn.IFS(AND(C37&gt;=21,C37&lt;=30),"21-30",AND(C37&gt;=31,C37&lt;=40),"31-40",AND(C37&gt;=41,C37&lt;=50),"41-50")</f>
        <v>31-40</v>
      </c>
    </row>
    <row r="38" spans="1:6" x14ac:dyDescent="0.3">
      <c r="A38">
        <v>1112651</v>
      </c>
      <c r="B38" t="s">
        <v>7</v>
      </c>
      <c r="C38">
        <v>46</v>
      </c>
      <c r="D38">
        <v>387.72</v>
      </c>
      <c r="F38" t="str" cm="1">
        <f t="array" ref="F38">_xlfn.IFS(AND(C38&gt;=21,C38&lt;=30),"21-30",AND(C38&gt;=31,C38&lt;=40),"31-40",AND(C38&gt;=41,C38&lt;=50),"41-50")</f>
        <v>41-50</v>
      </c>
    </row>
    <row r="39" spans="1:6" x14ac:dyDescent="0.3">
      <c r="A39">
        <v>1117642</v>
      </c>
      <c r="B39" t="s">
        <v>5</v>
      </c>
      <c r="C39">
        <v>25</v>
      </c>
      <c r="D39">
        <v>543.88</v>
      </c>
      <c r="F39" t="str" cm="1">
        <f t="array" ref="F39">_xlfn.IFS(AND(C39&gt;=21,C39&lt;=30),"21-30",AND(C39&gt;=31,C39&lt;=40),"31-40",AND(C39&gt;=41,C39&lt;=50),"41-50")</f>
        <v>21-30</v>
      </c>
    </row>
    <row r="40" spans="1:6" x14ac:dyDescent="0.3">
      <c r="A40">
        <v>1118963</v>
      </c>
      <c r="B40" t="s">
        <v>6</v>
      </c>
      <c r="C40">
        <v>37</v>
      </c>
      <c r="D40">
        <v>470.44</v>
      </c>
      <c r="F40" t="str" cm="1">
        <f t="array" ref="F40">_xlfn.IFS(AND(C40&gt;=21,C40&lt;=30),"21-30",AND(C40&gt;=31,C40&lt;=40),"31-40",AND(C40&gt;=41,C40&lt;=50),"41-50")</f>
        <v>31-40</v>
      </c>
    </row>
    <row r="41" spans="1:6" x14ac:dyDescent="0.3">
      <c r="A41">
        <v>1121290</v>
      </c>
      <c r="B41" t="s">
        <v>4</v>
      </c>
      <c r="C41">
        <v>39</v>
      </c>
      <c r="D41">
        <v>422.37</v>
      </c>
      <c r="F41" t="str" cm="1">
        <f t="array" ref="F41">_xlfn.IFS(AND(C41&gt;=21,C41&lt;=30),"21-30",AND(C41&gt;=31,C41&lt;=40),"31-40",AND(C41&gt;=41,C41&lt;=50),"41-50")</f>
        <v>31-40</v>
      </c>
    </row>
    <row r="42" spans="1:6" x14ac:dyDescent="0.3">
      <c r="A42">
        <v>1128751</v>
      </c>
      <c r="B42" t="s">
        <v>7</v>
      </c>
      <c r="C42">
        <v>29</v>
      </c>
      <c r="D42">
        <v>381.22</v>
      </c>
      <c r="F42" t="str" cm="1">
        <f t="array" ref="F42">_xlfn.IFS(AND(C42&gt;=21,C42&lt;=30),"21-30",AND(C42&gt;=31,C42&lt;=40),"31-40",AND(C42&gt;=41,C42&lt;=50),"41-50")</f>
        <v>21-30</v>
      </c>
    </row>
    <row r="43" spans="1:6" x14ac:dyDescent="0.3">
      <c r="A43">
        <v>1130537</v>
      </c>
      <c r="B43" t="s">
        <v>7</v>
      </c>
      <c r="C43">
        <v>33</v>
      </c>
      <c r="D43">
        <v>595.33000000000004</v>
      </c>
      <c r="F43" t="str" cm="1">
        <f t="array" ref="F43">_xlfn.IFS(AND(C43&gt;=21,C43&lt;=30),"21-30",AND(C43&gt;=31,C43&lt;=40),"31-40",AND(C43&gt;=41,C43&lt;=50),"41-50")</f>
        <v>31-40</v>
      </c>
    </row>
    <row r="44" spans="1:6" x14ac:dyDescent="0.3">
      <c r="A44">
        <v>1134006</v>
      </c>
      <c r="B44" t="s">
        <v>6</v>
      </c>
      <c r="C44">
        <v>47</v>
      </c>
      <c r="D44">
        <v>547.98</v>
      </c>
      <c r="F44" t="str" cm="1">
        <f t="array" ref="F44">_xlfn.IFS(AND(C44&gt;=21,C44&lt;=30),"21-30",AND(C44&gt;=31,C44&lt;=40),"31-40",AND(C44&gt;=41,C44&lt;=50),"41-50")</f>
        <v>41-50</v>
      </c>
    </row>
    <row r="45" spans="1:6" x14ac:dyDescent="0.3">
      <c r="A45">
        <v>1137716</v>
      </c>
      <c r="B45" t="s">
        <v>7</v>
      </c>
      <c r="C45">
        <v>31</v>
      </c>
      <c r="D45">
        <v>527.29</v>
      </c>
      <c r="F45" t="str" cm="1">
        <f t="array" ref="F45">_xlfn.IFS(AND(C45&gt;=21,C45&lt;=30),"21-30",AND(C45&gt;=31,C45&lt;=40),"31-40",AND(C45&gt;=41,C45&lt;=50),"41-50")</f>
        <v>31-40</v>
      </c>
    </row>
    <row r="46" spans="1:6" x14ac:dyDescent="0.3">
      <c r="A46">
        <v>1145860</v>
      </c>
      <c r="B46" t="s">
        <v>5</v>
      </c>
      <c r="C46">
        <v>30</v>
      </c>
      <c r="D46">
        <v>369.26</v>
      </c>
      <c r="F46" t="str" cm="1">
        <f t="array" ref="F46">_xlfn.IFS(AND(C46&gt;=21,C46&lt;=30),"21-30",AND(C46&gt;=31,C46&lt;=40),"31-40",AND(C46&gt;=41,C46&lt;=50),"41-50")</f>
        <v>21-30</v>
      </c>
    </row>
    <row r="47" spans="1:6" x14ac:dyDescent="0.3">
      <c r="A47">
        <v>1147081</v>
      </c>
      <c r="B47" t="s">
        <v>5</v>
      </c>
      <c r="C47">
        <v>28</v>
      </c>
      <c r="D47">
        <v>445.94</v>
      </c>
      <c r="F47" t="str" cm="1">
        <f t="array" ref="F47">_xlfn.IFS(AND(C47&gt;=21,C47&lt;=30),"21-30",AND(C47&gt;=31,C47&lt;=40),"31-40",AND(C47&gt;=41,C47&lt;=50),"41-50")</f>
        <v>21-30</v>
      </c>
    </row>
    <row r="48" spans="1:6" x14ac:dyDescent="0.3">
      <c r="A48">
        <v>1151927</v>
      </c>
      <c r="B48" t="s">
        <v>4</v>
      </c>
      <c r="C48">
        <v>22</v>
      </c>
      <c r="D48">
        <v>615.66</v>
      </c>
      <c r="F48" t="str" cm="1">
        <f t="array" ref="F48">_xlfn.IFS(AND(C48&gt;=21,C48&lt;=30),"21-30",AND(C48&gt;=31,C48&lt;=40),"31-40",AND(C48&gt;=41,C48&lt;=50),"41-50")</f>
        <v>21-30</v>
      </c>
    </row>
    <row r="49" spans="1:6" x14ac:dyDescent="0.3">
      <c r="A49">
        <v>1159130</v>
      </c>
      <c r="B49" t="s">
        <v>4</v>
      </c>
      <c r="C49">
        <v>26</v>
      </c>
      <c r="D49">
        <v>423.66</v>
      </c>
      <c r="F49" t="str" cm="1">
        <f t="array" ref="F49">_xlfn.IFS(AND(C49&gt;=21,C49&lt;=30),"21-30",AND(C49&gt;=31,C49&lt;=40),"31-40",AND(C49&gt;=41,C49&lt;=50),"41-50")</f>
        <v>21-30</v>
      </c>
    </row>
    <row r="50" spans="1:6" x14ac:dyDescent="0.3">
      <c r="A50">
        <v>1163857</v>
      </c>
      <c r="B50" t="s">
        <v>6</v>
      </c>
      <c r="C50">
        <v>24</v>
      </c>
      <c r="D50">
        <v>637.83000000000004</v>
      </c>
      <c r="F50" t="str" cm="1">
        <f t="array" ref="F50">_xlfn.IFS(AND(C50&gt;=21,C50&lt;=30),"21-30",AND(C50&gt;=31,C50&lt;=40),"31-40",AND(C50&gt;=41,C50&lt;=50),"41-50")</f>
        <v>21-30</v>
      </c>
    </row>
    <row r="51" spans="1:6" x14ac:dyDescent="0.3">
      <c r="A51">
        <v>1166659</v>
      </c>
      <c r="B51" t="s">
        <v>5</v>
      </c>
      <c r="C51">
        <v>24</v>
      </c>
      <c r="D51">
        <v>412.21</v>
      </c>
      <c r="F51" t="str" cm="1">
        <f t="array" ref="F51">_xlfn.IFS(AND(C51&gt;=21,C51&lt;=30),"21-30",AND(C51&gt;=31,C51&lt;=40),"31-40",AND(C51&gt;=41,C51&lt;=50),"41-50")</f>
        <v>21-30</v>
      </c>
    </row>
    <row r="52" spans="1:6" x14ac:dyDescent="0.3">
      <c r="A52">
        <v>1168861</v>
      </c>
      <c r="B52" t="s">
        <v>4</v>
      </c>
      <c r="C52">
        <v>31</v>
      </c>
      <c r="D52">
        <v>372.05</v>
      </c>
      <c r="F52" t="str" cm="1">
        <f t="array" ref="F52">_xlfn.IFS(AND(C52&gt;=21,C52&lt;=30),"21-30",AND(C52&gt;=31,C52&lt;=40),"31-40",AND(C52&gt;=41,C52&lt;=50),"41-50")</f>
        <v>31-40</v>
      </c>
    </row>
    <row r="53" spans="1:6" x14ac:dyDescent="0.3">
      <c r="A53">
        <v>1176496</v>
      </c>
      <c r="B53" t="s">
        <v>5</v>
      </c>
      <c r="C53">
        <v>26</v>
      </c>
      <c r="D53">
        <v>552.76</v>
      </c>
      <c r="F53" t="str" cm="1">
        <f t="array" ref="F53">_xlfn.IFS(AND(C53&gt;=21,C53&lt;=30),"21-30",AND(C53&gt;=31,C53&lt;=40),"31-40",AND(C53&gt;=41,C53&lt;=50),"41-50")</f>
        <v>21-30</v>
      </c>
    </row>
    <row r="54" spans="1:6" x14ac:dyDescent="0.3">
      <c r="A54">
        <v>1179229</v>
      </c>
      <c r="B54" t="s">
        <v>6</v>
      </c>
      <c r="C54">
        <v>48</v>
      </c>
      <c r="D54">
        <v>649.13</v>
      </c>
      <c r="F54" t="str" cm="1">
        <f t="array" ref="F54">_xlfn.IFS(AND(C54&gt;=21,C54&lt;=30),"21-30",AND(C54&gt;=31,C54&lt;=40),"31-40",AND(C54&gt;=41,C54&lt;=50),"41-50")</f>
        <v>41-50</v>
      </c>
    </row>
    <row r="55" spans="1:6" x14ac:dyDescent="0.3">
      <c r="A55">
        <v>1181309</v>
      </c>
      <c r="B55" t="s">
        <v>7</v>
      </c>
      <c r="C55">
        <v>26</v>
      </c>
      <c r="D55">
        <v>604.25</v>
      </c>
      <c r="F55" t="str" cm="1">
        <f t="array" ref="F55">_xlfn.IFS(AND(C55&gt;=21,C55&lt;=30),"21-30",AND(C55&gt;=31,C55&lt;=40),"31-40",AND(C55&gt;=41,C55&lt;=50),"41-50")</f>
        <v>21-30</v>
      </c>
    </row>
    <row r="56" spans="1:6" x14ac:dyDescent="0.3">
      <c r="A56">
        <v>1182138</v>
      </c>
      <c r="B56" t="s">
        <v>4</v>
      </c>
      <c r="C56">
        <v>40</v>
      </c>
      <c r="D56">
        <v>394.06</v>
      </c>
      <c r="F56" t="str" cm="1">
        <f t="array" ref="F56">_xlfn.IFS(AND(C56&gt;=21,C56&lt;=30),"21-30",AND(C56&gt;=31,C56&lt;=40),"31-40",AND(C56&gt;=41,C56&lt;=50),"41-50")</f>
        <v>31-40</v>
      </c>
    </row>
    <row r="57" spans="1:6" x14ac:dyDescent="0.3">
      <c r="A57">
        <v>1182302</v>
      </c>
      <c r="B57" t="s">
        <v>7</v>
      </c>
      <c r="C57">
        <v>33</v>
      </c>
      <c r="D57">
        <v>383.48</v>
      </c>
      <c r="F57" t="str" cm="1">
        <f t="array" ref="F57">_xlfn.IFS(AND(C57&gt;=21,C57&lt;=30),"21-30",AND(C57&gt;=31,C57&lt;=40),"31-40",AND(C57&gt;=41,C57&lt;=50),"41-50")</f>
        <v>31-40</v>
      </c>
    </row>
    <row r="58" spans="1:6" x14ac:dyDescent="0.3">
      <c r="A58">
        <v>1183264</v>
      </c>
      <c r="B58" t="s">
        <v>5</v>
      </c>
      <c r="C58">
        <v>27</v>
      </c>
      <c r="D58">
        <v>706.01</v>
      </c>
      <c r="F58" t="str" cm="1">
        <f t="array" ref="F58">_xlfn.IFS(AND(C58&gt;=21,C58&lt;=30),"21-30",AND(C58&gt;=31,C58&lt;=40),"31-40",AND(C58&gt;=41,C58&lt;=50),"41-50")</f>
        <v>21-30</v>
      </c>
    </row>
    <row r="59" spans="1:6" x14ac:dyDescent="0.3">
      <c r="A59">
        <v>1183891</v>
      </c>
      <c r="B59" t="s">
        <v>7</v>
      </c>
      <c r="C59">
        <v>27</v>
      </c>
      <c r="D59">
        <v>529.41999999999996</v>
      </c>
      <c r="F59" t="str" cm="1">
        <f t="array" ref="F59">_xlfn.IFS(AND(C59&gt;=21,C59&lt;=30),"21-30",AND(C59&gt;=31,C59&lt;=40),"31-40",AND(C59&gt;=41,C59&lt;=50),"41-50")</f>
        <v>21-30</v>
      </c>
    </row>
    <row r="60" spans="1:6" x14ac:dyDescent="0.3">
      <c r="A60">
        <v>1184163</v>
      </c>
      <c r="B60" t="s">
        <v>7</v>
      </c>
      <c r="C60">
        <v>37</v>
      </c>
      <c r="D60">
        <v>426.92</v>
      </c>
      <c r="F60" t="str" cm="1">
        <f t="array" ref="F60">_xlfn.IFS(AND(C60&gt;=21,C60&lt;=30),"21-30",AND(C60&gt;=31,C60&lt;=40),"31-40",AND(C60&gt;=41,C60&lt;=50),"41-50")</f>
        <v>31-40</v>
      </c>
    </row>
    <row r="61" spans="1:6" x14ac:dyDescent="0.3">
      <c r="A61">
        <v>1185331</v>
      </c>
      <c r="B61" t="s">
        <v>5</v>
      </c>
      <c r="C61">
        <v>31</v>
      </c>
      <c r="D61">
        <v>433.92</v>
      </c>
      <c r="F61" t="str" cm="1">
        <f t="array" ref="F61">_xlfn.IFS(AND(C61&gt;=21,C61&lt;=30),"21-30",AND(C61&gt;=31,C61&lt;=40),"31-40",AND(C61&gt;=41,C61&lt;=50),"41-50")</f>
        <v>31-40</v>
      </c>
    </row>
    <row r="62" spans="1:6" x14ac:dyDescent="0.3">
      <c r="A62">
        <v>1186095</v>
      </c>
      <c r="B62" t="s">
        <v>6</v>
      </c>
      <c r="C62">
        <v>22</v>
      </c>
      <c r="D62">
        <v>389.28</v>
      </c>
      <c r="F62" t="str" cm="1">
        <f t="array" ref="F62">_xlfn.IFS(AND(C62&gt;=21,C62&lt;=30),"21-30",AND(C62&gt;=31,C62&lt;=40),"31-40",AND(C62&gt;=41,C62&lt;=50),"41-50")</f>
        <v>21-30</v>
      </c>
    </row>
    <row r="63" spans="1:6" x14ac:dyDescent="0.3">
      <c r="A63">
        <v>1191538</v>
      </c>
      <c r="B63" t="s">
        <v>4</v>
      </c>
      <c r="C63">
        <v>42</v>
      </c>
      <c r="D63">
        <v>538.65</v>
      </c>
      <c r="F63" t="str" cm="1">
        <f t="array" ref="F63">_xlfn.IFS(AND(C63&gt;=21,C63&lt;=30),"21-30",AND(C63&gt;=31,C63&lt;=40),"31-40",AND(C63&gt;=41,C63&lt;=50),"41-50")</f>
        <v>41-50</v>
      </c>
    </row>
    <row r="64" spans="1:6" x14ac:dyDescent="0.3">
      <c r="A64">
        <v>1191963</v>
      </c>
      <c r="B64" t="s">
        <v>7</v>
      </c>
      <c r="C64">
        <v>30</v>
      </c>
      <c r="D64">
        <v>521.4</v>
      </c>
      <c r="F64" t="str" cm="1">
        <f t="array" ref="F64">_xlfn.IFS(AND(C64&gt;=21,C64&lt;=30),"21-30",AND(C64&gt;=31,C64&lt;=40),"31-40",AND(C64&gt;=41,C64&lt;=50),"41-50")</f>
        <v>21-30</v>
      </c>
    </row>
    <row r="65" spans="1:6" x14ac:dyDescent="0.3">
      <c r="A65">
        <v>1197224</v>
      </c>
      <c r="B65" t="s">
        <v>4</v>
      </c>
      <c r="C65">
        <v>32</v>
      </c>
      <c r="D65">
        <v>467.81</v>
      </c>
      <c r="F65" t="str" cm="1">
        <f t="array" ref="F65">_xlfn.IFS(AND(C65&gt;=21,C65&lt;=30),"21-30",AND(C65&gt;=31,C65&lt;=40),"31-40",AND(C65&gt;=41,C65&lt;=50),"41-50")</f>
        <v>31-40</v>
      </c>
    </row>
    <row r="66" spans="1:6" x14ac:dyDescent="0.3">
      <c r="A66">
        <v>1199449</v>
      </c>
      <c r="B66" t="s">
        <v>7</v>
      </c>
      <c r="C66">
        <v>35</v>
      </c>
      <c r="D66">
        <v>602.92999999999995</v>
      </c>
      <c r="F66" t="str" cm="1">
        <f t="array" ref="F66">_xlfn.IFS(AND(C66&gt;=21,C66&lt;=30),"21-30",AND(C66&gt;=31,C66&lt;=40),"31-40",AND(C66&gt;=41,C66&lt;=50),"41-50")</f>
        <v>31-40</v>
      </c>
    </row>
    <row r="67" spans="1:6" x14ac:dyDescent="0.3">
      <c r="A67">
        <v>1202714</v>
      </c>
      <c r="B67" t="s">
        <v>7</v>
      </c>
      <c r="C67">
        <v>34</v>
      </c>
      <c r="D67">
        <v>495.97</v>
      </c>
      <c r="F67" t="str" cm="1">
        <f t="array" ref="F67">_xlfn.IFS(AND(C67&gt;=21,C67&lt;=30),"21-30",AND(C67&gt;=31,C67&lt;=40),"31-40",AND(C67&gt;=41,C67&lt;=50),"41-50")</f>
        <v>31-40</v>
      </c>
    </row>
    <row r="68" spans="1:6" x14ac:dyDescent="0.3">
      <c r="A68">
        <v>1205429</v>
      </c>
      <c r="B68" t="s">
        <v>4</v>
      </c>
      <c r="C68">
        <v>39</v>
      </c>
      <c r="D68">
        <v>457.48</v>
      </c>
      <c r="F68" t="str" cm="1">
        <f t="array" ref="F68">_xlfn.IFS(AND(C68&gt;=21,C68&lt;=30),"21-30",AND(C68&gt;=31,C68&lt;=40),"31-40",AND(C68&gt;=41,C68&lt;=50),"41-50")</f>
        <v>31-40</v>
      </c>
    </row>
    <row r="69" spans="1:6" x14ac:dyDescent="0.3">
      <c r="A69">
        <v>1207598</v>
      </c>
      <c r="B69" t="s">
        <v>7</v>
      </c>
      <c r="C69">
        <v>48</v>
      </c>
      <c r="D69">
        <v>227.23</v>
      </c>
      <c r="F69" t="str" cm="1">
        <f t="array" ref="F69">_xlfn.IFS(AND(C69&gt;=21,C69&lt;=30),"21-30",AND(C69&gt;=31,C69&lt;=40),"31-40",AND(C69&gt;=41,C69&lt;=50),"41-50")</f>
        <v>41-50</v>
      </c>
    </row>
    <row r="70" spans="1:6" x14ac:dyDescent="0.3">
      <c r="A70">
        <v>1208777</v>
      </c>
      <c r="B70" t="s">
        <v>7</v>
      </c>
      <c r="C70">
        <v>28</v>
      </c>
      <c r="D70">
        <v>553.54999999999995</v>
      </c>
      <c r="F70" t="str" cm="1">
        <f t="array" ref="F70">_xlfn.IFS(AND(C70&gt;=21,C70&lt;=30),"21-30",AND(C70&gt;=31,C70&lt;=40),"31-40",AND(C70&gt;=41,C70&lt;=50),"41-50")</f>
        <v>21-30</v>
      </c>
    </row>
    <row r="71" spans="1:6" x14ac:dyDescent="0.3">
      <c r="A71">
        <v>1215658</v>
      </c>
      <c r="B71" t="s">
        <v>6</v>
      </c>
      <c r="C71">
        <v>23</v>
      </c>
      <c r="D71">
        <v>379.57</v>
      </c>
      <c r="F71" t="str" cm="1">
        <f t="array" ref="F71">_xlfn.IFS(AND(C71&gt;=21,C71&lt;=30),"21-30",AND(C71&gt;=31,C71&lt;=40),"31-40",AND(C71&gt;=41,C71&lt;=50),"41-50")</f>
        <v>21-30</v>
      </c>
    </row>
    <row r="72" spans="1:6" x14ac:dyDescent="0.3">
      <c r="A72">
        <v>1219494</v>
      </c>
      <c r="B72" t="s">
        <v>7</v>
      </c>
      <c r="C72">
        <v>32</v>
      </c>
      <c r="D72">
        <v>272.57</v>
      </c>
      <c r="F72" t="str" cm="1">
        <f t="array" ref="F72">_xlfn.IFS(AND(C72&gt;=21,C72&lt;=30),"21-30",AND(C72&gt;=31,C72&lt;=40),"31-40",AND(C72&gt;=41,C72&lt;=50),"41-50")</f>
        <v>31-40</v>
      </c>
    </row>
    <row r="73" spans="1:6" x14ac:dyDescent="0.3">
      <c r="A73">
        <v>1223815</v>
      </c>
      <c r="B73" t="s">
        <v>6</v>
      </c>
      <c r="C73">
        <v>26</v>
      </c>
      <c r="D73">
        <v>596.1</v>
      </c>
      <c r="F73" t="str" cm="1">
        <f t="array" ref="F73">_xlfn.IFS(AND(C73&gt;=21,C73&lt;=30),"21-30",AND(C73&gt;=31,C73&lt;=40),"31-40",AND(C73&gt;=41,C73&lt;=50),"41-50")</f>
        <v>21-30</v>
      </c>
    </row>
    <row r="74" spans="1:6" x14ac:dyDescent="0.3">
      <c r="A74">
        <v>1224256</v>
      </c>
      <c r="B74" t="s">
        <v>6</v>
      </c>
      <c r="C74">
        <v>28</v>
      </c>
      <c r="D74">
        <v>632.16</v>
      </c>
      <c r="F74" t="str" cm="1">
        <f t="array" ref="F74">_xlfn.IFS(AND(C74&gt;=21,C74&lt;=30),"21-30",AND(C74&gt;=31,C74&lt;=40),"31-40",AND(C74&gt;=41,C74&lt;=50),"41-50")</f>
        <v>21-30</v>
      </c>
    </row>
    <row r="75" spans="1:6" x14ac:dyDescent="0.3">
      <c r="A75">
        <v>1232280</v>
      </c>
      <c r="B75" t="s">
        <v>5</v>
      </c>
      <c r="C75">
        <v>42</v>
      </c>
      <c r="D75">
        <v>362.99</v>
      </c>
      <c r="F75" t="str" cm="1">
        <f t="array" ref="F75">_xlfn.IFS(AND(C75&gt;=21,C75&lt;=30),"21-30",AND(C75&gt;=31,C75&lt;=40),"31-40",AND(C75&gt;=41,C75&lt;=50),"41-50")</f>
        <v>41-50</v>
      </c>
    </row>
    <row r="76" spans="1:6" x14ac:dyDescent="0.3">
      <c r="A76">
        <v>1232591</v>
      </c>
      <c r="B76" t="s">
        <v>4</v>
      </c>
      <c r="C76">
        <v>43</v>
      </c>
      <c r="D76">
        <v>796.86</v>
      </c>
      <c r="F76" t="str" cm="1">
        <f t="array" ref="F76">_xlfn.IFS(AND(C76&gt;=21,C76&lt;=30),"21-30",AND(C76&gt;=31,C76&lt;=40),"31-40",AND(C76&gt;=41,C76&lt;=50),"41-50")</f>
        <v>41-50</v>
      </c>
    </row>
    <row r="77" spans="1:6" x14ac:dyDescent="0.3">
      <c r="A77">
        <v>1233282</v>
      </c>
      <c r="B77" t="s">
        <v>7</v>
      </c>
      <c r="C77">
        <v>21</v>
      </c>
      <c r="D77">
        <v>404.96</v>
      </c>
      <c r="F77" t="str" cm="1">
        <f t="array" ref="F77">_xlfn.IFS(AND(C77&gt;=21,C77&lt;=30),"21-30",AND(C77&gt;=31,C77&lt;=40),"31-40",AND(C77&gt;=41,C77&lt;=50),"41-50")</f>
        <v>21-30</v>
      </c>
    </row>
    <row r="78" spans="1:6" x14ac:dyDescent="0.3">
      <c r="A78">
        <v>1233954</v>
      </c>
      <c r="B78" t="s">
        <v>7</v>
      </c>
      <c r="C78">
        <v>39</v>
      </c>
      <c r="D78">
        <v>300.01</v>
      </c>
      <c r="F78" t="str" cm="1">
        <f t="array" ref="F78">_xlfn.IFS(AND(C78&gt;=21,C78&lt;=30),"21-30",AND(C78&gt;=31,C78&lt;=40),"31-40",AND(C78&gt;=41,C78&lt;=50),"41-50")</f>
        <v>31-40</v>
      </c>
    </row>
    <row r="79" spans="1:6" x14ac:dyDescent="0.3">
      <c r="A79">
        <v>1234342</v>
      </c>
      <c r="B79" t="s">
        <v>5</v>
      </c>
      <c r="C79">
        <v>28</v>
      </c>
      <c r="D79">
        <v>424.34</v>
      </c>
      <c r="F79" t="str" cm="1">
        <f t="array" ref="F79">_xlfn.IFS(AND(C79&gt;=21,C79&lt;=30),"21-30",AND(C79&gt;=31,C79&lt;=40),"31-40",AND(C79&gt;=41,C79&lt;=50),"41-50")</f>
        <v>21-30</v>
      </c>
    </row>
    <row r="80" spans="1:6" x14ac:dyDescent="0.3">
      <c r="A80">
        <v>1246742</v>
      </c>
      <c r="B80" t="s">
        <v>7</v>
      </c>
      <c r="C80">
        <v>44</v>
      </c>
      <c r="D80">
        <v>434.59</v>
      </c>
      <c r="F80" t="str" cm="1">
        <f t="array" ref="F80">_xlfn.IFS(AND(C80&gt;=21,C80&lt;=30),"21-30",AND(C80&gt;=31,C80&lt;=40),"31-40",AND(C80&gt;=41,C80&lt;=50),"41-50")</f>
        <v>41-50</v>
      </c>
    </row>
    <row r="81" spans="1:6" x14ac:dyDescent="0.3">
      <c r="A81">
        <v>1247023</v>
      </c>
      <c r="B81" t="s">
        <v>5</v>
      </c>
      <c r="C81">
        <v>33</v>
      </c>
      <c r="D81">
        <v>478.47</v>
      </c>
      <c r="F81" t="str" cm="1">
        <f t="array" ref="F81">_xlfn.IFS(AND(C81&gt;=21,C81&lt;=30),"21-30",AND(C81&gt;=31,C81&lt;=40),"31-40",AND(C81&gt;=41,C81&lt;=50),"41-50")</f>
        <v>31-40</v>
      </c>
    </row>
    <row r="82" spans="1:6" x14ac:dyDescent="0.3">
      <c r="A82">
        <v>1252777</v>
      </c>
      <c r="B82" t="s">
        <v>5</v>
      </c>
      <c r="C82">
        <v>23</v>
      </c>
      <c r="D82">
        <v>493.64</v>
      </c>
      <c r="F82" t="str" cm="1">
        <f t="array" ref="F82">_xlfn.IFS(AND(C82&gt;=21,C82&lt;=30),"21-30",AND(C82&gt;=31,C82&lt;=40),"31-40",AND(C82&gt;=41,C82&lt;=50),"41-50")</f>
        <v>21-30</v>
      </c>
    </row>
    <row r="83" spans="1:6" x14ac:dyDescent="0.3">
      <c r="A83">
        <v>1252787</v>
      </c>
      <c r="B83" t="s">
        <v>7</v>
      </c>
      <c r="C83">
        <v>43</v>
      </c>
      <c r="D83">
        <v>457.99</v>
      </c>
      <c r="F83" t="str" cm="1">
        <f t="array" ref="F83">_xlfn.IFS(AND(C83&gt;=21,C83&lt;=30),"21-30",AND(C83&gt;=31,C83&lt;=40),"31-40",AND(C83&gt;=41,C83&lt;=50),"41-50")</f>
        <v>41-50</v>
      </c>
    </row>
    <row r="84" spans="1:6" x14ac:dyDescent="0.3">
      <c r="A84">
        <v>1256878</v>
      </c>
      <c r="B84" t="s">
        <v>5</v>
      </c>
      <c r="C84">
        <v>47</v>
      </c>
      <c r="D84">
        <v>516.15</v>
      </c>
      <c r="F84" t="str" cm="1">
        <f t="array" ref="F84">_xlfn.IFS(AND(C84&gt;=21,C84&lt;=30),"21-30",AND(C84&gt;=31,C84&lt;=40),"31-40",AND(C84&gt;=41,C84&lt;=50),"41-50")</f>
        <v>41-50</v>
      </c>
    </row>
    <row r="85" spans="1:6" x14ac:dyDescent="0.3">
      <c r="A85">
        <v>1261477</v>
      </c>
      <c r="B85" t="s">
        <v>6</v>
      </c>
      <c r="C85">
        <v>28</v>
      </c>
      <c r="D85">
        <v>378.14</v>
      </c>
      <c r="F85" t="str" cm="1">
        <f t="array" ref="F85">_xlfn.IFS(AND(C85&gt;=21,C85&lt;=30),"21-30",AND(C85&gt;=31,C85&lt;=40),"31-40",AND(C85&gt;=41,C85&lt;=50),"41-50")</f>
        <v>21-30</v>
      </c>
    </row>
    <row r="86" spans="1:6" x14ac:dyDescent="0.3">
      <c r="A86">
        <v>1262276</v>
      </c>
      <c r="B86" t="s">
        <v>7</v>
      </c>
      <c r="C86">
        <v>46</v>
      </c>
      <c r="D86">
        <v>617.12</v>
      </c>
      <c r="F86" t="str" cm="1">
        <f t="array" ref="F86">_xlfn.IFS(AND(C86&gt;=21,C86&lt;=30),"21-30",AND(C86&gt;=31,C86&lt;=40),"31-40",AND(C86&gt;=41,C86&lt;=50),"41-50")</f>
        <v>41-50</v>
      </c>
    </row>
    <row r="87" spans="1:6" x14ac:dyDescent="0.3">
      <c r="A87">
        <v>1263335</v>
      </c>
      <c r="B87" t="s">
        <v>5</v>
      </c>
      <c r="C87">
        <v>45</v>
      </c>
      <c r="D87">
        <v>492.51</v>
      </c>
      <c r="F87" t="str" cm="1">
        <f t="array" ref="F87">_xlfn.IFS(AND(C87&gt;=21,C87&lt;=30),"21-30",AND(C87&gt;=31,C87&lt;=40),"31-40",AND(C87&gt;=41,C87&lt;=50),"41-50")</f>
        <v>41-50</v>
      </c>
    </row>
    <row r="88" spans="1:6" x14ac:dyDescent="0.3">
      <c r="A88">
        <v>1269856</v>
      </c>
      <c r="B88" t="s">
        <v>6</v>
      </c>
      <c r="C88">
        <v>28</v>
      </c>
      <c r="D88">
        <v>495.54</v>
      </c>
      <c r="F88" t="str" cm="1">
        <f t="array" ref="F88">_xlfn.IFS(AND(C88&gt;=21,C88&lt;=30),"21-30",AND(C88&gt;=31,C88&lt;=40),"31-40",AND(C88&gt;=41,C88&lt;=50),"41-50")</f>
        <v>21-30</v>
      </c>
    </row>
    <row r="89" spans="1:6" x14ac:dyDescent="0.3">
      <c r="A89">
        <v>1269874</v>
      </c>
      <c r="B89" t="s">
        <v>6</v>
      </c>
      <c r="C89">
        <v>29</v>
      </c>
      <c r="D89">
        <v>505.82</v>
      </c>
      <c r="F89" t="str" cm="1">
        <f t="array" ref="F89">_xlfn.IFS(AND(C89&gt;=21,C89&lt;=30),"21-30",AND(C89&gt;=31,C89&lt;=40),"31-40",AND(C89&gt;=41,C89&lt;=50),"41-50")</f>
        <v>21-30</v>
      </c>
    </row>
    <row r="90" spans="1:6" x14ac:dyDescent="0.3">
      <c r="A90">
        <v>1272138</v>
      </c>
      <c r="B90" t="s">
        <v>6</v>
      </c>
      <c r="C90">
        <v>39</v>
      </c>
      <c r="D90">
        <v>569.48</v>
      </c>
      <c r="F90" t="str" cm="1">
        <f t="array" ref="F90">_xlfn.IFS(AND(C90&gt;=21,C90&lt;=30),"21-30",AND(C90&gt;=31,C90&lt;=40),"31-40",AND(C90&gt;=41,C90&lt;=50),"41-50")</f>
        <v>31-40</v>
      </c>
    </row>
    <row r="91" spans="1:6" x14ac:dyDescent="0.3">
      <c r="A91">
        <v>1275490</v>
      </c>
      <c r="B91" t="s">
        <v>6</v>
      </c>
      <c r="C91">
        <v>47</v>
      </c>
      <c r="D91">
        <v>745.98</v>
      </c>
      <c r="F91" t="str" cm="1">
        <f t="array" ref="F91">_xlfn.IFS(AND(C91&gt;=21,C91&lt;=30),"21-30",AND(C91&gt;=31,C91&lt;=40),"31-40",AND(C91&gt;=41,C91&lt;=50),"41-50")</f>
        <v>41-50</v>
      </c>
    </row>
    <row r="92" spans="1:6" x14ac:dyDescent="0.3">
      <c r="A92">
        <v>1279291</v>
      </c>
      <c r="B92" t="s">
        <v>4</v>
      </c>
      <c r="C92">
        <v>34</v>
      </c>
      <c r="D92">
        <v>516.04999999999995</v>
      </c>
      <c r="F92" t="str" cm="1">
        <f t="array" ref="F92">_xlfn.IFS(AND(C92&gt;=21,C92&lt;=30),"21-30",AND(C92&gt;=31,C92&lt;=40),"31-40",AND(C92&gt;=41,C92&lt;=50),"41-50")</f>
        <v>31-40</v>
      </c>
    </row>
    <row r="93" spans="1:6" x14ac:dyDescent="0.3">
      <c r="A93">
        <v>1284684</v>
      </c>
      <c r="B93" t="s">
        <v>7</v>
      </c>
      <c r="C93">
        <v>38</v>
      </c>
      <c r="D93">
        <v>481.48</v>
      </c>
      <c r="F93" t="str" cm="1">
        <f t="array" ref="F93">_xlfn.IFS(AND(C93&gt;=21,C93&lt;=30),"21-30",AND(C93&gt;=31,C93&lt;=40),"31-40",AND(C93&gt;=41,C93&lt;=50),"41-50")</f>
        <v>31-40</v>
      </c>
    </row>
    <row r="94" spans="1:6" x14ac:dyDescent="0.3">
      <c r="A94">
        <v>1284961</v>
      </c>
      <c r="B94" t="s">
        <v>4</v>
      </c>
      <c r="C94">
        <v>41</v>
      </c>
      <c r="D94">
        <v>613.99</v>
      </c>
      <c r="F94" t="str" cm="1">
        <f t="array" ref="F94">_xlfn.IFS(AND(C94&gt;=21,C94&lt;=30),"21-30",AND(C94&gt;=31,C94&lt;=40),"31-40",AND(C94&gt;=41,C94&lt;=50),"41-50")</f>
        <v>41-50</v>
      </c>
    </row>
    <row r="95" spans="1:6" x14ac:dyDescent="0.3">
      <c r="A95">
        <v>1287642</v>
      </c>
      <c r="B95" t="s">
        <v>6</v>
      </c>
      <c r="C95">
        <v>35</v>
      </c>
      <c r="D95">
        <v>183.71</v>
      </c>
      <c r="F95" t="str" cm="1">
        <f t="array" ref="F95">_xlfn.IFS(AND(C95&gt;=21,C95&lt;=30),"21-30",AND(C95&gt;=31,C95&lt;=40),"31-40",AND(C95&gt;=41,C95&lt;=50),"41-50")</f>
        <v>31-40</v>
      </c>
    </row>
    <row r="96" spans="1:6" x14ac:dyDescent="0.3">
      <c r="A96">
        <v>1295965</v>
      </c>
      <c r="B96" t="s">
        <v>6</v>
      </c>
      <c r="C96">
        <v>22</v>
      </c>
      <c r="D96">
        <v>511.06</v>
      </c>
      <c r="F96" t="str" cm="1">
        <f t="array" ref="F96">_xlfn.IFS(AND(C96&gt;=21,C96&lt;=30),"21-30",AND(C96&gt;=31,C96&lt;=40),"31-40",AND(C96&gt;=41,C96&lt;=50),"41-50")</f>
        <v>21-30</v>
      </c>
    </row>
    <row r="97" spans="1:6" x14ac:dyDescent="0.3">
      <c r="A97">
        <v>1296604</v>
      </c>
      <c r="B97" t="s">
        <v>7</v>
      </c>
      <c r="C97">
        <v>42</v>
      </c>
      <c r="D97">
        <v>397.89</v>
      </c>
      <c r="F97" t="str" cm="1">
        <f t="array" ref="F97">_xlfn.IFS(AND(C97&gt;=21,C97&lt;=30),"21-30",AND(C97&gt;=31,C97&lt;=40),"31-40",AND(C97&gt;=41,C97&lt;=50),"41-50")</f>
        <v>41-50</v>
      </c>
    </row>
    <row r="98" spans="1:6" x14ac:dyDescent="0.3">
      <c r="A98">
        <v>1298812</v>
      </c>
      <c r="B98" t="s">
        <v>6</v>
      </c>
      <c r="C98">
        <v>33</v>
      </c>
      <c r="D98">
        <v>522.14</v>
      </c>
      <c r="F98" t="str" cm="1">
        <f t="array" ref="F98">_xlfn.IFS(AND(C98&gt;=21,C98&lt;=30),"21-30",AND(C98&gt;=31,C98&lt;=40),"31-40",AND(C98&gt;=41,C98&lt;=50),"41-50")</f>
        <v>31-40</v>
      </c>
    </row>
    <row r="99" spans="1:6" x14ac:dyDescent="0.3">
      <c r="A99">
        <v>1300442</v>
      </c>
      <c r="B99" t="s">
        <v>7</v>
      </c>
      <c r="C99">
        <v>47</v>
      </c>
      <c r="D99">
        <v>611.73</v>
      </c>
      <c r="F99" t="str" cm="1">
        <f t="array" ref="F99">_xlfn.IFS(AND(C99&gt;=21,C99&lt;=30),"21-30",AND(C99&gt;=31,C99&lt;=40),"31-40",AND(C99&gt;=41,C99&lt;=50),"41-50")</f>
        <v>41-50</v>
      </c>
    </row>
    <row r="100" spans="1:6" x14ac:dyDescent="0.3">
      <c r="A100">
        <v>1300683</v>
      </c>
      <c r="B100" t="s">
        <v>4</v>
      </c>
      <c r="C100">
        <v>37</v>
      </c>
      <c r="D100">
        <v>311.5</v>
      </c>
      <c r="F100" t="str" cm="1">
        <f t="array" ref="F100">_xlfn.IFS(AND(C100&gt;=21,C100&lt;=30),"21-30",AND(C100&gt;=31,C100&lt;=40),"31-40",AND(C100&gt;=41,C100&lt;=50),"41-50")</f>
        <v>31-40</v>
      </c>
    </row>
    <row r="101" spans="1:6" x14ac:dyDescent="0.3">
      <c r="A101">
        <v>1308239</v>
      </c>
      <c r="B101" t="s">
        <v>7</v>
      </c>
      <c r="C101">
        <v>37</v>
      </c>
      <c r="D101">
        <v>575.23</v>
      </c>
      <c r="F101" t="str" cm="1">
        <f t="array" ref="F101">_xlfn.IFS(AND(C101&gt;=21,C101&lt;=30),"21-30",AND(C101&gt;=31,C101&lt;=40),"31-40",AND(C101&gt;=41,C101&lt;=50),"41-50")</f>
        <v>31-40</v>
      </c>
    </row>
    <row r="102" spans="1:6" x14ac:dyDescent="0.3">
      <c r="A102">
        <v>1311685</v>
      </c>
      <c r="B102" t="s">
        <v>5</v>
      </c>
      <c r="C102">
        <v>44</v>
      </c>
      <c r="D102">
        <v>479.46</v>
      </c>
      <c r="F102" t="str" cm="1">
        <f t="array" ref="F102">_xlfn.IFS(AND(C102&gt;=21,C102&lt;=30),"21-30",AND(C102&gt;=31,C102&lt;=40),"31-40",AND(C102&gt;=41,C102&lt;=50),"41-50")</f>
        <v>41-50</v>
      </c>
    </row>
    <row r="103" spans="1:6" x14ac:dyDescent="0.3">
      <c r="A103">
        <v>1315642</v>
      </c>
      <c r="B103" t="s">
        <v>7</v>
      </c>
      <c r="C103">
        <v>37</v>
      </c>
      <c r="D103">
        <v>226.39</v>
      </c>
      <c r="F103" t="str" cm="1">
        <f t="array" ref="F103">_xlfn.IFS(AND(C103&gt;=21,C103&lt;=30),"21-30",AND(C103&gt;=31,C103&lt;=40),"31-40",AND(C103&gt;=41,C103&lt;=50),"41-50")</f>
        <v>31-40</v>
      </c>
    </row>
    <row r="104" spans="1:6" x14ac:dyDescent="0.3">
      <c r="A104">
        <v>1316736</v>
      </c>
      <c r="B104" t="s">
        <v>5</v>
      </c>
      <c r="C104">
        <v>37</v>
      </c>
      <c r="D104">
        <v>492.67</v>
      </c>
      <c r="F104" t="str" cm="1">
        <f t="array" ref="F104">_xlfn.IFS(AND(C104&gt;=21,C104&lt;=30),"21-30",AND(C104&gt;=31,C104&lt;=40),"31-40",AND(C104&gt;=41,C104&lt;=50),"41-50")</f>
        <v>31-40</v>
      </c>
    </row>
    <row r="105" spans="1:6" x14ac:dyDescent="0.3">
      <c r="A105">
        <v>1316801</v>
      </c>
      <c r="B105" t="s">
        <v>4</v>
      </c>
      <c r="C105">
        <v>43</v>
      </c>
      <c r="D105">
        <v>487.19</v>
      </c>
      <c r="F105" t="str" cm="1">
        <f t="array" ref="F105">_xlfn.IFS(AND(C105&gt;=21,C105&lt;=30),"21-30",AND(C105&gt;=31,C105&lt;=40),"31-40",AND(C105&gt;=41,C105&lt;=50),"41-50")</f>
        <v>41-50</v>
      </c>
    </row>
    <row r="106" spans="1:6" x14ac:dyDescent="0.3">
      <c r="A106">
        <v>1317323</v>
      </c>
      <c r="B106" t="s">
        <v>4</v>
      </c>
      <c r="C106">
        <v>31</v>
      </c>
      <c r="D106">
        <v>488.09</v>
      </c>
      <c r="F106" t="str" cm="1">
        <f t="array" ref="F106">_xlfn.IFS(AND(C106&gt;=21,C106&lt;=30),"21-30",AND(C106&gt;=31,C106&lt;=40),"31-40",AND(C106&gt;=41,C106&lt;=50),"41-50")</f>
        <v>31-40</v>
      </c>
    </row>
    <row r="107" spans="1:6" x14ac:dyDescent="0.3">
      <c r="A107">
        <v>1318087</v>
      </c>
      <c r="B107" t="s">
        <v>7</v>
      </c>
      <c r="C107">
        <v>49</v>
      </c>
      <c r="D107">
        <v>285.14</v>
      </c>
      <c r="F107" t="str" cm="1">
        <f t="array" ref="F107">_xlfn.IFS(AND(C107&gt;=21,C107&lt;=30),"21-30",AND(C107&gt;=31,C107&lt;=40),"31-40",AND(C107&gt;=41,C107&lt;=50),"41-50")</f>
        <v>41-50</v>
      </c>
    </row>
    <row r="108" spans="1:6" x14ac:dyDescent="0.3">
      <c r="A108">
        <v>1318342</v>
      </c>
      <c r="B108" t="s">
        <v>5</v>
      </c>
      <c r="C108">
        <v>31</v>
      </c>
      <c r="D108">
        <v>492.05</v>
      </c>
      <c r="F108" t="str" cm="1">
        <f t="array" ref="F108">_xlfn.IFS(AND(C108&gt;=21,C108&lt;=30),"21-30",AND(C108&gt;=31,C108&lt;=40),"31-40",AND(C108&gt;=41,C108&lt;=50),"41-50")</f>
        <v>31-40</v>
      </c>
    </row>
    <row r="109" spans="1:6" x14ac:dyDescent="0.3">
      <c r="A109">
        <v>1321083</v>
      </c>
      <c r="B109" t="s">
        <v>4</v>
      </c>
      <c r="C109">
        <v>40</v>
      </c>
      <c r="D109">
        <v>421.28</v>
      </c>
      <c r="F109" t="str" cm="1">
        <f t="array" ref="F109">_xlfn.IFS(AND(C109&gt;=21,C109&lt;=30),"21-30",AND(C109&gt;=31,C109&lt;=40),"31-40",AND(C109&gt;=41,C109&lt;=50),"41-50")</f>
        <v>31-40</v>
      </c>
    </row>
    <row r="110" spans="1:6" x14ac:dyDescent="0.3">
      <c r="A110">
        <v>1328907</v>
      </c>
      <c r="B110" t="s">
        <v>6</v>
      </c>
      <c r="C110">
        <v>27</v>
      </c>
      <c r="D110">
        <v>405.77</v>
      </c>
      <c r="F110" t="str" cm="1">
        <f t="array" ref="F110">_xlfn.IFS(AND(C110&gt;=21,C110&lt;=30),"21-30",AND(C110&gt;=31,C110&lt;=40),"31-40",AND(C110&gt;=41,C110&lt;=50),"41-50")</f>
        <v>21-30</v>
      </c>
    </row>
    <row r="111" spans="1:6" x14ac:dyDescent="0.3">
      <c r="A111">
        <v>1332507</v>
      </c>
      <c r="B111" t="s">
        <v>6</v>
      </c>
      <c r="C111">
        <v>22</v>
      </c>
      <c r="D111">
        <v>725.27</v>
      </c>
      <c r="F111" t="str" cm="1">
        <f t="array" ref="F111">_xlfn.IFS(AND(C111&gt;=21,C111&lt;=30),"21-30",AND(C111&gt;=31,C111&lt;=40),"31-40",AND(C111&gt;=41,C111&lt;=50),"41-50")</f>
        <v>21-30</v>
      </c>
    </row>
    <row r="112" spans="1:6" x14ac:dyDescent="0.3">
      <c r="A112">
        <v>1336532</v>
      </c>
      <c r="B112" t="s">
        <v>4</v>
      </c>
      <c r="C112">
        <v>30</v>
      </c>
      <c r="D112">
        <v>678.62</v>
      </c>
      <c r="F112" t="str" cm="1">
        <f t="array" ref="F112">_xlfn.IFS(AND(C112&gt;=21,C112&lt;=30),"21-30",AND(C112&gt;=31,C112&lt;=40),"31-40",AND(C112&gt;=41,C112&lt;=50),"41-50")</f>
        <v>21-30</v>
      </c>
    </row>
    <row r="113" spans="1:6" x14ac:dyDescent="0.3">
      <c r="A113">
        <v>1342226</v>
      </c>
      <c r="B113" t="s">
        <v>7</v>
      </c>
      <c r="C113">
        <v>35</v>
      </c>
      <c r="D113">
        <v>294.48</v>
      </c>
      <c r="F113" t="str" cm="1">
        <f t="array" ref="F113">_xlfn.IFS(AND(C113&gt;=21,C113&lt;=30),"21-30",AND(C113&gt;=31,C113&lt;=40),"31-40",AND(C113&gt;=41,C113&lt;=50),"41-50")</f>
        <v>31-40</v>
      </c>
    </row>
    <row r="114" spans="1:6" x14ac:dyDescent="0.3">
      <c r="A114">
        <v>1352072</v>
      </c>
      <c r="B114" t="s">
        <v>5</v>
      </c>
      <c r="C114">
        <v>21</v>
      </c>
      <c r="D114">
        <v>709.38</v>
      </c>
      <c r="F114" t="str" cm="1">
        <f t="array" ref="F114">_xlfn.IFS(AND(C114&gt;=21,C114&lt;=30),"21-30",AND(C114&gt;=31,C114&lt;=40),"31-40",AND(C114&gt;=41,C114&lt;=50),"41-50")</f>
        <v>21-30</v>
      </c>
    </row>
    <row r="115" spans="1:6" x14ac:dyDescent="0.3">
      <c r="A115">
        <v>1353367</v>
      </c>
      <c r="B115" t="s">
        <v>5</v>
      </c>
      <c r="C115">
        <v>33</v>
      </c>
      <c r="D115">
        <v>250.29</v>
      </c>
      <c r="F115" t="str" cm="1">
        <f t="array" ref="F115">_xlfn.IFS(AND(C115&gt;=21,C115&lt;=30),"21-30",AND(C115&gt;=31,C115&lt;=40),"31-40",AND(C115&gt;=41,C115&lt;=50),"41-50")</f>
        <v>31-40</v>
      </c>
    </row>
    <row r="116" spans="1:6" x14ac:dyDescent="0.3">
      <c r="A116">
        <v>1355145</v>
      </c>
      <c r="B116" t="s">
        <v>7</v>
      </c>
      <c r="C116">
        <v>41</v>
      </c>
      <c r="D116">
        <v>252.52</v>
      </c>
      <c r="F116" t="str" cm="1">
        <f t="array" ref="F116">_xlfn.IFS(AND(C116&gt;=21,C116&lt;=30),"21-30",AND(C116&gt;=31,C116&lt;=40),"31-40",AND(C116&gt;=41,C116&lt;=50),"41-50")</f>
        <v>41-50</v>
      </c>
    </row>
    <row r="117" spans="1:6" x14ac:dyDescent="0.3">
      <c r="A117">
        <v>1356635</v>
      </c>
      <c r="B117" t="s">
        <v>5</v>
      </c>
      <c r="C117">
        <v>43</v>
      </c>
      <c r="D117">
        <v>334.77</v>
      </c>
      <c r="F117" t="str" cm="1">
        <f t="array" ref="F117">_xlfn.IFS(AND(C117&gt;=21,C117&lt;=30),"21-30",AND(C117&gt;=31,C117&lt;=40),"31-40",AND(C117&gt;=41,C117&lt;=50),"41-50")</f>
        <v>41-50</v>
      </c>
    </row>
    <row r="118" spans="1:6" x14ac:dyDescent="0.3">
      <c r="A118">
        <v>1357674</v>
      </c>
      <c r="B118" t="s">
        <v>5</v>
      </c>
      <c r="C118">
        <v>40</v>
      </c>
      <c r="D118">
        <v>474.21</v>
      </c>
      <c r="F118" t="str" cm="1">
        <f t="array" ref="F118">_xlfn.IFS(AND(C118&gt;=21,C118&lt;=30),"21-30",AND(C118&gt;=31,C118&lt;=40),"31-40",AND(C118&gt;=41,C118&lt;=50),"41-50")</f>
        <v>31-40</v>
      </c>
    </row>
    <row r="119" spans="1:6" x14ac:dyDescent="0.3">
      <c r="A119">
        <v>1359259</v>
      </c>
      <c r="B119" t="s">
        <v>6</v>
      </c>
      <c r="C119">
        <v>33</v>
      </c>
      <c r="D119">
        <v>468.27</v>
      </c>
      <c r="F119" t="str" cm="1">
        <f t="array" ref="F119">_xlfn.IFS(AND(C119&gt;=21,C119&lt;=30),"21-30",AND(C119&gt;=31,C119&lt;=40),"31-40",AND(C119&gt;=41,C119&lt;=50),"41-50")</f>
        <v>31-40</v>
      </c>
    </row>
    <row r="120" spans="1:6" x14ac:dyDescent="0.3">
      <c r="A120">
        <v>1361824</v>
      </c>
      <c r="B120" t="s">
        <v>5</v>
      </c>
      <c r="C120">
        <v>29</v>
      </c>
      <c r="D120">
        <v>391.1</v>
      </c>
      <c r="F120" t="str" cm="1">
        <f t="array" ref="F120">_xlfn.IFS(AND(C120&gt;=21,C120&lt;=30),"21-30",AND(C120&gt;=31,C120&lt;=40),"31-40",AND(C120&gt;=41,C120&lt;=50),"41-50")</f>
        <v>21-30</v>
      </c>
    </row>
    <row r="121" spans="1:6" x14ac:dyDescent="0.3">
      <c r="A121">
        <v>1364970</v>
      </c>
      <c r="B121" t="s">
        <v>5</v>
      </c>
      <c r="C121">
        <v>23</v>
      </c>
      <c r="D121">
        <v>561.34</v>
      </c>
      <c r="F121" t="str" cm="1">
        <f t="array" ref="F121">_xlfn.IFS(AND(C121&gt;=21,C121&lt;=30),"21-30",AND(C121&gt;=31,C121&lt;=40),"31-40",AND(C121&gt;=41,C121&lt;=50),"41-50")</f>
        <v>21-30</v>
      </c>
    </row>
    <row r="122" spans="1:6" x14ac:dyDescent="0.3">
      <c r="A122">
        <v>1366860</v>
      </c>
      <c r="B122" t="s">
        <v>5</v>
      </c>
      <c r="C122">
        <v>32</v>
      </c>
      <c r="D122">
        <v>518.24</v>
      </c>
      <c r="F122" t="str" cm="1">
        <f t="array" ref="F122">_xlfn.IFS(AND(C122&gt;=21,C122&lt;=30),"21-30",AND(C122&gt;=31,C122&lt;=40),"31-40",AND(C122&gt;=41,C122&lt;=50),"41-50")</f>
        <v>31-40</v>
      </c>
    </row>
    <row r="123" spans="1:6" x14ac:dyDescent="0.3">
      <c r="A123">
        <v>1367481</v>
      </c>
      <c r="B123" t="s">
        <v>7</v>
      </c>
      <c r="C123">
        <v>48</v>
      </c>
      <c r="D123">
        <v>644.91</v>
      </c>
      <c r="F123" t="str" cm="1">
        <f t="array" ref="F123">_xlfn.IFS(AND(C123&gt;=21,C123&lt;=30),"21-30",AND(C123&gt;=31,C123&lt;=40),"31-40",AND(C123&gt;=41,C123&lt;=50),"41-50")</f>
        <v>41-50</v>
      </c>
    </row>
    <row r="124" spans="1:6" x14ac:dyDescent="0.3">
      <c r="A124">
        <v>1368543</v>
      </c>
      <c r="B124" t="s">
        <v>6</v>
      </c>
      <c r="C124">
        <v>33</v>
      </c>
      <c r="D124">
        <v>203.42</v>
      </c>
      <c r="F124" t="str" cm="1">
        <f t="array" ref="F124">_xlfn.IFS(AND(C124&gt;=21,C124&lt;=30),"21-30",AND(C124&gt;=31,C124&lt;=40),"31-40",AND(C124&gt;=41,C124&lt;=50),"41-50")</f>
        <v>31-40</v>
      </c>
    </row>
    <row r="125" spans="1:6" x14ac:dyDescent="0.3">
      <c r="A125">
        <v>1371257</v>
      </c>
      <c r="B125" t="s">
        <v>4</v>
      </c>
      <c r="C125">
        <v>26</v>
      </c>
      <c r="D125">
        <v>570.36</v>
      </c>
      <c r="F125" t="str" cm="1">
        <f t="array" ref="F125">_xlfn.IFS(AND(C125&gt;=21,C125&lt;=30),"21-30",AND(C125&gt;=31,C125&lt;=40),"31-40",AND(C125&gt;=41,C125&lt;=50),"41-50")</f>
        <v>21-30</v>
      </c>
    </row>
    <row r="126" spans="1:6" x14ac:dyDescent="0.3">
      <c r="A126">
        <v>1371429</v>
      </c>
      <c r="B126" t="s">
        <v>4</v>
      </c>
      <c r="C126">
        <v>31</v>
      </c>
      <c r="D126">
        <v>402.86</v>
      </c>
      <c r="F126" t="str" cm="1">
        <f t="array" ref="F126">_xlfn.IFS(AND(C126&gt;=21,C126&lt;=30),"21-30",AND(C126&gt;=31,C126&lt;=40),"31-40",AND(C126&gt;=41,C126&lt;=50),"41-50")</f>
        <v>31-40</v>
      </c>
    </row>
    <row r="127" spans="1:6" x14ac:dyDescent="0.3">
      <c r="A127">
        <v>1380716</v>
      </c>
      <c r="B127" t="s">
        <v>4</v>
      </c>
      <c r="C127">
        <v>29</v>
      </c>
      <c r="D127">
        <v>389.73</v>
      </c>
      <c r="F127" t="str" cm="1">
        <f t="array" ref="F127">_xlfn.IFS(AND(C127&gt;=21,C127&lt;=30),"21-30",AND(C127&gt;=31,C127&lt;=40),"31-40",AND(C127&gt;=41,C127&lt;=50),"41-50")</f>
        <v>21-30</v>
      </c>
    </row>
    <row r="128" spans="1:6" x14ac:dyDescent="0.3">
      <c r="A128">
        <v>1381534</v>
      </c>
      <c r="B128" t="s">
        <v>5</v>
      </c>
      <c r="C128">
        <v>32</v>
      </c>
      <c r="D128">
        <v>481.24</v>
      </c>
      <c r="F128" t="str" cm="1">
        <f t="array" ref="F128">_xlfn.IFS(AND(C128&gt;=21,C128&lt;=30),"21-30",AND(C128&gt;=31,C128&lt;=40),"31-40",AND(C128&gt;=41,C128&lt;=50),"41-50")</f>
        <v>31-40</v>
      </c>
    </row>
    <row r="129" spans="1:6" x14ac:dyDescent="0.3">
      <c r="A129">
        <v>1389260</v>
      </c>
      <c r="B129" t="s">
        <v>7</v>
      </c>
      <c r="C129">
        <v>46</v>
      </c>
      <c r="D129">
        <v>535.29999999999995</v>
      </c>
      <c r="F129" t="str" cm="1">
        <f t="array" ref="F129">_xlfn.IFS(AND(C129&gt;=21,C129&lt;=30),"21-30",AND(C129&gt;=31,C129&lt;=40),"31-40",AND(C129&gt;=41,C129&lt;=50),"41-50")</f>
        <v>41-50</v>
      </c>
    </row>
    <row r="130" spans="1:6" x14ac:dyDescent="0.3">
      <c r="A130">
        <v>1392086</v>
      </c>
      <c r="B130" t="s">
        <v>7</v>
      </c>
      <c r="C130">
        <v>36</v>
      </c>
      <c r="D130">
        <v>565.71</v>
      </c>
      <c r="F130" t="str" cm="1">
        <f t="array" ref="F130">_xlfn.IFS(AND(C130&gt;=21,C130&lt;=30),"21-30",AND(C130&gt;=31,C130&lt;=40),"31-40",AND(C130&gt;=41,C130&lt;=50),"41-50")</f>
        <v>31-40</v>
      </c>
    </row>
    <row r="131" spans="1:6" x14ac:dyDescent="0.3">
      <c r="A131">
        <v>1393863</v>
      </c>
      <c r="B131" t="s">
        <v>7</v>
      </c>
      <c r="C131">
        <v>31</v>
      </c>
      <c r="D131">
        <v>66.290000000000006</v>
      </c>
      <c r="F131" t="str" cm="1">
        <f t="array" ref="F131">_xlfn.IFS(AND(C131&gt;=21,C131&lt;=30),"21-30",AND(C131&gt;=31,C131&lt;=40),"31-40",AND(C131&gt;=41,C131&lt;=50),"41-50")</f>
        <v>31-40</v>
      </c>
    </row>
    <row r="132" spans="1:6" x14ac:dyDescent="0.3">
      <c r="A132">
        <v>1394635</v>
      </c>
      <c r="B132" t="s">
        <v>5</v>
      </c>
      <c r="C132">
        <v>42</v>
      </c>
      <c r="D132">
        <v>501.84</v>
      </c>
      <c r="F132" t="str" cm="1">
        <f t="array" ref="F132">_xlfn.IFS(AND(C132&gt;=21,C132&lt;=30),"21-30",AND(C132&gt;=31,C132&lt;=40),"31-40",AND(C132&gt;=41,C132&lt;=50),"41-50")</f>
        <v>41-50</v>
      </c>
    </row>
    <row r="133" spans="1:6" x14ac:dyDescent="0.3">
      <c r="A133">
        <v>1395706</v>
      </c>
      <c r="B133" t="s">
        <v>5</v>
      </c>
      <c r="C133">
        <v>36</v>
      </c>
      <c r="D133">
        <v>507.88</v>
      </c>
      <c r="F133" t="str" cm="1">
        <f t="array" ref="F133">_xlfn.IFS(AND(C133&gt;=21,C133&lt;=30),"21-30",AND(C133&gt;=31,C133&lt;=40),"31-40",AND(C133&gt;=41,C133&lt;=50),"41-50")</f>
        <v>31-40</v>
      </c>
    </row>
    <row r="134" spans="1:6" x14ac:dyDescent="0.3">
      <c r="A134">
        <v>1397053</v>
      </c>
      <c r="B134" t="s">
        <v>6</v>
      </c>
      <c r="C134">
        <v>47</v>
      </c>
      <c r="D134">
        <v>376.08</v>
      </c>
      <c r="F134" t="str" cm="1">
        <f t="array" ref="F134">_xlfn.IFS(AND(C134&gt;=21,C134&lt;=30),"21-30",AND(C134&gt;=31,C134&lt;=40),"31-40",AND(C134&gt;=41,C134&lt;=50),"41-50")</f>
        <v>41-50</v>
      </c>
    </row>
    <row r="135" spans="1:6" x14ac:dyDescent="0.3">
      <c r="A135">
        <v>1397774</v>
      </c>
      <c r="B135" t="s">
        <v>4</v>
      </c>
      <c r="C135">
        <v>42</v>
      </c>
      <c r="D135">
        <v>310.31</v>
      </c>
      <c r="F135" t="str" cm="1">
        <f t="array" ref="F135">_xlfn.IFS(AND(C135&gt;=21,C135&lt;=30),"21-30",AND(C135&gt;=31,C135&lt;=40),"31-40",AND(C135&gt;=41,C135&lt;=50),"41-50")</f>
        <v>41-50</v>
      </c>
    </row>
    <row r="136" spans="1:6" x14ac:dyDescent="0.3">
      <c r="A136">
        <v>1398526</v>
      </c>
      <c r="B136" t="s">
        <v>5</v>
      </c>
      <c r="C136">
        <v>25</v>
      </c>
      <c r="D136">
        <v>444.46</v>
      </c>
      <c r="F136" t="str" cm="1">
        <f t="array" ref="F136">_xlfn.IFS(AND(C136&gt;=21,C136&lt;=30),"21-30",AND(C136&gt;=31,C136&lt;=40),"31-40",AND(C136&gt;=41,C136&lt;=50),"41-50")</f>
        <v>21-30</v>
      </c>
    </row>
    <row r="137" spans="1:6" x14ac:dyDescent="0.3">
      <c r="A137">
        <v>1403810</v>
      </c>
      <c r="B137" t="s">
        <v>4</v>
      </c>
      <c r="C137">
        <v>45</v>
      </c>
      <c r="D137">
        <v>586.02</v>
      </c>
      <c r="F137" t="str" cm="1">
        <f t="array" ref="F137">_xlfn.IFS(AND(C137&gt;=21,C137&lt;=30),"21-30",AND(C137&gt;=31,C137&lt;=40),"31-40",AND(C137&gt;=41,C137&lt;=50),"41-50")</f>
        <v>41-50</v>
      </c>
    </row>
    <row r="138" spans="1:6" x14ac:dyDescent="0.3">
      <c r="A138">
        <v>1408144</v>
      </c>
      <c r="B138" t="s">
        <v>7</v>
      </c>
      <c r="C138">
        <v>32</v>
      </c>
      <c r="D138">
        <v>532.48</v>
      </c>
      <c r="F138" t="str" cm="1">
        <f t="array" ref="F138">_xlfn.IFS(AND(C138&gt;=21,C138&lt;=30),"21-30",AND(C138&gt;=31,C138&lt;=40),"31-40",AND(C138&gt;=41,C138&lt;=50),"41-50")</f>
        <v>31-40</v>
      </c>
    </row>
    <row r="139" spans="1:6" x14ac:dyDescent="0.3">
      <c r="A139">
        <v>1417102</v>
      </c>
      <c r="B139" t="s">
        <v>6</v>
      </c>
      <c r="C139">
        <v>29</v>
      </c>
      <c r="D139">
        <v>545.54999999999995</v>
      </c>
      <c r="F139" t="str" cm="1">
        <f t="array" ref="F139">_xlfn.IFS(AND(C139&gt;=21,C139&lt;=30),"21-30",AND(C139&gt;=31,C139&lt;=40),"31-40",AND(C139&gt;=41,C139&lt;=50),"41-50")</f>
        <v>21-30</v>
      </c>
    </row>
    <row r="140" spans="1:6" x14ac:dyDescent="0.3">
      <c r="A140">
        <v>1419229</v>
      </c>
      <c r="B140" t="s">
        <v>6</v>
      </c>
      <c r="C140">
        <v>29</v>
      </c>
      <c r="D140">
        <v>543.52</v>
      </c>
      <c r="F140" t="str" cm="1">
        <f t="array" ref="F140">_xlfn.IFS(AND(C140&gt;=21,C140&lt;=30),"21-30",AND(C140&gt;=31,C140&lt;=40),"31-40",AND(C140&gt;=41,C140&lt;=50),"41-50")</f>
        <v>21-30</v>
      </c>
    </row>
    <row r="141" spans="1:6" x14ac:dyDescent="0.3">
      <c r="A141">
        <v>1420139</v>
      </c>
      <c r="B141" t="s">
        <v>5</v>
      </c>
      <c r="C141">
        <v>26</v>
      </c>
      <c r="D141">
        <v>534.05999999999995</v>
      </c>
      <c r="F141" t="str" cm="1">
        <f t="array" ref="F141">_xlfn.IFS(AND(C141&gt;=21,C141&lt;=30),"21-30",AND(C141&gt;=31,C141&lt;=40),"31-40",AND(C141&gt;=41,C141&lt;=50),"41-50")</f>
        <v>21-30</v>
      </c>
    </row>
    <row r="142" spans="1:6" x14ac:dyDescent="0.3">
      <c r="A142">
        <v>1423304</v>
      </c>
      <c r="B142" t="s">
        <v>6</v>
      </c>
      <c r="C142">
        <v>32</v>
      </c>
      <c r="D142">
        <v>517.57000000000005</v>
      </c>
      <c r="F142" t="str" cm="1">
        <f t="array" ref="F142">_xlfn.IFS(AND(C142&gt;=21,C142&lt;=30),"21-30",AND(C142&gt;=31,C142&lt;=40),"31-40",AND(C142&gt;=41,C142&lt;=50),"41-50")</f>
        <v>31-40</v>
      </c>
    </row>
    <row r="143" spans="1:6" x14ac:dyDescent="0.3">
      <c r="A143">
        <v>1423970</v>
      </c>
      <c r="B143" t="s">
        <v>5</v>
      </c>
      <c r="C143">
        <v>34</v>
      </c>
      <c r="D143">
        <v>468.15</v>
      </c>
      <c r="F143" t="str" cm="1">
        <f t="array" ref="F143">_xlfn.IFS(AND(C143&gt;=21,C143&lt;=30),"21-30",AND(C143&gt;=31,C143&lt;=40),"31-40",AND(C143&gt;=41,C143&lt;=50),"41-50")</f>
        <v>31-40</v>
      </c>
    </row>
    <row r="144" spans="1:6" x14ac:dyDescent="0.3">
      <c r="A144">
        <v>1425101</v>
      </c>
      <c r="B144" t="s">
        <v>6</v>
      </c>
      <c r="C144">
        <v>30</v>
      </c>
      <c r="D144">
        <v>506.1</v>
      </c>
      <c r="F144" t="str" cm="1">
        <f t="array" ref="F144">_xlfn.IFS(AND(C144&gt;=21,C144&lt;=30),"21-30",AND(C144&gt;=31,C144&lt;=40),"31-40",AND(C144&gt;=41,C144&lt;=50),"41-50")</f>
        <v>21-30</v>
      </c>
    </row>
    <row r="145" spans="1:6" x14ac:dyDescent="0.3">
      <c r="A145">
        <v>1428074</v>
      </c>
      <c r="B145" t="s">
        <v>6</v>
      </c>
      <c r="C145">
        <v>24</v>
      </c>
      <c r="D145">
        <v>501.76</v>
      </c>
      <c r="F145" t="str" cm="1">
        <f t="array" ref="F145">_xlfn.IFS(AND(C145&gt;=21,C145&lt;=30),"21-30",AND(C145&gt;=31,C145&lt;=40),"31-40",AND(C145&gt;=41,C145&lt;=50),"41-50")</f>
        <v>21-30</v>
      </c>
    </row>
    <row r="146" spans="1:6" x14ac:dyDescent="0.3">
      <c r="A146">
        <v>1428805</v>
      </c>
      <c r="B146" t="s">
        <v>6</v>
      </c>
      <c r="C146">
        <v>50</v>
      </c>
      <c r="D146">
        <v>553.89</v>
      </c>
      <c r="F146" t="str" cm="1">
        <f t="array" ref="F146">_xlfn.IFS(AND(C146&gt;=21,C146&lt;=30),"21-30",AND(C146&gt;=31,C146&lt;=40),"31-40",AND(C146&gt;=41,C146&lt;=50),"41-50")</f>
        <v>41-50</v>
      </c>
    </row>
    <row r="147" spans="1:6" x14ac:dyDescent="0.3">
      <c r="A147">
        <v>1429113</v>
      </c>
      <c r="B147" t="s">
        <v>4</v>
      </c>
      <c r="C147">
        <v>35</v>
      </c>
      <c r="D147">
        <v>504.42</v>
      </c>
      <c r="F147" t="str" cm="1">
        <f t="array" ref="F147">_xlfn.IFS(AND(C147&gt;=21,C147&lt;=30),"21-30",AND(C147&gt;=31,C147&lt;=40),"31-40",AND(C147&gt;=41,C147&lt;=50),"41-50")</f>
        <v>31-40</v>
      </c>
    </row>
    <row r="148" spans="1:6" x14ac:dyDescent="0.3">
      <c r="A148">
        <v>1429818</v>
      </c>
      <c r="B148" t="s">
        <v>5</v>
      </c>
      <c r="C148">
        <v>36</v>
      </c>
      <c r="D148">
        <v>564.45000000000005</v>
      </c>
      <c r="F148" t="str" cm="1">
        <f t="array" ref="F148">_xlfn.IFS(AND(C148&gt;=21,C148&lt;=30),"21-30",AND(C148&gt;=31,C148&lt;=40),"31-40",AND(C148&gt;=41,C148&lt;=50),"41-50")</f>
        <v>31-40</v>
      </c>
    </row>
    <row r="149" spans="1:6" x14ac:dyDescent="0.3">
      <c r="A149">
        <v>1434151</v>
      </c>
      <c r="B149" t="s">
        <v>7</v>
      </c>
      <c r="C149">
        <v>46</v>
      </c>
      <c r="D149">
        <v>408.63</v>
      </c>
      <c r="F149" t="str" cm="1">
        <f t="array" ref="F149">_xlfn.IFS(AND(C149&gt;=21,C149&lt;=30),"21-30",AND(C149&gt;=31,C149&lt;=40),"31-40",AND(C149&gt;=41,C149&lt;=50),"41-50")</f>
        <v>41-50</v>
      </c>
    </row>
    <row r="150" spans="1:6" x14ac:dyDescent="0.3">
      <c r="A150">
        <v>1438815</v>
      </c>
      <c r="B150" t="s">
        <v>4</v>
      </c>
      <c r="C150">
        <v>39</v>
      </c>
      <c r="D150">
        <v>130.08000000000001</v>
      </c>
      <c r="F150" t="str" cm="1">
        <f t="array" ref="F150">_xlfn.IFS(AND(C150&gt;=21,C150&lt;=30),"21-30",AND(C150&gt;=31,C150&lt;=40),"31-40",AND(C150&gt;=41,C150&lt;=50),"41-50")</f>
        <v>31-40</v>
      </c>
    </row>
    <row r="151" spans="1:6" x14ac:dyDescent="0.3">
      <c r="A151">
        <v>1442914</v>
      </c>
      <c r="B151" t="s">
        <v>7</v>
      </c>
      <c r="C151">
        <v>26</v>
      </c>
      <c r="D151">
        <v>359.21</v>
      </c>
      <c r="F151" t="str" cm="1">
        <f t="array" ref="F151">_xlfn.IFS(AND(C151&gt;=21,C151&lt;=30),"21-30",AND(C151&gt;=31,C151&lt;=40),"31-40",AND(C151&gt;=41,C151&lt;=50),"41-50")</f>
        <v>21-30</v>
      </c>
    </row>
    <row r="152" spans="1:6" x14ac:dyDescent="0.3">
      <c r="A152">
        <v>1446804</v>
      </c>
      <c r="B152" t="s">
        <v>7</v>
      </c>
      <c r="C152">
        <v>21</v>
      </c>
      <c r="D152">
        <v>369.44</v>
      </c>
      <c r="F152" t="str" cm="1">
        <f t="array" ref="F152">_xlfn.IFS(AND(C152&gt;=21,C152&lt;=30),"21-30",AND(C152&gt;=31,C152&lt;=40),"31-40",AND(C152&gt;=41,C152&lt;=50),"41-50")</f>
        <v>21-30</v>
      </c>
    </row>
    <row r="153" spans="1:6" x14ac:dyDescent="0.3">
      <c r="A153">
        <v>1448593</v>
      </c>
      <c r="B153" t="s">
        <v>6</v>
      </c>
      <c r="C153">
        <v>25</v>
      </c>
      <c r="D153">
        <v>663.6</v>
      </c>
      <c r="F153" t="str" cm="1">
        <f t="array" ref="F153">_xlfn.IFS(AND(C153&gt;=21,C153&lt;=30),"21-30",AND(C153&gt;=31,C153&lt;=40),"31-40",AND(C153&gt;=41,C153&lt;=50),"41-50")</f>
        <v>21-30</v>
      </c>
    </row>
    <row r="154" spans="1:6" x14ac:dyDescent="0.3">
      <c r="A154">
        <v>1449554</v>
      </c>
      <c r="B154" t="s">
        <v>7</v>
      </c>
      <c r="C154">
        <v>23</v>
      </c>
      <c r="D154">
        <v>388.59</v>
      </c>
      <c r="F154" t="str" cm="1">
        <f t="array" ref="F154">_xlfn.IFS(AND(C154&gt;=21,C154&lt;=30),"21-30",AND(C154&gt;=31,C154&lt;=40),"31-40",AND(C154&gt;=41,C154&lt;=50),"41-50")</f>
        <v>21-30</v>
      </c>
    </row>
    <row r="155" spans="1:6" x14ac:dyDescent="0.3">
      <c r="A155">
        <v>1460875</v>
      </c>
      <c r="B155" t="s">
        <v>7</v>
      </c>
      <c r="C155">
        <v>34</v>
      </c>
      <c r="D155">
        <v>535.32000000000005</v>
      </c>
      <c r="F155" t="str" cm="1">
        <f t="array" ref="F155">_xlfn.IFS(AND(C155&gt;=21,C155&lt;=30),"21-30",AND(C155&gt;=31,C155&lt;=40),"31-40",AND(C155&gt;=41,C155&lt;=50),"41-50")</f>
        <v>31-40</v>
      </c>
    </row>
    <row r="156" spans="1:6" x14ac:dyDescent="0.3">
      <c r="A156">
        <v>1461887</v>
      </c>
      <c r="B156" t="s">
        <v>5</v>
      </c>
      <c r="C156">
        <v>44</v>
      </c>
      <c r="D156">
        <v>781.51</v>
      </c>
      <c r="F156" t="str" cm="1">
        <f t="array" ref="F156">_xlfn.IFS(AND(C156&gt;=21,C156&lt;=30),"21-30",AND(C156&gt;=31,C156&lt;=40),"31-40",AND(C156&gt;=41,C156&lt;=50),"41-50")</f>
        <v>41-50</v>
      </c>
    </row>
    <row r="157" spans="1:6" x14ac:dyDescent="0.3">
      <c r="A157">
        <v>1464185</v>
      </c>
      <c r="B157" t="s">
        <v>7</v>
      </c>
      <c r="C157">
        <v>24</v>
      </c>
      <c r="D157">
        <v>435.54</v>
      </c>
      <c r="F157" t="str" cm="1">
        <f t="array" ref="F157">_xlfn.IFS(AND(C157&gt;=21,C157&lt;=30),"21-30",AND(C157&gt;=31,C157&lt;=40),"31-40",AND(C157&gt;=41,C157&lt;=50),"41-50")</f>
        <v>21-30</v>
      </c>
    </row>
    <row r="158" spans="1:6" x14ac:dyDescent="0.3">
      <c r="A158">
        <v>1466359</v>
      </c>
      <c r="B158" t="s">
        <v>6</v>
      </c>
      <c r="C158">
        <v>28</v>
      </c>
      <c r="D158">
        <v>573.86</v>
      </c>
      <c r="F158" t="str" cm="1">
        <f t="array" ref="F158">_xlfn.IFS(AND(C158&gt;=21,C158&lt;=30),"21-30",AND(C158&gt;=31,C158&lt;=40),"31-40",AND(C158&gt;=41,C158&lt;=50),"41-50")</f>
        <v>21-30</v>
      </c>
    </row>
    <row r="159" spans="1:6" x14ac:dyDescent="0.3">
      <c r="A159">
        <v>1466367</v>
      </c>
      <c r="B159" t="s">
        <v>7</v>
      </c>
      <c r="C159">
        <v>32</v>
      </c>
      <c r="D159">
        <v>0.22</v>
      </c>
      <c r="F159" t="str" cm="1">
        <f t="array" ref="F159">_xlfn.IFS(AND(C159&gt;=21,C159&lt;=30),"21-30",AND(C159&gt;=31,C159&lt;=40),"31-40",AND(C159&gt;=41,C159&lt;=50),"41-50")</f>
        <v>31-40</v>
      </c>
    </row>
    <row r="160" spans="1:6" x14ac:dyDescent="0.3">
      <c r="A160">
        <v>1469200</v>
      </c>
      <c r="B160" t="s">
        <v>4</v>
      </c>
      <c r="C160">
        <v>38</v>
      </c>
      <c r="D160">
        <v>403.52</v>
      </c>
      <c r="F160" t="str" cm="1">
        <f t="array" ref="F160">_xlfn.IFS(AND(C160&gt;=21,C160&lt;=30),"21-30",AND(C160&gt;=31,C160&lt;=40),"31-40",AND(C160&gt;=41,C160&lt;=50),"41-50")</f>
        <v>31-40</v>
      </c>
    </row>
    <row r="161" spans="1:6" x14ac:dyDescent="0.3">
      <c r="A161">
        <v>1474218</v>
      </c>
      <c r="B161" t="s">
        <v>6</v>
      </c>
      <c r="C161">
        <v>28</v>
      </c>
      <c r="D161">
        <v>439.19</v>
      </c>
      <c r="F161" t="str" cm="1">
        <f t="array" ref="F161">_xlfn.IFS(AND(C161&gt;=21,C161&lt;=30),"21-30",AND(C161&gt;=31,C161&lt;=40),"31-40",AND(C161&gt;=41,C161&lt;=50),"41-50")</f>
        <v>21-30</v>
      </c>
    </row>
    <row r="162" spans="1:6" x14ac:dyDescent="0.3">
      <c r="A162">
        <v>1476724</v>
      </c>
      <c r="B162" t="s">
        <v>7</v>
      </c>
      <c r="C162">
        <v>45</v>
      </c>
      <c r="D162">
        <v>586.16999999999996</v>
      </c>
      <c r="F162" t="str" cm="1">
        <f t="array" ref="F162">_xlfn.IFS(AND(C162&gt;=21,C162&lt;=30),"21-30",AND(C162&gt;=31,C162&lt;=40),"31-40",AND(C162&gt;=41,C162&lt;=50),"41-50")</f>
        <v>41-50</v>
      </c>
    </row>
    <row r="163" spans="1:6" x14ac:dyDescent="0.3">
      <c r="A163">
        <v>1481925</v>
      </c>
      <c r="B163" t="s">
        <v>7</v>
      </c>
      <c r="C163">
        <v>47</v>
      </c>
      <c r="D163">
        <v>707.98</v>
      </c>
      <c r="F163" t="str" cm="1">
        <f t="array" ref="F163">_xlfn.IFS(AND(C163&gt;=21,C163&lt;=30),"21-30",AND(C163&gt;=31,C163&lt;=40),"31-40",AND(C163&gt;=41,C163&lt;=50),"41-50")</f>
        <v>41-50</v>
      </c>
    </row>
    <row r="164" spans="1:6" x14ac:dyDescent="0.3">
      <c r="A164">
        <v>1483111</v>
      </c>
      <c r="B164" t="s">
        <v>6</v>
      </c>
      <c r="C164">
        <v>40</v>
      </c>
      <c r="D164">
        <v>339.51</v>
      </c>
      <c r="F164" t="str" cm="1">
        <f t="array" ref="F164">_xlfn.IFS(AND(C164&gt;=21,C164&lt;=30),"21-30",AND(C164&gt;=31,C164&lt;=40),"31-40",AND(C164&gt;=41,C164&lt;=50),"41-50")</f>
        <v>31-40</v>
      </c>
    </row>
    <row r="165" spans="1:6" x14ac:dyDescent="0.3">
      <c r="A165">
        <v>1492360</v>
      </c>
      <c r="B165" t="s">
        <v>5</v>
      </c>
      <c r="C165">
        <v>35</v>
      </c>
      <c r="D165">
        <v>484.48</v>
      </c>
      <c r="F165" t="str" cm="1">
        <f t="array" ref="F165">_xlfn.IFS(AND(C165&gt;=21,C165&lt;=30),"21-30",AND(C165&gt;=31,C165&lt;=40),"31-40",AND(C165&gt;=41,C165&lt;=50),"41-50")</f>
        <v>31-40</v>
      </c>
    </row>
    <row r="166" spans="1:6" x14ac:dyDescent="0.3">
      <c r="A166">
        <v>1495007</v>
      </c>
      <c r="B166" t="s">
        <v>6</v>
      </c>
      <c r="C166">
        <v>27</v>
      </c>
      <c r="D166">
        <v>416.42</v>
      </c>
      <c r="F166" t="str" cm="1">
        <f t="array" ref="F166">_xlfn.IFS(AND(C166&gt;=21,C166&lt;=30),"21-30",AND(C166&gt;=31,C166&lt;=40),"31-40",AND(C166&gt;=41,C166&lt;=50),"41-50")</f>
        <v>21-30</v>
      </c>
    </row>
    <row r="167" spans="1:6" x14ac:dyDescent="0.3">
      <c r="A167">
        <v>1499373</v>
      </c>
      <c r="B167" t="s">
        <v>5</v>
      </c>
      <c r="C167">
        <v>33</v>
      </c>
      <c r="D167">
        <v>378.46</v>
      </c>
      <c r="F167" t="str" cm="1">
        <f t="array" ref="F167">_xlfn.IFS(AND(C167&gt;=21,C167&lt;=30),"21-30",AND(C167&gt;=31,C167&lt;=40),"31-40",AND(C167&gt;=41,C167&lt;=50),"41-50")</f>
        <v>31-40</v>
      </c>
    </row>
    <row r="168" spans="1:6" x14ac:dyDescent="0.3">
      <c r="A168">
        <v>1499770</v>
      </c>
      <c r="B168" t="s">
        <v>5</v>
      </c>
      <c r="C168">
        <v>33</v>
      </c>
      <c r="D168">
        <v>408.56</v>
      </c>
      <c r="F168" t="str" cm="1">
        <f t="array" ref="F168">_xlfn.IFS(AND(C168&gt;=21,C168&lt;=30),"21-30",AND(C168&gt;=31,C168&lt;=40),"31-40",AND(C168&gt;=41,C168&lt;=50),"41-50")</f>
        <v>31-40</v>
      </c>
    </row>
    <row r="169" spans="1:6" x14ac:dyDescent="0.3">
      <c r="A169">
        <v>1502231</v>
      </c>
      <c r="B169" t="s">
        <v>4</v>
      </c>
      <c r="C169">
        <v>29</v>
      </c>
      <c r="D169">
        <v>674.23</v>
      </c>
      <c r="F169" t="str" cm="1">
        <f t="array" ref="F169">_xlfn.IFS(AND(C169&gt;=21,C169&lt;=30),"21-30",AND(C169&gt;=31,C169&lt;=40),"31-40",AND(C169&gt;=41,C169&lt;=50),"41-50")</f>
        <v>21-30</v>
      </c>
    </row>
    <row r="170" spans="1:6" x14ac:dyDescent="0.3">
      <c r="A170">
        <v>1502824</v>
      </c>
      <c r="B170" t="s">
        <v>5</v>
      </c>
      <c r="C170">
        <v>45</v>
      </c>
      <c r="D170">
        <v>514.94000000000005</v>
      </c>
      <c r="F170" t="str" cm="1">
        <f t="array" ref="F170">_xlfn.IFS(AND(C170&gt;=21,C170&lt;=30),"21-30",AND(C170&gt;=31,C170&lt;=40),"31-40",AND(C170&gt;=41,C170&lt;=50),"41-50")</f>
        <v>41-50</v>
      </c>
    </row>
    <row r="171" spans="1:6" x14ac:dyDescent="0.3">
      <c r="A171">
        <v>1503133</v>
      </c>
      <c r="B171" t="s">
        <v>5</v>
      </c>
      <c r="C171">
        <v>44</v>
      </c>
      <c r="D171">
        <v>667.49</v>
      </c>
      <c r="F171" t="str" cm="1">
        <f t="array" ref="F171">_xlfn.IFS(AND(C171&gt;=21,C171&lt;=30),"21-30",AND(C171&gt;=31,C171&lt;=40),"31-40",AND(C171&gt;=41,C171&lt;=50),"41-50")</f>
        <v>41-50</v>
      </c>
    </row>
    <row r="172" spans="1:6" x14ac:dyDescent="0.3">
      <c r="A172">
        <v>1504651</v>
      </c>
      <c r="B172" t="s">
        <v>7</v>
      </c>
      <c r="C172">
        <v>24</v>
      </c>
      <c r="D172">
        <v>673.66</v>
      </c>
      <c r="F172" t="str" cm="1">
        <f t="array" ref="F172">_xlfn.IFS(AND(C172&gt;=21,C172&lt;=30),"21-30",AND(C172&gt;=31,C172&lt;=40),"31-40",AND(C172&gt;=41,C172&lt;=50),"41-50")</f>
        <v>21-30</v>
      </c>
    </row>
    <row r="173" spans="1:6" x14ac:dyDescent="0.3">
      <c r="A173">
        <v>1506481</v>
      </c>
      <c r="B173" t="s">
        <v>5</v>
      </c>
      <c r="C173">
        <v>47</v>
      </c>
      <c r="D173">
        <v>593.87</v>
      </c>
      <c r="F173" t="str" cm="1">
        <f t="array" ref="F173">_xlfn.IFS(AND(C173&gt;=21,C173&lt;=30),"21-30",AND(C173&gt;=31,C173&lt;=40),"31-40",AND(C173&gt;=41,C173&lt;=50),"41-50")</f>
        <v>41-50</v>
      </c>
    </row>
    <row r="174" spans="1:6" x14ac:dyDescent="0.3">
      <c r="A174">
        <v>1521967</v>
      </c>
      <c r="B174" t="s">
        <v>4</v>
      </c>
      <c r="C174">
        <v>36</v>
      </c>
      <c r="D174">
        <v>313.25</v>
      </c>
      <c r="F174" t="str" cm="1">
        <f t="array" ref="F174">_xlfn.IFS(AND(C174&gt;=21,C174&lt;=30),"21-30",AND(C174&gt;=31,C174&lt;=40),"31-40",AND(C174&gt;=41,C174&lt;=50),"41-50")</f>
        <v>31-40</v>
      </c>
    </row>
    <row r="175" spans="1:6" x14ac:dyDescent="0.3">
      <c r="A175">
        <v>1523014</v>
      </c>
      <c r="B175" t="s">
        <v>4</v>
      </c>
      <c r="C175">
        <v>31</v>
      </c>
      <c r="D175">
        <v>426.31</v>
      </c>
      <c r="F175" t="str" cm="1">
        <f t="array" ref="F175">_xlfn.IFS(AND(C175&gt;=21,C175&lt;=30),"21-30",AND(C175&gt;=31,C175&lt;=40),"31-40",AND(C175&gt;=41,C175&lt;=50),"41-50")</f>
        <v>31-40</v>
      </c>
    </row>
    <row r="176" spans="1:6" x14ac:dyDescent="0.3">
      <c r="A176">
        <v>1525442</v>
      </c>
      <c r="B176" t="s">
        <v>4</v>
      </c>
      <c r="C176">
        <v>26</v>
      </c>
      <c r="D176">
        <v>400.75</v>
      </c>
      <c r="F176" t="str" cm="1">
        <f t="array" ref="F176">_xlfn.IFS(AND(C176&gt;=21,C176&lt;=30),"21-30",AND(C176&gt;=31,C176&lt;=40),"31-40",AND(C176&gt;=41,C176&lt;=50),"41-50")</f>
        <v>21-30</v>
      </c>
    </row>
    <row r="177" spans="1:6" x14ac:dyDescent="0.3">
      <c r="A177">
        <v>1535375</v>
      </c>
      <c r="B177" t="s">
        <v>5</v>
      </c>
      <c r="C177">
        <v>44</v>
      </c>
      <c r="D177">
        <v>623.34</v>
      </c>
      <c r="F177" t="str" cm="1">
        <f t="array" ref="F177">_xlfn.IFS(AND(C177&gt;=21,C177&lt;=30),"21-30",AND(C177&gt;=31,C177&lt;=40),"31-40",AND(C177&gt;=41,C177&lt;=50),"41-50")</f>
        <v>41-50</v>
      </c>
    </row>
    <row r="178" spans="1:6" x14ac:dyDescent="0.3">
      <c r="A178">
        <v>1540529</v>
      </c>
      <c r="B178" t="s">
        <v>4</v>
      </c>
      <c r="C178">
        <v>39</v>
      </c>
      <c r="D178">
        <v>563.65</v>
      </c>
      <c r="F178" t="str" cm="1">
        <f t="array" ref="F178">_xlfn.IFS(AND(C178&gt;=21,C178&lt;=30),"21-30",AND(C178&gt;=31,C178&lt;=40),"31-40",AND(C178&gt;=41,C178&lt;=50),"41-50")</f>
        <v>31-40</v>
      </c>
    </row>
    <row r="179" spans="1:6" x14ac:dyDescent="0.3">
      <c r="A179">
        <v>1542441</v>
      </c>
      <c r="B179" t="s">
        <v>4</v>
      </c>
      <c r="C179">
        <v>50</v>
      </c>
      <c r="D179">
        <v>551.22</v>
      </c>
      <c r="F179" t="str" cm="1">
        <f t="array" ref="F179">_xlfn.IFS(AND(C179&gt;=21,C179&lt;=30),"21-30",AND(C179&gt;=31,C179&lt;=40),"31-40",AND(C179&gt;=41,C179&lt;=50),"41-50")</f>
        <v>41-50</v>
      </c>
    </row>
    <row r="180" spans="1:6" x14ac:dyDescent="0.3">
      <c r="A180">
        <v>1543798</v>
      </c>
      <c r="B180" t="s">
        <v>4</v>
      </c>
      <c r="C180">
        <v>48</v>
      </c>
      <c r="D180">
        <v>500.83</v>
      </c>
      <c r="F180" t="str" cm="1">
        <f t="array" ref="F180">_xlfn.IFS(AND(C180&gt;=21,C180&lt;=30),"21-30",AND(C180&gt;=31,C180&lt;=40),"31-40",AND(C180&gt;=41,C180&lt;=50),"41-50")</f>
        <v>41-50</v>
      </c>
    </row>
    <row r="181" spans="1:6" x14ac:dyDescent="0.3">
      <c r="A181">
        <v>1544824</v>
      </c>
      <c r="B181" t="s">
        <v>6</v>
      </c>
      <c r="C181">
        <v>24</v>
      </c>
      <c r="D181">
        <v>331.56</v>
      </c>
      <c r="F181" t="str" cm="1">
        <f t="array" ref="F181">_xlfn.IFS(AND(C181&gt;=21,C181&lt;=30),"21-30",AND(C181&gt;=31,C181&lt;=40),"31-40",AND(C181&gt;=41,C181&lt;=50),"41-50")</f>
        <v>21-30</v>
      </c>
    </row>
    <row r="182" spans="1:6" x14ac:dyDescent="0.3">
      <c r="A182">
        <v>1545837</v>
      </c>
      <c r="B182" t="s">
        <v>4</v>
      </c>
      <c r="C182">
        <v>23</v>
      </c>
      <c r="D182">
        <v>450.37</v>
      </c>
      <c r="F182" t="str" cm="1">
        <f t="array" ref="F182">_xlfn.IFS(AND(C182&gt;=21,C182&lt;=30),"21-30",AND(C182&gt;=31,C182&lt;=40),"31-40",AND(C182&gt;=41,C182&lt;=50),"41-50")</f>
        <v>21-30</v>
      </c>
    </row>
    <row r="183" spans="1:6" x14ac:dyDescent="0.3">
      <c r="A183">
        <v>1547796</v>
      </c>
      <c r="B183" t="s">
        <v>6</v>
      </c>
      <c r="C183">
        <v>50</v>
      </c>
      <c r="D183">
        <v>545.35</v>
      </c>
      <c r="F183" t="str" cm="1">
        <f t="array" ref="F183">_xlfn.IFS(AND(C183&gt;=21,C183&lt;=30),"21-30",AND(C183&gt;=31,C183&lt;=40),"31-40",AND(C183&gt;=41,C183&lt;=50),"41-50")</f>
        <v>41-50</v>
      </c>
    </row>
    <row r="184" spans="1:6" x14ac:dyDescent="0.3">
      <c r="A184">
        <v>1550267</v>
      </c>
      <c r="B184" t="s">
        <v>6</v>
      </c>
      <c r="C184">
        <v>46</v>
      </c>
      <c r="D184">
        <v>536.80999999999995</v>
      </c>
      <c r="F184" t="str" cm="1">
        <f t="array" ref="F184">_xlfn.IFS(AND(C184&gt;=21,C184&lt;=30),"21-30",AND(C184&gt;=31,C184&lt;=40),"31-40",AND(C184&gt;=41,C184&lt;=50),"41-50")</f>
        <v>41-50</v>
      </c>
    </row>
    <row r="185" spans="1:6" x14ac:dyDescent="0.3">
      <c r="A185">
        <v>1557174</v>
      </c>
      <c r="B185" t="s">
        <v>7</v>
      </c>
      <c r="C185">
        <v>49</v>
      </c>
      <c r="D185">
        <v>516.03</v>
      </c>
      <c r="F185" t="str" cm="1">
        <f t="array" ref="F185">_xlfn.IFS(AND(C185&gt;=21,C185&lt;=30),"21-30",AND(C185&gt;=31,C185&lt;=40),"31-40",AND(C185&gt;=41,C185&lt;=50),"41-50")</f>
        <v>41-50</v>
      </c>
    </row>
    <row r="186" spans="1:6" x14ac:dyDescent="0.3">
      <c r="A186">
        <v>1567892</v>
      </c>
      <c r="B186" t="s">
        <v>4</v>
      </c>
      <c r="C186">
        <v>34</v>
      </c>
      <c r="D186">
        <v>409.29</v>
      </c>
      <c r="F186" t="str" cm="1">
        <f t="array" ref="F186">_xlfn.IFS(AND(C186&gt;=21,C186&lt;=30),"21-30",AND(C186&gt;=31,C186&lt;=40),"31-40",AND(C186&gt;=41,C186&lt;=50),"41-50")</f>
        <v>31-40</v>
      </c>
    </row>
    <row r="187" spans="1:6" x14ac:dyDescent="0.3">
      <c r="A187">
        <v>1568737</v>
      </c>
      <c r="B187" t="s">
        <v>4</v>
      </c>
      <c r="C187">
        <v>35</v>
      </c>
      <c r="D187">
        <v>453.51</v>
      </c>
      <c r="F187" t="str" cm="1">
        <f t="array" ref="F187">_xlfn.IFS(AND(C187&gt;=21,C187&lt;=30),"21-30",AND(C187&gt;=31,C187&lt;=40),"31-40",AND(C187&gt;=41,C187&lt;=50),"41-50")</f>
        <v>31-40</v>
      </c>
    </row>
    <row r="188" spans="1:6" x14ac:dyDescent="0.3">
      <c r="A188">
        <v>1570202</v>
      </c>
      <c r="B188" t="s">
        <v>5</v>
      </c>
      <c r="C188">
        <v>40</v>
      </c>
      <c r="D188">
        <v>439.17</v>
      </c>
      <c r="F188" t="str" cm="1">
        <f t="array" ref="F188">_xlfn.IFS(AND(C188&gt;=21,C188&lt;=30),"21-30",AND(C188&gt;=31,C188&lt;=40),"31-40",AND(C188&gt;=41,C188&lt;=50),"41-50")</f>
        <v>31-40</v>
      </c>
    </row>
    <row r="189" spans="1:6" x14ac:dyDescent="0.3">
      <c r="A189">
        <v>1572905</v>
      </c>
      <c r="B189" t="s">
        <v>6</v>
      </c>
      <c r="C189">
        <v>49</v>
      </c>
      <c r="D189">
        <v>411.42</v>
      </c>
      <c r="F189" t="str" cm="1">
        <f t="array" ref="F189">_xlfn.IFS(AND(C189&gt;=21,C189&lt;=30),"21-30",AND(C189&gt;=31,C189&lt;=40),"31-40",AND(C189&gt;=41,C189&lt;=50),"41-50")</f>
        <v>41-50</v>
      </c>
    </row>
    <row r="190" spans="1:6" x14ac:dyDescent="0.3">
      <c r="A190">
        <v>1574258</v>
      </c>
      <c r="B190" t="s">
        <v>6</v>
      </c>
      <c r="C190">
        <v>48</v>
      </c>
      <c r="D190">
        <v>472.1</v>
      </c>
      <c r="F190" t="str" cm="1">
        <f t="array" ref="F190">_xlfn.IFS(AND(C190&gt;=21,C190&lt;=30),"21-30",AND(C190&gt;=31,C190&lt;=40),"31-40",AND(C190&gt;=41,C190&lt;=50),"41-50")</f>
        <v>41-50</v>
      </c>
    </row>
    <row r="191" spans="1:6" x14ac:dyDescent="0.3">
      <c r="A191">
        <v>1574521</v>
      </c>
      <c r="B191" t="s">
        <v>6</v>
      </c>
      <c r="C191">
        <v>48</v>
      </c>
      <c r="D191">
        <v>377.49</v>
      </c>
      <c r="F191" t="str" cm="1">
        <f t="array" ref="F191">_xlfn.IFS(AND(C191&gt;=21,C191&lt;=30),"21-30",AND(C191&gt;=31,C191&lt;=40),"31-40",AND(C191&gt;=41,C191&lt;=50),"41-50")</f>
        <v>41-50</v>
      </c>
    </row>
    <row r="192" spans="1:6" x14ac:dyDescent="0.3">
      <c r="A192">
        <v>1596946</v>
      </c>
      <c r="B192" t="s">
        <v>6</v>
      </c>
      <c r="C192">
        <v>49</v>
      </c>
      <c r="D192">
        <v>270.29000000000002</v>
      </c>
      <c r="F192" t="str" cm="1">
        <f t="array" ref="F192">_xlfn.IFS(AND(C192&gt;=21,C192&lt;=30),"21-30",AND(C192&gt;=31,C192&lt;=40),"31-40",AND(C192&gt;=41,C192&lt;=50),"41-50")</f>
        <v>41-50</v>
      </c>
    </row>
    <row r="193" spans="1:6" x14ac:dyDescent="0.3">
      <c r="A193">
        <v>1602515</v>
      </c>
      <c r="B193" t="s">
        <v>4</v>
      </c>
      <c r="C193">
        <v>40</v>
      </c>
      <c r="D193">
        <v>582.15</v>
      </c>
      <c r="F193" t="str" cm="1">
        <f t="array" ref="F193">_xlfn.IFS(AND(C193&gt;=21,C193&lt;=30),"21-30",AND(C193&gt;=31,C193&lt;=40),"31-40",AND(C193&gt;=41,C193&lt;=50),"41-50")</f>
        <v>31-40</v>
      </c>
    </row>
    <row r="194" spans="1:6" x14ac:dyDescent="0.3">
      <c r="A194">
        <v>1602609</v>
      </c>
      <c r="B194" t="s">
        <v>5</v>
      </c>
      <c r="C194">
        <v>22</v>
      </c>
      <c r="D194">
        <v>360.88</v>
      </c>
      <c r="F194" t="str" cm="1">
        <f t="array" ref="F194">_xlfn.IFS(AND(C194&gt;=21,C194&lt;=30),"21-30",AND(C194&gt;=31,C194&lt;=40),"31-40",AND(C194&gt;=41,C194&lt;=50),"41-50")</f>
        <v>21-30</v>
      </c>
    </row>
    <row r="195" spans="1:6" x14ac:dyDescent="0.3">
      <c r="A195">
        <v>1606717</v>
      </c>
      <c r="B195" t="s">
        <v>4</v>
      </c>
      <c r="C195">
        <v>25</v>
      </c>
      <c r="D195">
        <v>754.68</v>
      </c>
      <c r="F195" t="str" cm="1">
        <f t="array" ref="F195">_xlfn.IFS(AND(C195&gt;=21,C195&lt;=30),"21-30",AND(C195&gt;=31,C195&lt;=40),"31-40",AND(C195&gt;=41,C195&lt;=50),"41-50")</f>
        <v>21-30</v>
      </c>
    </row>
    <row r="196" spans="1:6" x14ac:dyDescent="0.3">
      <c r="A196">
        <v>1607794</v>
      </c>
      <c r="B196" t="s">
        <v>5</v>
      </c>
      <c r="C196">
        <v>22</v>
      </c>
      <c r="D196">
        <v>399.43</v>
      </c>
      <c r="F196" t="str" cm="1">
        <f t="array" ref="F196">_xlfn.IFS(AND(C196&gt;=21,C196&lt;=30),"21-30",AND(C196&gt;=31,C196&lt;=40),"31-40",AND(C196&gt;=41,C196&lt;=50),"41-50")</f>
        <v>21-30</v>
      </c>
    </row>
    <row r="197" spans="1:6" x14ac:dyDescent="0.3">
      <c r="A197">
        <v>1608583</v>
      </c>
      <c r="B197" t="s">
        <v>6</v>
      </c>
      <c r="C197">
        <v>25</v>
      </c>
      <c r="D197">
        <v>360.62</v>
      </c>
      <c r="F197" t="str" cm="1">
        <f t="array" ref="F197">_xlfn.IFS(AND(C197&gt;=21,C197&lt;=30),"21-30",AND(C197&gt;=31,C197&lt;=40),"31-40",AND(C197&gt;=41,C197&lt;=50),"41-50")</f>
        <v>21-30</v>
      </c>
    </row>
    <row r="198" spans="1:6" x14ac:dyDescent="0.3">
      <c r="A198">
        <v>1617527</v>
      </c>
      <c r="B198" t="s">
        <v>4</v>
      </c>
      <c r="C198">
        <v>39</v>
      </c>
      <c r="D198">
        <v>382.85</v>
      </c>
      <c r="F198" t="str" cm="1">
        <f t="array" ref="F198">_xlfn.IFS(AND(C198&gt;=21,C198&lt;=30),"21-30",AND(C198&gt;=31,C198&lt;=40),"31-40",AND(C198&gt;=41,C198&lt;=50),"41-50")</f>
        <v>31-40</v>
      </c>
    </row>
    <row r="199" spans="1:6" x14ac:dyDescent="0.3">
      <c r="A199">
        <v>1621654</v>
      </c>
      <c r="B199" t="s">
        <v>7</v>
      </c>
      <c r="C199">
        <v>34</v>
      </c>
      <c r="D199">
        <v>392.38</v>
      </c>
      <c r="F199" t="str" cm="1">
        <f t="array" ref="F199">_xlfn.IFS(AND(C199&gt;=21,C199&lt;=30),"21-30",AND(C199&gt;=31,C199&lt;=40),"31-40",AND(C199&gt;=41,C199&lt;=50),"41-50")</f>
        <v>31-40</v>
      </c>
    </row>
    <row r="200" spans="1:6" x14ac:dyDescent="0.3">
      <c r="A200">
        <v>1623113</v>
      </c>
      <c r="B200" t="s">
        <v>5</v>
      </c>
      <c r="C200">
        <v>32</v>
      </c>
      <c r="D200">
        <v>528.29999999999995</v>
      </c>
      <c r="F200" t="str" cm="1">
        <f t="array" ref="F200">_xlfn.IFS(AND(C200&gt;=21,C200&lt;=30),"21-30",AND(C200&gt;=31,C200&lt;=40),"31-40",AND(C200&gt;=41,C200&lt;=50),"41-50")</f>
        <v>31-40</v>
      </c>
    </row>
    <row r="201" spans="1:6" x14ac:dyDescent="0.3">
      <c r="A201">
        <v>1629695</v>
      </c>
      <c r="B201" t="s">
        <v>5</v>
      </c>
      <c r="C201">
        <v>41</v>
      </c>
      <c r="D201">
        <v>406.13</v>
      </c>
      <c r="F201" t="str" cm="1">
        <f t="array" ref="F201">_xlfn.IFS(AND(C201&gt;=21,C201&lt;=30),"21-30",AND(C201&gt;=31,C201&lt;=40),"31-40",AND(C201&gt;=41,C201&lt;=50),"41-50")</f>
        <v>41-50</v>
      </c>
    </row>
    <row r="202" spans="1:6" x14ac:dyDescent="0.3">
      <c r="A202">
        <v>1633436</v>
      </c>
      <c r="B202" t="s">
        <v>4</v>
      </c>
      <c r="C202">
        <v>45</v>
      </c>
      <c r="D202">
        <v>650.95000000000005</v>
      </c>
      <c r="F202" t="str" cm="1">
        <f t="array" ref="F202">_xlfn.IFS(AND(C202&gt;=21,C202&lt;=30),"21-30",AND(C202&gt;=31,C202&lt;=40),"31-40",AND(C202&gt;=41,C202&lt;=50),"41-50")</f>
        <v>41-50</v>
      </c>
    </row>
    <row r="203" spans="1:6" x14ac:dyDescent="0.3">
      <c r="A203">
        <v>1635027</v>
      </c>
      <c r="B203" t="s">
        <v>6</v>
      </c>
      <c r="C203">
        <v>33</v>
      </c>
      <c r="D203">
        <v>467.96</v>
      </c>
      <c r="F203" t="str" cm="1">
        <f t="array" ref="F203">_xlfn.IFS(AND(C203&gt;=21,C203&lt;=30),"21-30",AND(C203&gt;=31,C203&lt;=40),"31-40",AND(C203&gt;=41,C203&lt;=50),"41-50")</f>
        <v>31-40</v>
      </c>
    </row>
    <row r="204" spans="1:6" x14ac:dyDescent="0.3">
      <c r="A204">
        <v>1637583</v>
      </c>
      <c r="B204" t="s">
        <v>6</v>
      </c>
      <c r="C204">
        <v>45</v>
      </c>
      <c r="D204">
        <v>692.87</v>
      </c>
      <c r="F204" t="str" cm="1">
        <f t="array" ref="F204">_xlfn.IFS(AND(C204&gt;=21,C204&lt;=30),"21-30",AND(C204&gt;=31,C204&lt;=40),"31-40",AND(C204&gt;=41,C204&lt;=50),"41-50")</f>
        <v>41-50</v>
      </c>
    </row>
    <row r="205" spans="1:6" x14ac:dyDescent="0.3">
      <c r="A205">
        <v>1639516</v>
      </c>
      <c r="B205" t="s">
        <v>6</v>
      </c>
      <c r="C205">
        <v>47</v>
      </c>
      <c r="D205">
        <v>390.02</v>
      </c>
      <c r="F205" t="str" cm="1">
        <f t="array" ref="F205">_xlfn.IFS(AND(C205&gt;=21,C205&lt;=30),"21-30",AND(C205&gt;=31,C205&lt;=40),"31-40",AND(C205&gt;=41,C205&lt;=50),"41-50")</f>
        <v>41-50</v>
      </c>
    </row>
    <row r="206" spans="1:6" x14ac:dyDescent="0.3">
      <c r="A206">
        <v>1640003</v>
      </c>
      <c r="B206" t="s">
        <v>6</v>
      </c>
      <c r="C206">
        <v>42</v>
      </c>
      <c r="D206">
        <v>574.84</v>
      </c>
      <c r="F206" t="str" cm="1">
        <f t="array" ref="F206">_xlfn.IFS(AND(C206&gt;=21,C206&lt;=30),"21-30",AND(C206&gt;=31,C206&lt;=40),"31-40",AND(C206&gt;=41,C206&lt;=50),"41-50")</f>
        <v>41-50</v>
      </c>
    </row>
    <row r="207" spans="1:6" x14ac:dyDescent="0.3">
      <c r="A207">
        <v>1640890</v>
      </c>
      <c r="B207" t="s">
        <v>5</v>
      </c>
      <c r="C207">
        <v>49</v>
      </c>
      <c r="D207">
        <v>441.76</v>
      </c>
      <c r="F207" t="str" cm="1">
        <f t="array" ref="F207">_xlfn.IFS(AND(C207&gt;=21,C207&lt;=30),"21-30",AND(C207&gt;=31,C207&lt;=40),"31-40",AND(C207&gt;=41,C207&lt;=50),"41-50")</f>
        <v>41-50</v>
      </c>
    </row>
    <row r="208" spans="1:6" x14ac:dyDescent="0.3">
      <c r="A208">
        <v>1640917</v>
      </c>
      <c r="B208" t="s">
        <v>7</v>
      </c>
      <c r="C208">
        <v>25</v>
      </c>
      <c r="D208">
        <v>603.97</v>
      </c>
      <c r="F208" t="str" cm="1">
        <f t="array" ref="F208">_xlfn.IFS(AND(C208&gt;=21,C208&lt;=30),"21-30",AND(C208&gt;=31,C208&lt;=40),"31-40",AND(C208&gt;=41,C208&lt;=50),"41-50")</f>
        <v>21-30</v>
      </c>
    </row>
    <row r="209" spans="1:6" x14ac:dyDescent="0.3">
      <c r="A209">
        <v>1642333</v>
      </c>
      <c r="B209" t="s">
        <v>5</v>
      </c>
      <c r="C209">
        <v>31</v>
      </c>
      <c r="D209">
        <v>582.94000000000005</v>
      </c>
      <c r="F209" t="str" cm="1">
        <f t="array" ref="F209">_xlfn.IFS(AND(C209&gt;=21,C209&lt;=30),"21-30",AND(C209&gt;=31,C209&lt;=40),"31-40",AND(C209&gt;=41,C209&lt;=50),"41-50")</f>
        <v>31-40</v>
      </c>
    </row>
    <row r="210" spans="1:6" x14ac:dyDescent="0.3">
      <c r="A210">
        <v>1642728</v>
      </c>
      <c r="B210" t="s">
        <v>7</v>
      </c>
      <c r="C210">
        <v>28</v>
      </c>
      <c r="D210">
        <v>484.32</v>
      </c>
      <c r="F210" t="str" cm="1">
        <f t="array" ref="F210">_xlfn.IFS(AND(C210&gt;=21,C210&lt;=30),"21-30",AND(C210&gt;=31,C210&lt;=40),"31-40",AND(C210&gt;=41,C210&lt;=50),"41-50")</f>
        <v>21-30</v>
      </c>
    </row>
    <row r="211" spans="1:6" x14ac:dyDescent="0.3">
      <c r="A211">
        <v>1642967</v>
      </c>
      <c r="B211" t="s">
        <v>7</v>
      </c>
      <c r="C211">
        <v>24</v>
      </c>
      <c r="D211">
        <v>565.73</v>
      </c>
      <c r="F211" t="str" cm="1">
        <f t="array" ref="F211">_xlfn.IFS(AND(C211&gt;=21,C211&lt;=30),"21-30",AND(C211&gt;=31,C211&lt;=40),"31-40",AND(C211&gt;=41,C211&lt;=50),"41-50")</f>
        <v>21-30</v>
      </c>
    </row>
    <row r="212" spans="1:6" x14ac:dyDescent="0.3">
      <c r="A212">
        <v>1643052</v>
      </c>
      <c r="B212" t="s">
        <v>7</v>
      </c>
      <c r="C212">
        <v>32</v>
      </c>
      <c r="D212">
        <v>512.97</v>
      </c>
      <c r="F212" t="str" cm="1">
        <f t="array" ref="F212">_xlfn.IFS(AND(C212&gt;=21,C212&lt;=30),"21-30",AND(C212&gt;=31,C212&lt;=40),"31-40",AND(C212&gt;=41,C212&lt;=50),"41-50")</f>
        <v>31-40</v>
      </c>
    </row>
    <row r="213" spans="1:6" x14ac:dyDescent="0.3">
      <c r="A213">
        <v>1647956</v>
      </c>
      <c r="B213" t="s">
        <v>6</v>
      </c>
      <c r="C213">
        <v>27</v>
      </c>
      <c r="D213">
        <v>372.14</v>
      </c>
      <c r="F213" t="str" cm="1">
        <f t="array" ref="F213">_xlfn.IFS(AND(C213&gt;=21,C213&lt;=30),"21-30",AND(C213&gt;=31,C213&lt;=40),"31-40",AND(C213&gt;=41,C213&lt;=50),"41-50")</f>
        <v>21-30</v>
      </c>
    </row>
    <row r="214" spans="1:6" x14ac:dyDescent="0.3">
      <c r="A214">
        <v>1650303</v>
      </c>
      <c r="B214" t="s">
        <v>7</v>
      </c>
      <c r="C214">
        <v>41</v>
      </c>
      <c r="D214">
        <v>637.95000000000005</v>
      </c>
      <c r="F214" t="str" cm="1">
        <f t="array" ref="F214">_xlfn.IFS(AND(C214&gt;=21,C214&lt;=30),"21-30",AND(C214&gt;=31,C214&lt;=40),"31-40",AND(C214&gt;=41,C214&lt;=50),"41-50")</f>
        <v>41-50</v>
      </c>
    </row>
    <row r="215" spans="1:6" x14ac:dyDescent="0.3">
      <c r="A215">
        <v>1651142</v>
      </c>
      <c r="B215" t="s">
        <v>5</v>
      </c>
      <c r="C215">
        <v>31</v>
      </c>
      <c r="D215">
        <v>457.17</v>
      </c>
      <c r="F215" t="str" cm="1">
        <f t="array" ref="F215">_xlfn.IFS(AND(C215&gt;=21,C215&lt;=30),"21-30",AND(C215&gt;=31,C215&lt;=40),"31-40",AND(C215&gt;=41,C215&lt;=50),"41-50")</f>
        <v>31-40</v>
      </c>
    </row>
    <row r="216" spans="1:6" x14ac:dyDescent="0.3">
      <c r="A216">
        <v>1652196</v>
      </c>
      <c r="B216" t="s">
        <v>6</v>
      </c>
      <c r="C216">
        <v>37</v>
      </c>
      <c r="D216">
        <v>444.31</v>
      </c>
      <c r="F216" t="str" cm="1">
        <f t="array" ref="F216">_xlfn.IFS(AND(C216&gt;=21,C216&lt;=30),"21-30",AND(C216&gt;=31,C216&lt;=40),"31-40",AND(C216&gt;=41,C216&lt;=50),"41-50")</f>
        <v>31-40</v>
      </c>
    </row>
    <row r="217" spans="1:6" x14ac:dyDescent="0.3">
      <c r="A217">
        <v>1652200</v>
      </c>
      <c r="B217" t="s">
        <v>7</v>
      </c>
      <c r="C217">
        <v>37</v>
      </c>
      <c r="D217">
        <v>555.4</v>
      </c>
      <c r="F217" t="str" cm="1">
        <f t="array" ref="F217">_xlfn.IFS(AND(C217&gt;=21,C217&lt;=30),"21-30",AND(C217&gt;=31,C217&lt;=40),"31-40",AND(C217&gt;=41,C217&lt;=50),"41-50")</f>
        <v>31-40</v>
      </c>
    </row>
    <row r="218" spans="1:6" x14ac:dyDescent="0.3">
      <c r="A218">
        <v>1653979</v>
      </c>
      <c r="B218" t="s">
        <v>4</v>
      </c>
      <c r="C218">
        <v>31</v>
      </c>
      <c r="D218">
        <v>497.65</v>
      </c>
      <c r="F218" t="str" cm="1">
        <f t="array" ref="F218">_xlfn.IFS(AND(C218&gt;=21,C218&lt;=30),"21-30",AND(C218&gt;=31,C218&lt;=40),"31-40",AND(C218&gt;=41,C218&lt;=50),"41-50")</f>
        <v>31-40</v>
      </c>
    </row>
    <row r="219" spans="1:6" x14ac:dyDescent="0.3">
      <c r="A219">
        <v>1660977</v>
      </c>
      <c r="B219" t="s">
        <v>6</v>
      </c>
      <c r="C219">
        <v>31</v>
      </c>
      <c r="D219">
        <v>456.45</v>
      </c>
      <c r="F219" t="str" cm="1">
        <f t="array" ref="F219">_xlfn.IFS(AND(C219&gt;=21,C219&lt;=30),"21-30",AND(C219&gt;=31,C219&lt;=40),"31-40",AND(C219&gt;=41,C219&lt;=50),"41-50")</f>
        <v>31-40</v>
      </c>
    </row>
    <row r="220" spans="1:6" x14ac:dyDescent="0.3">
      <c r="A220">
        <v>1662909</v>
      </c>
      <c r="B220" t="s">
        <v>4</v>
      </c>
      <c r="C220">
        <v>49</v>
      </c>
      <c r="D220">
        <v>43.45</v>
      </c>
      <c r="F220" t="str" cm="1">
        <f t="array" ref="F220">_xlfn.IFS(AND(C220&gt;=21,C220&lt;=30),"21-30",AND(C220&gt;=31,C220&lt;=40),"31-40",AND(C220&gt;=41,C220&lt;=50),"41-50")</f>
        <v>41-50</v>
      </c>
    </row>
    <row r="221" spans="1:6" x14ac:dyDescent="0.3">
      <c r="A221">
        <v>1665347</v>
      </c>
      <c r="B221" t="s">
        <v>7</v>
      </c>
      <c r="C221">
        <v>47</v>
      </c>
      <c r="D221">
        <v>284.56</v>
      </c>
      <c r="F221" t="str" cm="1">
        <f t="array" ref="F221">_xlfn.IFS(AND(C221&gt;=21,C221&lt;=30),"21-30",AND(C221&gt;=31,C221&lt;=40),"31-40",AND(C221&gt;=41,C221&lt;=50),"41-50")</f>
        <v>41-50</v>
      </c>
    </row>
    <row r="222" spans="1:6" x14ac:dyDescent="0.3">
      <c r="A222">
        <v>1667303</v>
      </c>
      <c r="B222" t="s">
        <v>7</v>
      </c>
      <c r="C222">
        <v>22</v>
      </c>
      <c r="D222">
        <v>549.4</v>
      </c>
      <c r="F222" t="str" cm="1">
        <f t="array" ref="F222">_xlfn.IFS(AND(C222&gt;=21,C222&lt;=30),"21-30",AND(C222&gt;=31,C222&lt;=40),"31-40",AND(C222&gt;=41,C222&lt;=50),"41-50")</f>
        <v>21-30</v>
      </c>
    </row>
    <row r="223" spans="1:6" x14ac:dyDescent="0.3">
      <c r="A223">
        <v>1671765</v>
      </c>
      <c r="B223" t="s">
        <v>4</v>
      </c>
      <c r="C223">
        <v>42</v>
      </c>
      <c r="D223">
        <v>194.38</v>
      </c>
      <c r="F223" t="str" cm="1">
        <f t="array" ref="F223">_xlfn.IFS(AND(C223&gt;=21,C223&lt;=30),"21-30",AND(C223&gt;=31,C223&lt;=40),"31-40",AND(C223&gt;=41,C223&lt;=50),"41-50")</f>
        <v>41-50</v>
      </c>
    </row>
    <row r="224" spans="1:6" x14ac:dyDescent="0.3">
      <c r="A224">
        <v>1674173</v>
      </c>
      <c r="B224" t="s">
        <v>6</v>
      </c>
      <c r="C224">
        <v>46</v>
      </c>
      <c r="D224">
        <v>392.87</v>
      </c>
      <c r="F224" t="str" cm="1">
        <f t="array" ref="F224">_xlfn.IFS(AND(C224&gt;=21,C224&lt;=30),"21-30",AND(C224&gt;=31,C224&lt;=40),"31-40",AND(C224&gt;=41,C224&lt;=50),"41-50")</f>
        <v>41-50</v>
      </c>
    </row>
    <row r="225" spans="1:6" x14ac:dyDescent="0.3">
      <c r="A225">
        <v>1676302</v>
      </c>
      <c r="B225" t="s">
        <v>7</v>
      </c>
      <c r="C225">
        <v>49</v>
      </c>
      <c r="D225">
        <v>482.13</v>
      </c>
      <c r="F225" t="str" cm="1">
        <f t="array" ref="F225">_xlfn.IFS(AND(C225&gt;=21,C225&lt;=30),"21-30",AND(C225&gt;=31,C225&lt;=40),"31-40",AND(C225&gt;=41,C225&lt;=50),"41-50")</f>
        <v>41-50</v>
      </c>
    </row>
    <row r="226" spans="1:6" x14ac:dyDescent="0.3">
      <c r="A226">
        <v>1677178</v>
      </c>
      <c r="B226" t="s">
        <v>5</v>
      </c>
      <c r="C226">
        <v>43</v>
      </c>
      <c r="D226">
        <v>304.54000000000002</v>
      </c>
      <c r="F226" t="str" cm="1">
        <f t="array" ref="F226">_xlfn.IFS(AND(C226&gt;=21,C226&lt;=30),"21-30",AND(C226&gt;=31,C226&lt;=40),"31-40",AND(C226&gt;=41,C226&lt;=50),"41-50")</f>
        <v>41-50</v>
      </c>
    </row>
    <row r="227" spans="1:6" x14ac:dyDescent="0.3">
      <c r="A227">
        <v>1689457</v>
      </c>
      <c r="B227" t="s">
        <v>4</v>
      </c>
      <c r="C227">
        <v>30</v>
      </c>
      <c r="D227">
        <v>358.51</v>
      </c>
      <c r="F227" t="str" cm="1">
        <f t="array" ref="F227">_xlfn.IFS(AND(C227&gt;=21,C227&lt;=30),"21-30",AND(C227&gt;=31,C227&lt;=40),"31-40",AND(C227&gt;=41,C227&lt;=50),"41-50")</f>
        <v>21-30</v>
      </c>
    </row>
    <row r="228" spans="1:6" x14ac:dyDescent="0.3">
      <c r="A228">
        <v>1689513</v>
      </c>
      <c r="B228" t="s">
        <v>6</v>
      </c>
      <c r="C228">
        <v>22</v>
      </c>
      <c r="D228">
        <v>570.27</v>
      </c>
      <c r="F228" t="str" cm="1">
        <f t="array" ref="F228">_xlfn.IFS(AND(C228&gt;=21,C228&lt;=30),"21-30",AND(C228&gt;=31,C228&lt;=40),"31-40",AND(C228&gt;=41,C228&lt;=50),"41-50")</f>
        <v>21-30</v>
      </c>
    </row>
    <row r="229" spans="1:6" x14ac:dyDescent="0.3">
      <c r="A229">
        <v>1694190</v>
      </c>
      <c r="B229" t="s">
        <v>7</v>
      </c>
      <c r="C229">
        <v>43</v>
      </c>
      <c r="D229">
        <v>552.24</v>
      </c>
      <c r="F229" t="str" cm="1">
        <f t="array" ref="F229">_xlfn.IFS(AND(C229&gt;=21,C229&lt;=30),"21-30",AND(C229&gt;=31,C229&lt;=40),"31-40",AND(C229&gt;=41,C229&lt;=50),"41-50")</f>
        <v>41-50</v>
      </c>
    </row>
    <row r="230" spans="1:6" x14ac:dyDescent="0.3">
      <c r="A230">
        <v>1695630</v>
      </c>
      <c r="B230" t="s">
        <v>7</v>
      </c>
      <c r="C230">
        <v>45</v>
      </c>
      <c r="D230">
        <v>408.71</v>
      </c>
      <c r="F230" t="str" cm="1">
        <f t="array" ref="F230">_xlfn.IFS(AND(C230&gt;=21,C230&lt;=30),"21-30",AND(C230&gt;=31,C230&lt;=40),"31-40",AND(C230&gt;=41,C230&lt;=50),"41-50")</f>
        <v>41-50</v>
      </c>
    </row>
    <row r="231" spans="1:6" x14ac:dyDescent="0.3">
      <c r="A231">
        <v>1700031</v>
      </c>
      <c r="B231" t="s">
        <v>5</v>
      </c>
      <c r="C231">
        <v>43</v>
      </c>
      <c r="D231">
        <v>449.32</v>
      </c>
      <c r="F231" t="str" cm="1">
        <f t="array" ref="F231">_xlfn.IFS(AND(C231&gt;=21,C231&lt;=30),"21-30",AND(C231&gt;=31,C231&lt;=40),"31-40",AND(C231&gt;=41,C231&lt;=50),"41-50")</f>
        <v>41-50</v>
      </c>
    </row>
    <row r="232" spans="1:6" x14ac:dyDescent="0.3">
      <c r="A232">
        <v>1700513</v>
      </c>
      <c r="B232" t="s">
        <v>7</v>
      </c>
      <c r="C232">
        <v>39</v>
      </c>
      <c r="D232">
        <v>359.34</v>
      </c>
      <c r="F232" t="str" cm="1">
        <f t="array" ref="F232">_xlfn.IFS(AND(C232&gt;=21,C232&lt;=30),"21-30",AND(C232&gt;=31,C232&lt;=40),"31-40",AND(C232&gt;=41,C232&lt;=50),"41-50")</f>
        <v>31-40</v>
      </c>
    </row>
    <row r="233" spans="1:6" x14ac:dyDescent="0.3">
      <c r="A233">
        <v>1702431</v>
      </c>
      <c r="B233" t="s">
        <v>6</v>
      </c>
      <c r="C233">
        <v>36</v>
      </c>
      <c r="D233">
        <v>414.28</v>
      </c>
      <c r="F233" t="str" cm="1">
        <f t="array" ref="F233">_xlfn.IFS(AND(C233&gt;=21,C233&lt;=30),"21-30",AND(C233&gt;=31,C233&lt;=40),"31-40",AND(C233&gt;=41,C233&lt;=50),"41-50")</f>
        <v>31-40</v>
      </c>
    </row>
    <row r="234" spans="1:6" x14ac:dyDescent="0.3">
      <c r="A234">
        <v>1703071</v>
      </c>
      <c r="B234" t="s">
        <v>5</v>
      </c>
      <c r="C234">
        <v>45</v>
      </c>
      <c r="D234">
        <v>445.09</v>
      </c>
      <c r="F234" t="str" cm="1">
        <f t="array" ref="F234">_xlfn.IFS(AND(C234&gt;=21,C234&lt;=30),"21-30",AND(C234&gt;=31,C234&lt;=40),"31-40",AND(C234&gt;=41,C234&lt;=50),"41-50")</f>
        <v>41-50</v>
      </c>
    </row>
    <row r="235" spans="1:6" x14ac:dyDescent="0.3">
      <c r="A235">
        <v>1708844</v>
      </c>
      <c r="B235" t="s">
        <v>4</v>
      </c>
      <c r="C235">
        <v>40</v>
      </c>
      <c r="D235">
        <v>610.82000000000005</v>
      </c>
      <c r="F235" t="str" cm="1">
        <f t="array" ref="F235">_xlfn.IFS(AND(C235&gt;=21,C235&lt;=30),"21-30",AND(C235&gt;=31,C235&lt;=40),"31-40",AND(C235&gt;=41,C235&lt;=50),"41-50")</f>
        <v>31-40</v>
      </c>
    </row>
    <row r="236" spans="1:6" x14ac:dyDescent="0.3">
      <c r="A236">
        <v>1711637</v>
      </c>
      <c r="B236" t="s">
        <v>4</v>
      </c>
      <c r="C236">
        <v>24</v>
      </c>
      <c r="D236">
        <v>389.96</v>
      </c>
      <c r="F236" t="str" cm="1">
        <f t="array" ref="F236">_xlfn.IFS(AND(C236&gt;=21,C236&lt;=30),"21-30",AND(C236&gt;=31,C236&lt;=40),"31-40",AND(C236&gt;=41,C236&lt;=50),"41-50")</f>
        <v>21-30</v>
      </c>
    </row>
    <row r="237" spans="1:6" x14ac:dyDescent="0.3">
      <c r="A237">
        <v>1714261</v>
      </c>
      <c r="B237" t="s">
        <v>7</v>
      </c>
      <c r="C237">
        <v>42</v>
      </c>
      <c r="D237">
        <v>452.58</v>
      </c>
      <c r="F237" t="str" cm="1">
        <f t="array" ref="F237">_xlfn.IFS(AND(C237&gt;=21,C237&lt;=30),"21-30",AND(C237&gt;=31,C237&lt;=40),"31-40",AND(C237&gt;=41,C237&lt;=50),"41-50")</f>
        <v>41-50</v>
      </c>
    </row>
    <row r="238" spans="1:6" x14ac:dyDescent="0.3">
      <c r="A238">
        <v>1716401</v>
      </c>
      <c r="B238" t="s">
        <v>4</v>
      </c>
      <c r="C238">
        <v>44</v>
      </c>
      <c r="D238">
        <v>346.73</v>
      </c>
      <c r="F238" t="str" cm="1">
        <f t="array" ref="F238">_xlfn.IFS(AND(C238&gt;=21,C238&lt;=30),"21-30",AND(C238&gt;=31,C238&lt;=40),"31-40",AND(C238&gt;=41,C238&lt;=50),"41-50")</f>
        <v>41-50</v>
      </c>
    </row>
    <row r="239" spans="1:6" x14ac:dyDescent="0.3">
      <c r="A239">
        <v>1716646</v>
      </c>
      <c r="B239" t="s">
        <v>7</v>
      </c>
      <c r="C239">
        <v>40</v>
      </c>
      <c r="D239">
        <v>560.67999999999995</v>
      </c>
      <c r="F239" t="str" cm="1">
        <f t="array" ref="F239">_xlfn.IFS(AND(C239&gt;=21,C239&lt;=30),"21-30",AND(C239&gt;=31,C239&lt;=40),"31-40",AND(C239&gt;=41,C239&lt;=50),"41-50")</f>
        <v>31-40</v>
      </c>
    </row>
    <row r="240" spans="1:6" x14ac:dyDescent="0.3">
      <c r="A240">
        <v>1716895</v>
      </c>
      <c r="B240" t="s">
        <v>4</v>
      </c>
      <c r="C240">
        <v>40</v>
      </c>
      <c r="D240">
        <v>354.91</v>
      </c>
      <c r="F240" t="str" cm="1">
        <f t="array" ref="F240">_xlfn.IFS(AND(C240&gt;=21,C240&lt;=30),"21-30",AND(C240&gt;=31,C240&lt;=40),"31-40",AND(C240&gt;=41,C240&lt;=50),"41-50")</f>
        <v>31-40</v>
      </c>
    </row>
    <row r="241" spans="1:6" x14ac:dyDescent="0.3">
      <c r="A241">
        <v>1717773</v>
      </c>
      <c r="B241" t="s">
        <v>4</v>
      </c>
      <c r="C241">
        <v>24</v>
      </c>
      <c r="D241">
        <v>684.99</v>
      </c>
      <c r="F241" t="str" cm="1">
        <f t="array" ref="F241">_xlfn.IFS(AND(C241&gt;=21,C241&lt;=30),"21-30",AND(C241&gt;=31,C241&lt;=40),"31-40",AND(C241&gt;=41,C241&lt;=50),"41-50")</f>
        <v>21-30</v>
      </c>
    </row>
    <row r="242" spans="1:6" x14ac:dyDescent="0.3">
      <c r="A242">
        <v>1724524</v>
      </c>
      <c r="B242" t="s">
        <v>5</v>
      </c>
      <c r="C242">
        <v>25</v>
      </c>
      <c r="D242">
        <v>469.14</v>
      </c>
      <c r="F242" t="str" cm="1">
        <f t="array" ref="F242">_xlfn.IFS(AND(C242&gt;=21,C242&lt;=30),"21-30",AND(C242&gt;=31,C242&lt;=40),"31-40",AND(C242&gt;=41,C242&lt;=50),"41-50")</f>
        <v>21-30</v>
      </c>
    </row>
    <row r="243" spans="1:6" x14ac:dyDescent="0.3">
      <c r="A243">
        <v>1730650</v>
      </c>
      <c r="B243" t="s">
        <v>7</v>
      </c>
      <c r="C243">
        <v>24</v>
      </c>
      <c r="D243">
        <v>535.65</v>
      </c>
      <c r="F243" t="str" cm="1">
        <f t="array" ref="F243">_xlfn.IFS(AND(C243&gt;=21,C243&lt;=30),"21-30",AND(C243&gt;=31,C243&lt;=40),"31-40",AND(C243&gt;=41,C243&lt;=50),"41-50")</f>
        <v>21-30</v>
      </c>
    </row>
    <row r="244" spans="1:6" x14ac:dyDescent="0.3">
      <c r="A244">
        <v>1731991</v>
      </c>
      <c r="B244" t="s">
        <v>6</v>
      </c>
      <c r="C244">
        <v>44</v>
      </c>
      <c r="D244">
        <v>290.72000000000003</v>
      </c>
      <c r="F244" t="str" cm="1">
        <f t="array" ref="F244">_xlfn.IFS(AND(C244&gt;=21,C244&lt;=30),"21-30",AND(C244&gt;=31,C244&lt;=40),"31-40",AND(C244&gt;=41,C244&lt;=50),"41-50")</f>
        <v>41-50</v>
      </c>
    </row>
    <row r="245" spans="1:6" x14ac:dyDescent="0.3">
      <c r="A245">
        <v>1736197</v>
      </c>
      <c r="B245" t="s">
        <v>6</v>
      </c>
      <c r="C245">
        <v>37</v>
      </c>
      <c r="D245">
        <v>308.36</v>
      </c>
      <c r="F245" t="str" cm="1">
        <f t="array" ref="F245">_xlfn.IFS(AND(C245&gt;=21,C245&lt;=30),"21-30",AND(C245&gt;=31,C245&lt;=40),"31-40",AND(C245&gt;=41,C245&lt;=50),"41-50")</f>
        <v>31-40</v>
      </c>
    </row>
    <row r="246" spans="1:6" x14ac:dyDescent="0.3">
      <c r="A246">
        <v>1741623</v>
      </c>
      <c r="B246" t="s">
        <v>6</v>
      </c>
      <c r="C246">
        <v>49</v>
      </c>
      <c r="D246">
        <v>348.47</v>
      </c>
      <c r="F246" t="str" cm="1">
        <f t="array" ref="F246">_xlfn.IFS(AND(C246&gt;=21,C246&lt;=30),"21-30",AND(C246&gt;=31,C246&lt;=40),"31-40",AND(C246&gt;=41,C246&lt;=50),"41-50")</f>
        <v>41-50</v>
      </c>
    </row>
    <row r="247" spans="1:6" x14ac:dyDescent="0.3">
      <c r="A247">
        <v>1742514</v>
      </c>
      <c r="B247" t="s">
        <v>4</v>
      </c>
      <c r="C247">
        <v>35</v>
      </c>
      <c r="D247">
        <v>484.29</v>
      </c>
      <c r="F247" t="str" cm="1">
        <f t="array" ref="F247">_xlfn.IFS(AND(C247&gt;=21,C247&lt;=30),"21-30",AND(C247&gt;=31,C247&lt;=40),"31-40",AND(C247&gt;=41,C247&lt;=50),"41-50")</f>
        <v>31-40</v>
      </c>
    </row>
    <row r="248" spans="1:6" x14ac:dyDescent="0.3">
      <c r="A248">
        <v>1748853</v>
      </c>
      <c r="B248" t="s">
        <v>7</v>
      </c>
      <c r="C248">
        <v>39</v>
      </c>
      <c r="D248">
        <v>535.75</v>
      </c>
      <c r="F248" t="str" cm="1">
        <f t="array" ref="F248">_xlfn.IFS(AND(C248&gt;=21,C248&lt;=30),"21-30",AND(C248&gt;=31,C248&lt;=40),"31-40",AND(C248&gt;=41,C248&lt;=50),"41-50")</f>
        <v>31-40</v>
      </c>
    </row>
    <row r="249" spans="1:6" x14ac:dyDescent="0.3">
      <c r="A249">
        <v>1757731</v>
      </c>
      <c r="B249" t="s">
        <v>6</v>
      </c>
      <c r="C249">
        <v>25</v>
      </c>
      <c r="D249">
        <v>437.47</v>
      </c>
      <c r="F249" t="str" cm="1">
        <f t="array" ref="F249">_xlfn.IFS(AND(C249&gt;=21,C249&lt;=30),"21-30",AND(C249&gt;=31,C249&lt;=40),"31-40",AND(C249&gt;=41,C249&lt;=50),"41-50")</f>
        <v>21-30</v>
      </c>
    </row>
    <row r="250" spans="1:6" x14ac:dyDescent="0.3">
      <c r="A250">
        <v>1760643</v>
      </c>
      <c r="B250" t="s">
        <v>5</v>
      </c>
      <c r="C250">
        <v>43</v>
      </c>
      <c r="D250">
        <v>625.9</v>
      </c>
      <c r="F250" t="str" cm="1">
        <f t="array" ref="F250">_xlfn.IFS(AND(C250&gt;=21,C250&lt;=30),"21-30",AND(C250&gt;=31,C250&lt;=40),"31-40",AND(C250&gt;=41,C250&lt;=50),"41-50")</f>
        <v>41-50</v>
      </c>
    </row>
    <row r="251" spans="1:6" x14ac:dyDescent="0.3">
      <c r="A251">
        <v>1762996</v>
      </c>
      <c r="B251" t="s">
        <v>4</v>
      </c>
      <c r="C251">
        <v>50</v>
      </c>
      <c r="D251">
        <v>456.84</v>
      </c>
      <c r="F251" t="str" cm="1">
        <f t="array" ref="F251">_xlfn.IFS(AND(C251&gt;=21,C251&lt;=30),"21-30",AND(C251&gt;=31,C251&lt;=40),"31-40",AND(C251&gt;=41,C251&lt;=50),"41-50")</f>
        <v>41-50</v>
      </c>
    </row>
    <row r="252" spans="1:6" x14ac:dyDescent="0.3">
      <c r="A252">
        <v>1765780</v>
      </c>
      <c r="B252" t="s">
        <v>6</v>
      </c>
      <c r="C252">
        <v>37</v>
      </c>
      <c r="D252">
        <v>508.78</v>
      </c>
      <c r="F252" t="str" cm="1">
        <f t="array" ref="F252">_xlfn.IFS(AND(C252&gt;=21,C252&lt;=30),"21-30",AND(C252&gt;=31,C252&lt;=40),"31-40",AND(C252&gt;=41,C252&lt;=50),"41-50")</f>
        <v>31-40</v>
      </c>
    </row>
    <row r="253" spans="1:6" x14ac:dyDescent="0.3">
      <c r="A253">
        <v>1768630</v>
      </c>
      <c r="B253" t="s">
        <v>7</v>
      </c>
      <c r="C253">
        <v>24</v>
      </c>
      <c r="D253">
        <v>540.79999999999995</v>
      </c>
      <c r="F253" t="str" cm="1">
        <f t="array" ref="F253">_xlfn.IFS(AND(C253&gt;=21,C253&lt;=30),"21-30",AND(C253&gt;=31,C253&lt;=40),"31-40",AND(C253&gt;=41,C253&lt;=50),"41-50")</f>
        <v>21-30</v>
      </c>
    </row>
    <row r="254" spans="1:6" x14ac:dyDescent="0.3">
      <c r="A254">
        <v>1772510</v>
      </c>
      <c r="B254" t="s">
        <v>5</v>
      </c>
      <c r="C254">
        <v>41</v>
      </c>
      <c r="D254">
        <v>523.73</v>
      </c>
      <c r="F254" t="str" cm="1">
        <f t="array" ref="F254">_xlfn.IFS(AND(C254&gt;=21,C254&lt;=30),"21-30",AND(C254&gt;=31,C254&lt;=40),"31-40",AND(C254&gt;=41,C254&lt;=50),"41-50")</f>
        <v>41-50</v>
      </c>
    </row>
    <row r="255" spans="1:6" x14ac:dyDescent="0.3">
      <c r="A255">
        <v>1775093</v>
      </c>
      <c r="B255" t="s">
        <v>7</v>
      </c>
      <c r="C255">
        <v>42</v>
      </c>
      <c r="D255">
        <v>613.59</v>
      </c>
      <c r="F255" t="str" cm="1">
        <f t="array" ref="F255">_xlfn.IFS(AND(C255&gt;=21,C255&lt;=30),"21-30",AND(C255&gt;=31,C255&lt;=40),"31-40",AND(C255&gt;=41,C255&lt;=50),"41-50")</f>
        <v>41-50</v>
      </c>
    </row>
    <row r="256" spans="1:6" x14ac:dyDescent="0.3">
      <c r="A256">
        <v>1781563</v>
      </c>
      <c r="B256" t="s">
        <v>4</v>
      </c>
      <c r="C256">
        <v>26</v>
      </c>
      <c r="D256">
        <v>482.38</v>
      </c>
      <c r="F256" t="str" cm="1">
        <f t="array" ref="F256">_xlfn.IFS(AND(C256&gt;=21,C256&lt;=30),"21-30",AND(C256&gt;=31,C256&lt;=40),"31-40",AND(C256&gt;=41,C256&lt;=50),"41-50")</f>
        <v>21-30</v>
      </c>
    </row>
    <row r="257" spans="1:6" x14ac:dyDescent="0.3">
      <c r="A257">
        <v>1782137</v>
      </c>
      <c r="B257" t="s">
        <v>6</v>
      </c>
      <c r="C257">
        <v>28</v>
      </c>
      <c r="D257">
        <v>472.3</v>
      </c>
      <c r="F257" t="str" cm="1">
        <f t="array" ref="F257">_xlfn.IFS(AND(C257&gt;=21,C257&lt;=30),"21-30",AND(C257&gt;=31,C257&lt;=40),"31-40",AND(C257&gt;=41,C257&lt;=50),"41-50")</f>
        <v>21-30</v>
      </c>
    </row>
    <row r="258" spans="1:6" x14ac:dyDescent="0.3">
      <c r="A258">
        <v>1782484</v>
      </c>
      <c r="B258" t="s">
        <v>4</v>
      </c>
      <c r="C258">
        <v>35</v>
      </c>
      <c r="D258">
        <v>252.32</v>
      </c>
      <c r="F258" t="str" cm="1">
        <f t="array" ref="F258">_xlfn.IFS(AND(C258&gt;=21,C258&lt;=30),"21-30",AND(C258&gt;=31,C258&lt;=40),"31-40",AND(C258&gt;=41,C258&lt;=50),"41-50")</f>
        <v>31-40</v>
      </c>
    </row>
    <row r="259" spans="1:6" x14ac:dyDescent="0.3">
      <c r="A259">
        <v>1783953</v>
      </c>
      <c r="B259" t="s">
        <v>5</v>
      </c>
      <c r="C259">
        <v>24</v>
      </c>
      <c r="D259">
        <v>469.72</v>
      </c>
      <c r="F259" t="str" cm="1">
        <f t="array" ref="F259">_xlfn.IFS(AND(C259&gt;=21,C259&lt;=30),"21-30",AND(C259&gt;=31,C259&lt;=40),"31-40",AND(C259&gt;=41,C259&lt;=50),"41-50")</f>
        <v>21-30</v>
      </c>
    </row>
    <row r="260" spans="1:6" x14ac:dyDescent="0.3">
      <c r="A260">
        <v>1787627</v>
      </c>
      <c r="B260" t="s">
        <v>5</v>
      </c>
      <c r="C260">
        <v>45</v>
      </c>
      <c r="D260">
        <v>714.45</v>
      </c>
      <c r="F260" t="str" cm="1">
        <f t="array" ref="F260">_xlfn.IFS(AND(C260&gt;=21,C260&lt;=30),"21-30",AND(C260&gt;=31,C260&lt;=40),"31-40",AND(C260&gt;=41,C260&lt;=50),"41-50")</f>
        <v>41-50</v>
      </c>
    </row>
    <row r="261" spans="1:6" x14ac:dyDescent="0.3">
      <c r="A261">
        <v>1788268</v>
      </c>
      <c r="B261" t="s">
        <v>7</v>
      </c>
      <c r="C261">
        <v>44</v>
      </c>
      <c r="D261">
        <v>397.68</v>
      </c>
      <c r="F261" t="str" cm="1">
        <f t="array" ref="F261">_xlfn.IFS(AND(C261&gt;=21,C261&lt;=30),"21-30",AND(C261&gt;=31,C261&lt;=40),"31-40",AND(C261&gt;=41,C261&lt;=50),"41-50")</f>
        <v>41-50</v>
      </c>
    </row>
    <row r="262" spans="1:6" x14ac:dyDescent="0.3">
      <c r="A262">
        <v>1792431</v>
      </c>
      <c r="B262" t="s">
        <v>7</v>
      </c>
      <c r="C262">
        <v>21</v>
      </c>
      <c r="D262">
        <v>594.42999999999995</v>
      </c>
      <c r="F262" t="str" cm="1">
        <f t="array" ref="F262">_xlfn.IFS(AND(C262&gt;=21,C262&lt;=30),"21-30",AND(C262&gt;=31,C262&lt;=40),"31-40",AND(C262&gt;=41,C262&lt;=50),"41-50")</f>
        <v>21-30</v>
      </c>
    </row>
    <row r="263" spans="1:6" x14ac:dyDescent="0.3">
      <c r="A263">
        <v>1794305</v>
      </c>
      <c r="B263" t="s">
        <v>4</v>
      </c>
      <c r="C263">
        <v>29</v>
      </c>
      <c r="D263">
        <v>424.49</v>
      </c>
      <c r="F263" t="str" cm="1">
        <f t="array" ref="F263">_xlfn.IFS(AND(C263&gt;=21,C263&lt;=30),"21-30",AND(C263&gt;=31,C263&lt;=40),"31-40",AND(C263&gt;=41,C263&lt;=50),"41-50")</f>
        <v>21-30</v>
      </c>
    </row>
    <row r="264" spans="1:6" x14ac:dyDescent="0.3">
      <c r="A264">
        <v>1796112</v>
      </c>
      <c r="B264" t="s">
        <v>7</v>
      </c>
      <c r="C264">
        <v>28</v>
      </c>
      <c r="D264">
        <v>267.98</v>
      </c>
      <c r="F264" t="str" cm="1">
        <f t="array" ref="F264">_xlfn.IFS(AND(C264&gt;=21,C264&lt;=30),"21-30",AND(C264&gt;=31,C264&lt;=40),"31-40",AND(C264&gt;=41,C264&lt;=50),"41-50")</f>
        <v>21-30</v>
      </c>
    </row>
    <row r="265" spans="1:6" x14ac:dyDescent="0.3">
      <c r="A265">
        <v>1796712</v>
      </c>
      <c r="B265" t="s">
        <v>5</v>
      </c>
      <c r="C265">
        <v>23</v>
      </c>
      <c r="D265">
        <v>381.26</v>
      </c>
      <c r="F265" t="str" cm="1">
        <f t="array" ref="F265">_xlfn.IFS(AND(C265&gt;=21,C265&lt;=30),"21-30",AND(C265&gt;=31,C265&lt;=40),"31-40",AND(C265&gt;=41,C265&lt;=50),"41-50")</f>
        <v>21-30</v>
      </c>
    </row>
    <row r="266" spans="1:6" x14ac:dyDescent="0.3">
      <c r="A266">
        <v>1797178</v>
      </c>
      <c r="B266" t="s">
        <v>7</v>
      </c>
      <c r="C266">
        <v>31</v>
      </c>
      <c r="D266">
        <v>620.62</v>
      </c>
      <c r="F266" t="str" cm="1">
        <f t="array" ref="F266">_xlfn.IFS(AND(C266&gt;=21,C266&lt;=30),"21-30",AND(C266&gt;=31,C266&lt;=40),"31-40",AND(C266&gt;=41,C266&lt;=50),"41-50")</f>
        <v>31-40</v>
      </c>
    </row>
    <row r="267" spans="1:6" x14ac:dyDescent="0.3">
      <c r="A267">
        <v>1797773</v>
      </c>
      <c r="B267" t="s">
        <v>5</v>
      </c>
      <c r="C267">
        <v>39</v>
      </c>
      <c r="D267">
        <v>484.03</v>
      </c>
      <c r="F267" t="str" cm="1">
        <f t="array" ref="F267">_xlfn.IFS(AND(C267&gt;=21,C267&lt;=30),"21-30",AND(C267&gt;=31,C267&lt;=40),"31-40",AND(C267&gt;=41,C267&lt;=50),"41-50")</f>
        <v>31-40</v>
      </c>
    </row>
    <row r="268" spans="1:6" x14ac:dyDescent="0.3">
      <c r="A268">
        <v>1799481</v>
      </c>
      <c r="B268" t="s">
        <v>5</v>
      </c>
      <c r="C268">
        <v>28</v>
      </c>
      <c r="D268">
        <v>393.96</v>
      </c>
      <c r="F268" t="str" cm="1">
        <f t="array" ref="F268">_xlfn.IFS(AND(C268&gt;=21,C268&lt;=30),"21-30",AND(C268&gt;=31,C268&lt;=40),"31-40",AND(C268&gt;=41,C268&lt;=50),"41-50")</f>
        <v>21-30</v>
      </c>
    </row>
    <row r="269" spans="1:6" x14ac:dyDescent="0.3">
      <c r="A269">
        <v>1802046</v>
      </c>
      <c r="B269" t="s">
        <v>5</v>
      </c>
      <c r="C269">
        <v>32</v>
      </c>
      <c r="D269">
        <v>438.74</v>
      </c>
      <c r="F269" t="str" cm="1">
        <f t="array" ref="F269">_xlfn.IFS(AND(C269&gt;=21,C269&lt;=30),"21-30",AND(C269&gt;=31,C269&lt;=40),"31-40",AND(C269&gt;=41,C269&lt;=50),"41-50")</f>
        <v>31-40</v>
      </c>
    </row>
    <row r="270" spans="1:6" x14ac:dyDescent="0.3">
      <c r="A270">
        <v>1802543</v>
      </c>
      <c r="B270" t="s">
        <v>6</v>
      </c>
      <c r="C270">
        <v>48</v>
      </c>
      <c r="D270">
        <v>633.08000000000004</v>
      </c>
      <c r="F270" t="str" cm="1">
        <f t="array" ref="F270">_xlfn.IFS(AND(C270&gt;=21,C270&lt;=30),"21-30",AND(C270&gt;=31,C270&lt;=40),"31-40",AND(C270&gt;=41,C270&lt;=50),"41-50")</f>
        <v>41-50</v>
      </c>
    </row>
    <row r="271" spans="1:6" x14ac:dyDescent="0.3">
      <c r="A271">
        <v>1806070</v>
      </c>
      <c r="B271" t="s">
        <v>7</v>
      </c>
      <c r="C271">
        <v>26</v>
      </c>
      <c r="D271">
        <v>606.49</v>
      </c>
      <c r="F271" t="str" cm="1">
        <f t="array" ref="F271">_xlfn.IFS(AND(C271&gt;=21,C271&lt;=30),"21-30",AND(C271&gt;=31,C271&lt;=40),"31-40",AND(C271&gt;=41,C271&lt;=50),"41-50")</f>
        <v>21-30</v>
      </c>
    </row>
    <row r="272" spans="1:6" x14ac:dyDescent="0.3">
      <c r="A272">
        <v>1806704</v>
      </c>
      <c r="B272" t="s">
        <v>5</v>
      </c>
      <c r="C272">
        <v>30</v>
      </c>
      <c r="D272">
        <v>686.78</v>
      </c>
      <c r="F272" t="str" cm="1">
        <f t="array" ref="F272">_xlfn.IFS(AND(C272&gt;=21,C272&lt;=30),"21-30",AND(C272&gt;=31,C272&lt;=40),"31-40",AND(C272&gt;=41,C272&lt;=50),"41-50")</f>
        <v>21-30</v>
      </c>
    </row>
    <row r="273" spans="1:6" x14ac:dyDescent="0.3">
      <c r="A273">
        <v>1809038</v>
      </c>
      <c r="B273" t="s">
        <v>7</v>
      </c>
      <c r="C273">
        <v>22</v>
      </c>
      <c r="D273">
        <v>518.94000000000005</v>
      </c>
      <c r="F273" t="str" cm="1">
        <f t="array" ref="F273">_xlfn.IFS(AND(C273&gt;=21,C273&lt;=30),"21-30",AND(C273&gt;=31,C273&lt;=40),"31-40",AND(C273&gt;=41,C273&lt;=50),"41-50")</f>
        <v>21-30</v>
      </c>
    </row>
    <row r="274" spans="1:6" x14ac:dyDescent="0.3">
      <c r="A274">
        <v>1814077</v>
      </c>
      <c r="B274" t="s">
        <v>4</v>
      </c>
      <c r="C274">
        <v>50</v>
      </c>
      <c r="D274">
        <v>590.15</v>
      </c>
      <c r="F274" t="str" cm="1">
        <f t="array" ref="F274">_xlfn.IFS(AND(C274&gt;=21,C274&lt;=30),"21-30",AND(C274&gt;=31,C274&lt;=40),"31-40",AND(C274&gt;=41,C274&lt;=50),"41-50")</f>
        <v>41-50</v>
      </c>
    </row>
    <row r="275" spans="1:6" x14ac:dyDescent="0.3">
      <c r="A275">
        <v>1822221</v>
      </c>
      <c r="B275" t="s">
        <v>4</v>
      </c>
      <c r="C275">
        <v>24</v>
      </c>
      <c r="D275">
        <v>468.49</v>
      </c>
      <c r="F275" t="str" cm="1">
        <f t="array" ref="F275">_xlfn.IFS(AND(C275&gt;=21,C275&lt;=30),"21-30",AND(C275&gt;=31,C275&lt;=40),"31-40",AND(C275&gt;=41,C275&lt;=50),"41-50")</f>
        <v>21-30</v>
      </c>
    </row>
    <row r="276" spans="1:6" x14ac:dyDescent="0.3">
      <c r="A276">
        <v>1823711</v>
      </c>
      <c r="B276" t="s">
        <v>6</v>
      </c>
      <c r="C276">
        <v>23</v>
      </c>
      <c r="D276">
        <v>612.85</v>
      </c>
      <c r="F276" t="str" cm="1">
        <f t="array" ref="F276">_xlfn.IFS(AND(C276&gt;=21,C276&lt;=30),"21-30",AND(C276&gt;=31,C276&lt;=40),"31-40",AND(C276&gt;=41,C276&lt;=50),"41-50")</f>
        <v>21-30</v>
      </c>
    </row>
    <row r="277" spans="1:6" x14ac:dyDescent="0.3">
      <c r="A277">
        <v>1825184</v>
      </c>
      <c r="B277" t="s">
        <v>6</v>
      </c>
      <c r="C277">
        <v>35</v>
      </c>
      <c r="D277">
        <v>333.36</v>
      </c>
      <c r="F277" t="str" cm="1">
        <f t="array" ref="F277">_xlfn.IFS(AND(C277&gt;=21,C277&lt;=30),"21-30",AND(C277&gt;=31,C277&lt;=40),"31-40",AND(C277&gt;=41,C277&lt;=50),"41-50")</f>
        <v>31-40</v>
      </c>
    </row>
    <row r="278" spans="1:6" x14ac:dyDescent="0.3">
      <c r="A278">
        <v>1827046</v>
      </c>
      <c r="B278" t="s">
        <v>7</v>
      </c>
      <c r="C278">
        <v>36</v>
      </c>
      <c r="D278">
        <v>484.95</v>
      </c>
      <c r="F278" t="str" cm="1">
        <f t="array" ref="F278">_xlfn.IFS(AND(C278&gt;=21,C278&lt;=30),"21-30",AND(C278&gt;=31,C278&lt;=40),"31-40",AND(C278&gt;=41,C278&lt;=50),"41-50")</f>
        <v>31-40</v>
      </c>
    </row>
    <row r="279" spans="1:6" x14ac:dyDescent="0.3">
      <c r="A279">
        <v>1829944</v>
      </c>
      <c r="B279" t="s">
        <v>6</v>
      </c>
      <c r="C279">
        <v>41</v>
      </c>
      <c r="D279">
        <v>508.16</v>
      </c>
      <c r="F279" t="str" cm="1">
        <f t="array" ref="F279">_xlfn.IFS(AND(C279&gt;=21,C279&lt;=30),"21-30",AND(C279&gt;=31,C279&lt;=40),"31-40",AND(C279&gt;=41,C279&lt;=50),"41-50")</f>
        <v>41-50</v>
      </c>
    </row>
    <row r="280" spans="1:6" x14ac:dyDescent="0.3">
      <c r="A280">
        <v>1832009</v>
      </c>
      <c r="B280" t="s">
        <v>7</v>
      </c>
      <c r="C280">
        <v>50</v>
      </c>
      <c r="D280">
        <v>622.83000000000004</v>
      </c>
      <c r="F280" t="str" cm="1">
        <f t="array" ref="F280">_xlfn.IFS(AND(C280&gt;=21,C280&lt;=30),"21-30",AND(C280&gt;=31,C280&lt;=40),"31-40",AND(C280&gt;=41,C280&lt;=50),"41-50")</f>
        <v>41-50</v>
      </c>
    </row>
    <row r="281" spans="1:6" x14ac:dyDescent="0.3">
      <c r="A281">
        <v>1833920</v>
      </c>
      <c r="B281" t="s">
        <v>5</v>
      </c>
      <c r="C281">
        <v>23</v>
      </c>
      <c r="D281">
        <v>420.24</v>
      </c>
      <c r="F281" t="str" cm="1">
        <f t="array" ref="F281">_xlfn.IFS(AND(C281&gt;=21,C281&lt;=30),"21-30",AND(C281&gt;=31,C281&lt;=40),"31-40",AND(C281&gt;=41,C281&lt;=50),"41-50")</f>
        <v>21-30</v>
      </c>
    </row>
    <row r="282" spans="1:6" x14ac:dyDescent="0.3">
      <c r="A282">
        <v>1834694</v>
      </c>
      <c r="B282" t="s">
        <v>6</v>
      </c>
      <c r="C282">
        <v>43</v>
      </c>
      <c r="D282">
        <v>654.47</v>
      </c>
      <c r="F282" t="str" cm="1">
        <f t="array" ref="F282">_xlfn.IFS(AND(C282&gt;=21,C282&lt;=30),"21-30",AND(C282&gt;=31,C282&lt;=40),"31-40",AND(C282&gt;=41,C282&lt;=50),"41-50")</f>
        <v>41-50</v>
      </c>
    </row>
    <row r="283" spans="1:6" x14ac:dyDescent="0.3">
      <c r="A283">
        <v>1838300</v>
      </c>
      <c r="B283" t="s">
        <v>4</v>
      </c>
      <c r="C283">
        <v>37</v>
      </c>
      <c r="D283">
        <v>449.11</v>
      </c>
      <c r="F283" t="str" cm="1">
        <f t="array" ref="F283">_xlfn.IFS(AND(C283&gt;=21,C283&lt;=30),"21-30",AND(C283&gt;=31,C283&lt;=40),"31-40",AND(C283&gt;=41,C283&lt;=50),"41-50")</f>
        <v>31-40</v>
      </c>
    </row>
    <row r="284" spans="1:6" x14ac:dyDescent="0.3">
      <c r="A284">
        <v>1839211</v>
      </c>
      <c r="B284" t="s">
        <v>5</v>
      </c>
      <c r="C284">
        <v>28</v>
      </c>
      <c r="D284">
        <v>329.57</v>
      </c>
      <c r="F284" t="str" cm="1">
        <f t="array" ref="F284">_xlfn.IFS(AND(C284&gt;=21,C284&lt;=30),"21-30",AND(C284&gt;=31,C284&lt;=40),"31-40",AND(C284&gt;=41,C284&lt;=50),"41-50")</f>
        <v>21-30</v>
      </c>
    </row>
    <row r="285" spans="1:6" x14ac:dyDescent="0.3">
      <c r="A285">
        <v>1839470</v>
      </c>
      <c r="B285" t="s">
        <v>7</v>
      </c>
      <c r="C285">
        <v>23</v>
      </c>
      <c r="D285">
        <v>419.57</v>
      </c>
      <c r="F285" t="str" cm="1">
        <f t="array" ref="F285">_xlfn.IFS(AND(C285&gt;=21,C285&lt;=30),"21-30",AND(C285&gt;=31,C285&lt;=40),"31-40",AND(C285&gt;=41,C285&lt;=50),"41-50")</f>
        <v>21-30</v>
      </c>
    </row>
    <row r="286" spans="1:6" x14ac:dyDescent="0.3">
      <c r="A286">
        <v>1840944</v>
      </c>
      <c r="B286" t="s">
        <v>6</v>
      </c>
      <c r="C286">
        <v>36</v>
      </c>
      <c r="D286">
        <v>478.31</v>
      </c>
      <c r="F286" t="str" cm="1">
        <f t="array" ref="F286">_xlfn.IFS(AND(C286&gt;=21,C286&lt;=30),"21-30",AND(C286&gt;=31,C286&lt;=40),"31-40",AND(C286&gt;=41,C286&lt;=50),"41-50")</f>
        <v>31-40</v>
      </c>
    </row>
    <row r="287" spans="1:6" x14ac:dyDescent="0.3">
      <c r="A287">
        <v>1842479</v>
      </c>
      <c r="B287" t="s">
        <v>5</v>
      </c>
      <c r="C287">
        <v>48</v>
      </c>
      <c r="D287">
        <v>457.69</v>
      </c>
      <c r="F287" t="str" cm="1">
        <f t="array" ref="F287">_xlfn.IFS(AND(C287&gt;=21,C287&lt;=30),"21-30",AND(C287&gt;=31,C287&lt;=40),"31-40",AND(C287&gt;=41,C287&lt;=50),"41-50")</f>
        <v>41-50</v>
      </c>
    </row>
    <row r="288" spans="1:6" x14ac:dyDescent="0.3">
      <c r="A288">
        <v>1844533</v>
      </c>
      <c r="B288" t="s">
        <v>5</v>
      </c>
      <c r="C288">
        <v>27</v>
      </c>
      <c r="D288">
        <v>382.34</v>
      </c>
      <c r="F288" t="str" cm="1">
        <f t="array" ref="F288">_xlfn.IFS(AND(C288&gt;=21,C288&lt;=30),"21-30",AND(C288&gt;=31,C288&lt;=40),"31-40",AND(C288&gt;=41,C288&lt;=50),"41-50")</f>
        <v>21-30</v>
      </c>
    </row>
    <row r="289" spans="1:6" x14ac:dyDescent="0.3">
      <c r="A289">
        <v>1848099</v>
      </c>
      <c r="B289" t="s">
        <v>4</v>
      </c>
      <c r="C289">
        <v>46</v>
      </c>
      <c r="D289">
        <v>270.08999999999997</v>
      </c>
      <c r="F289" t="str" cm="1">
        <f t="array" ref="F289">_xlfn.IFS(AND(C289&gt;=21,C289&lt;=30),"21-30",AND(C289&gt;=31,C289&lt;=40),"31-40",AND(C289&gt;=41,C289&lt;=50),"41-50")</f>
        <v>41-50</v>
      </c>
    </row>
    <row r="290" spans="1:6" x14ac:dyDescent="0.3">
      <c r="A290">
        <v>1848337</v>
      </c>
      <c r="B290" t="s">
        <v>5</v>
      </c>
      <c r="C290">
        <v>30</v>
      </c>
      <c r="D290">
        <v>445.25</v>
      </c>
      <c r="F290" t="str" cm="1">
        <f t="array" ref="F290">_xlfn.IFS(AND(C290&gt;=21,C290&lt;=30),"21-30",AND(C290&gt;=31,C290&lt;=40),"31-40",AND(C290&gt;=41,C290&lt;=50),"41-50")</f>
        <v>21-30</v>
      </c>
    </row>
    <row r="291" spans="1:6" x14ac:dyDescent="0.3">
      <c r="A291">
        <v>1851609</v>
      </c>
      <c r="B291" t="s">
        <v>6</v>
      </c>
      <c r="C291">
        <v>41</v>
      </c>
      <c r="D291">
        <v>454.46</v>
      </c>
      <c r="F291" t="str" cm="1">
        <f t="array" ref="F291">_xlfn.IFS(AND(C291&gt;=21,C291&lt;=30),"21-30",AND(C291&gt;=31,C291&lt;=40),"31-40",AND(C291&gt;=41,C291&lt;=50),"41-50")</f>
        <v>41-50</v>
      </c>
    </row>
    <row r="292" spans="1:6" x14ac:dyDescent="0.3">
      <c r="A292">
        <v>1856101</v>
      </c>
      <c r="B292" t="s">
        <v>7</v>
      </c>
      <c r="C292">
        <v>28</v>
      </c>
      <c r="D292">
        <v>439.98</v>
      </c>
      <c r="F292" t="str" cm="1">
        <f t="array" ref="F292">_xlfn.IFS(AND(C292&gt;=21,C292&lt;=30),"21-30",AND(C292&gt;=31,C292&lt;=40),"31-40",AND(C292&gt;=41,C292&lt;=50),"41-50")</f>
        <v>21-30</v>
      </c>
    </row>
    <row r="293" spans="1:6" x14ac:dyDescent="0.3">
      <c r="A293">
        <v>1858357</v>
      </c>
      <c r="B293" t="s">
        <v>5</v>
      </c>
      <c r="C293">
        <v>46</v>
      </c>
      <c r="D293">
        <v>520.74</v>
      </c>
      <c r="F293" t="str" cm="1">
        <f t="array" ref="F293">_xlfn.IFS(AND(C293&gt;=21,C293&lt;=30),"21-30",AND(C293&gt;=31,C293&lt;=40),"31-40",AND(C293&gt;=41,C293&lt;=50),"41-50")</f>
        <v>41-50</v>
      </c>
    </row>
    <row r="294" spans="1:6" x14ac:dyDescent="0.3">
      <c r="A294">
        <v>1859953</v>
      </c>
      <c r="B294" t="s">
        <v>6</v>
      </c>
      <c r="C294">
        <v>34</v>
      </c>
      <c r="D294">
        <v>571.16999999999996</v>
      </c>
      <c r="F294" t="str" cm="1">
        <f t="array" ref="F294">_xlfn.IFS(AND(C294&gt;=21,C294&lt;=30),"21-30",AND(C294&gt;=31,C294&lt;=40),"31-40",AND(C294&gt;=41,C294&lt;=50),"41-50")</f>
        <v>31-40</v>
      </c>
    </row>
    <row r="295" spans="1:6" x14ac:dyDescent="0.3">
      <c r="A295">
        <v>1864809</v>
      </c>
      <c r="B295" t="s">
        <v>4</v>
      </c>
      <c r="C295">
        <v>22</v>
      </c>
      <c r="D295">
        <v>442.72</v>
      </c>
      <c r="F295" t="str" cm="1">
        <f t="array" ref="F295">_xlfn.IFS(AND(C295&gt;=21,C295&lt;=30),"21-30",AND(C295&gt;=31,C295&lt;=40),"31-40",AND(C295&gt;=41,C295&lt;=50),"41-50")</f>
        <v>21-30</v>
      </c>
    </row>
    <row r="296" spans="1:6" x14ac:dyDescent="0.3">
      <c r="A296">
        <v>1866620</v>
      </c>
      <c r="B296" t="s">
        <v>4</v>
      </c>
      <c r="C296">
        <v>35</v>
      </c>
      <c r="D296">
        <v>582.16</v>
      </c>
      <c r="F296" t="str" cm="1">
        <f t="array" ref="F296">_xlfn.IFS(AND(C296&gt;=21,C296&lt;=30),"21-30",AND(C296&gt;=31,C296&lt;=40),"31-40",AND(C296&gt;=41,C296&lt;=50),"41-50")</f>
        <v>31-40</v>
      </c>
    </row>
    <row r="297" spans="1:6" x14ac:dyDescent="0.3">
      <c r="A297">
        <v>1870493</v>
      </c>
      <c r="B297" t="s">
        <v>7</v>
      </c>
      <c r="C297">
        <v>40</v>
      </c>
      <c r="D297">
        <v>236.91</v>
      </c>
      <c r="F297" t="str" cm="1">
        <f t="array" ref="F297">_xlfn.IFS(AND(C297&gt;=21,C297&lt;=30),"21-30",AND(C297&gt;=31,C297&lt;=40),"31-40",AND(C297&gt;=41,C297&lt;=50),"41-50")</f>
        <v>31-40</v>
      </c>
    </row>
    <row r="298" spans="1:6" x14ac:dyDescent="0.3">
      <c r="A298">
        <v>1876768</v>
      </c>
      <c r="B298" t="s">
        <v>7</v>
      </c>
      <c r="C298">
        <v>28</v>
      </c>
      <c r="D298">
        <v>473.21</v>
      </c>
      <c r="F298" t="str" cm="1">
        <f t="array" ref="F298">_xlfn.IFS(AND(C298&gt;=21,C298&lt;=30),"21-30",AND(C298&gt;=31,C298&lt;=40),"31-40",AND(C298&gt;=41,C298&lt;=50),"41-50")</f>
        <v>21-30</v>
      </c>
    </row>
    <row r="299" spans="1:6" x14ac:dyDescent="0.3">
      <c r="A299">
        <v>1880530</v>
      </c>
      <c r="B299" t="s">
        <v>6</v>
      </c>
      <c r="C299">
        <v>23</v>
      </c>
      <c r="D299">
        <v>793.74</v>
      </c>
      <c r="F299" t="str" cm="1">
        <f t="array" ref="F299">_xlfn.IFS(AND(C299&gt;=21,C299&lt;=30),"21-30",AND(C299&gt;=31,C299&lt;=40),"31-40",AND(C299&gt;=41,C299&lt;=50),"41-50")</f>
        <v>21-30</v>
      </c>
    </row>
    <row r="300" spans="1:6" x14ac:dyDescent="0.3">
      <c r="A300">
        <v>1883762</v>
      </c>
      <c r="B300" t="s">
        <v>5</v>
      </c>
      <c r="C300">
        <v>29</v>
      </c>
      <c r="D300">
        <v>566.29999999999995</v>
      </c>
      <c r="F300" t="str" cm="1">
        <f t="array" ref="F300">_xlfn.IFS(AND(C300&gt;=21,C300&lt;=30),"21-30",AND(C300&gt;=31,C300&lt;=40),"31-40",AND(C300&gt;=41,C300&lt;=50),"41-50")</f>
        <v>21-30</v>
      </c>
    </row>
    <row r="301" spans="1:6" x14ac:dyDescent="0.3">
      <c r="A301">
        <v>1884717</v>
      </c>
      <c r="B301" t="s">
        <v>4</v>
      </c>
      <c r="C301">
        <v>21</v>
      </c>
      <c r="D301">
        <v>524.79</v>
      </c>
      <c r="F301" t="str" cm="1">
        <f t="array" ref="F301">_xlfn.IFS(AND(C301&gt;=21,C301&lt;=30),"21-30",AND(C301&gt;=31,C301&lt;=40),"31-40",AND(C301&gt;=41,C301&lt;=50),"41-50")</f>
        <v>21-30</v>
      </c>
    </row>
    <row r="302" spans="1:6" x14ac:dyDescent="0.3">
      <c r="A302">
        <v>1885257</v>
      </c>
      <c r="B302" t="s">
        <v>4</v>
      </c>
      <c r="C302">
        <v>33</v>
      </c>
      <c r="D302">
        <v>388.11</v>
      </c>
      <c r="F302" t="str" cm="1">
        <f t="array" ref="F302">_xlfn.IFS(AND(C302&gt;=21,C302&lt;=30),"21-30",AND(C302&gt;=31,C302&lt;=40),"31-40",AND(C302&gt;=41,C302&lt;=50),"41-50")</f>
        <v>31-40</v>
      </c>
    </row>
    <row r="303" spans="1:6" x14ac:dyDescent="0.3">
      <c r="A303">
        <v>1889621</v>
      </c>
      <c r="B303" t="s">
        <v>7</v>
      </c>
      <c r="C303">
        <v>38</v>
      </c>
      <c r="D303">
        <v>542.65</v>
      </c>
      <c r="F303" t="str" cm="1">
        <f t="array" ref="F303">_xlfn.IFS(AND(C303&gt;=21,C303&lt;=30),"21-30",AND(C303&gt;=31,C303&lt;=40),"31-40",AND(C303&gt;=41,C303&lt;=50),"41-50")</f>
        <v>31-40</v>
      </c>
    </row>
    <row r="304" spans="1:6" x14ac:dyDescent="0.3">
      <c r="A304">
        <v>1891893</v>
      </c>
      <c r="B304" t="s">
        <v>6</v>
      </c>
      <c r="C304">
        <v>48</v>
      </c>
      <c r="D304">
        <v>161.04</v>
      </c>
      <c r="F304" t="str" cm="1">
        <f t="array" ref="F304">_xlfn.IFS(AND(C304&gt;=21,C304&lt;=30),"21-30",AND(C304&gt;=31,C304&lt;=40),"31-40",AND(C304&gt;=41,C304&lt;=50),"41-50")</f>
        <v>41-50</v>
      </c>
    </row>
    <row r="305" spans="1:6" x14ac:dyDescent="0.3">
      <c r="A305">
        <v>1892862</v>
      </c>
      <c r="B305" t="s">
        <v>6</v>
      </c>
      <c r="C305">
        <v>33</v>
      </c>
      <c r="D305">
        <v>249.64</v>
      </c>
      <c r="F305" t="str" cm="1">
        <f t="array" ref="F305">_xlfn.IFS(AND(C305&gt;=21,C305&lt;=30),"21-30",AND(C305&gt;=31,C305&lt;=40),"31-40",AND(C305&gt;=41,C305&lt;=50),"41-50")</f>
        <v>31-40</v>
      </c>
    </row>
    <row r="306" spans="1:6" x14ac:dyDescent="0.3">
      <c r="A306">
        <v>1895269</v>
      </c>
      <c r="B306" t="s">
        <v>6</v>
      </c>
      <c r="C306">
        <v>22</v>
      </c>
      <c r="D306">
        <v>674.26</v>
      </c>
      <c r="F306" t="str" cm="1">
        <f t="array" ref="F306">_xlfn.IFS(AND(C306&gt;=21,C306&lt;=30),"21-30",AND(C306&gt;=31,C306&lt;=40),"31-40",AND(C306&gt;=41,C306&lt;=50),"41-50")</f>
        <v>21-30</v>
      </c>
    </row>
    <row r="307" spans="1:6" x14ac:dyDescent="0.3">
      <c r="A307">
        <v>1896808</v>
      </c>
      <c r="B307" t="s">
        <v>6</v>
      </c>
      <c r="C307">
        <v>28</v>
      </c>
      <c r="D307">
        <v>436.68</v>
      </c>
      <c r="F307" t="str" cm="1">
        <f t="array" ref="F307">_xlfn.IFS(AND(C307&gt;=21,C307&lt;=30),"21-30",AND(C307&gt;=31,C307&lt;=40),"31-40",AND(C307&gt;=41,C307&lt;=50),"41-50")</f>
        <v>21-30</v>
      </c>
    </row>
    <row r="308" spans="1:6" x14ac:dyDescent="0.3">
      <c r="A308">
        <v>1899061</v>
      </c>
      <c r="B308" t="s">
        <v>4</v>
      </c>
      <c r="C308">
        <v>41</v>
      </c>
      <c r="D308">
        <v>284.94</v>
      </c>
      <c r="F308" t="str" cm="1">
        <f t="array" ref="F308">_xlfn.IFS(AND(C308&gt;=21,C308&lt;=30),"21-30",AND(C308&gt;=31,C308&lt;=40),"31-40",AND(C308&gt;=41,C308&lt;=50),"41-50")</f>
        <v>41-50</v>
      </c>
    </row>
    <row r="309" spans="1:6" x14ac:dyDescent="0.3">
      <c r="A309">
        <v>1899920</v>
      </c>
      <c r="B309" t="s">
        <v>5</v>
      </c>
      <c r="C309">
        <v>50</v>
      </c>
      <c r="D309">
        <v>659.47</v>
      </c>
      <c r="F309" t="str" cm="1">
        <f t="array" ref="F309">_xlfn.IFS(AND(C309&gt;=21,C309&lt;=30),"21-30",AND(C309&gt;=31,C309&lt;=40),"31-40",AND(C309&gt;=41,C309&lt;=50),"41-50")</f>
        <v>41-50</v>
      </c>
    </row>
    <row r="310" spans="1:6" x14ac:dyDescent="0.3">
      <c r="A310">
        <v>1900846</v>
      </c>
      <c r="B310" t="s">
        <v>5</v>
      </c>
      <c r="C310">
        <v>31</v>
      </c>
      <c r="D310">
        <v>469.47</v>
      </c>
      <c r="F310" t="str" cm="1">
        <f t="array" ref="F310">_xlfn.IFS(AND(C310&gt;=21,C310&lt;=30),"21-30",AND(C310&gt;=31,C310&lt;=40),"31-40",AND(C310&gt;=41,C310&lt;=50),"41-50")</f>
        <v>31-40</v>
      </c>
    </row>
    <row r="311" spans="1:6" x14ac:dyDescent="0.3">
      <c r="A311">
        <v>1900953</v>
      </c>
      <c r="B311" t="s">
        <v>4</v>
      </c>
      <c r="C311">
        <v>45</v>
      </c>
      <c r="D311">
        <v>538.58000000000004</v>
      </c>
      <c r="F311" t="str" cm="1">
        <f t="array" ref="F311">_xlfn.IFS(AND(C311&gt;=21,C311&lt;=30),"21-30",AND(C311&gt;=31,C311&lt;=40),"31-40",AND(C311&gt;=41,C311&lt;=50),"41-50")</f>
        <v>41-50</v>
      </c>
    </row>
    <row r="312" spans="1:6" x14ac:dyDescent="0.3">
      <c r="A312">
        <v>1904036</v>
      </c>
      <c r="B312" t="s">
        <v>4</v>
      </c>
      <c r="C312">
        <v>43</v>
      </c>
      <c r="D312">
        <v>396.23</v>
      </c>
      <c r="F312" t="str" cm="1">
        <f t="array" ref="F312">_xlfn.IFS(AND(C312&gt;=21,C312&lt;=30),"21-30",AND(C312&gt;=31,C312&lt;=40),"31-40",AND(C312&gt;=41,C312&lt;=50),"41-50")</f>
        <v>41-50</v>
      </c>
    </row>
    <row r="313" spans="1:6" x14ac:dyDescent="0.3">
      <c r="A313">
        <v>1904959</v>
      </c>
      <c r="B313" t="s">
        <v>4</v>
      </c>
      <c r="C313">
        <v>39</v>
      </c>
      <c r="D313">
        <v>336.62</v>
      </c>
      <c r="F313" t="str" cm="1">
        <f t="array" ref="F313">_xlfn.IFS(AND(C313&gt;=21,C313&lt;=30),"21-30",AND(C313&gt;=31,C313&lt;=40),"31-40",AND(C313&gt;=41,C313&lt;=50),"41-50")</f>
        <v>31-40</v>
      </c>
    </row>
    <row r="314" spans="1:6" x14ac:dyDescent="0.3">
      <c r="A314">
        <v>1907787</v>
      </c>
      <c r="B314" t="s">
        <v>5</v>
      </c>
      <c r="C314">
        <v>26</v>
      </c>
      <c r="D314">
        <v>575.72</v>
      </c>
      <c r="F314" t="str" cm="1">
        <f t="array" ref="F314">_xlfn.IFS(AND(C314&gt;=21,C314&lt;=30),"21-30",AND(C314&gt;=31,C314&lt;=40),"31-40",AND(C314&gt;=41,C314&lt;=50),"41-50")</f>
        <v>21-30</v>
      </c>
    </row>
    <row r="315" spans="1:6" x14ac:dyDescent="0.3">
      <c r="A315">
        <v>1910950</v>
      </c>
      <c r="B315" t="s">
        <v>7</v>
      </c>
      <c r="C315">
        <v>26</v>
      </c>
      <c r="D315">
        <v>406.53</v>
      </c>
      <c r="F315" t="str" cm="1">
        <f t="array" ref="F315">_xlfn.IFS(AND(C315&gt;=21,C315&lt;=30),"21-30",AND(C315&gt;=31,C315&lt;=40),"31-40",AND(C315&gt;=41,C315&lt;=50),"41-50")</f>
        <v>21-30</v>
      </c>
    </row>
    <row r="316" spans="1:6" x14ac:dyDescent="0.3">
      <c r="A316">
        <v>1912547</v>
      </c>
      <c r="B316" t="s">
        <v>7</v>
      </c>
      <c r="C316">
        <v>36</v>
      </c>
      <c r="D316">
        <v>469.32</v>
      </c>
      <c r="F316" t="str" cm="1">
        <f t="array" ref="F316">_xlfn.IFS(AND(C316&gt;=21,C316&lt;=30),"21-30",AND(C316&gt;=31,C316&lt;=40),"31-40",AND(C316&gt;=41,C316&lt;=50),"41-50")</f>
        <v>31-40</v>
      </c>
    </row>
    <row r="317" spans="1:6" x14ac:dyDescent="0.3">
      <c r="A317">
        <v>1913423</v>
      </c>
      <c r="B317" t="s">
        <v>7</v>
      </c>
      <c r="C317">
        <v>50</v>
      </c>
      <c r="D317">
        <v>359.58</v>
      </c>
      <c r="F317" t="str" cm="1">
        <f t="array" ref="F317">_xlfn.IFS(AND(C317&gt;=21,C317&lt;=30),"21-30",AND(C317&gt;=31,C317&lt;=40),"31-40",AND(C317&gt;=41,C317&lt;=50),"41-50")</f>
        <v>41-50</v>
      </c>
    </row>
    <row r="318" spans="1:6" x14ac:dyDescent="0.3">
      <c r="A318">
        <v>1915915</v>
      </c>
      <c r="B318" t="s">
        <v>6</v>
      </c>
      <c r="C318">
        <v>32</v>
      </c>
      <c r="D318">
        <v>434.67</v>
      </c>
      <c r="F318" t="str" cm="1">
        <f t="array" ref="F318">_xlfn.IFS(AND(C318&gt;=21,C318&lt;=30),"21-30",AND(C318&gt;=31,C318&lt;=40),"31-40",AND(C318&gt;=41,C318&lt;=50),"41-50")</f>
        <v>31-40</v>
      </c>
    </row>
    <row r="319" spans="1:6" x14ac:dyDescent="0.3">
      <c r="A319">
        <v>1916599</v>
      </c>
      <c r="B319" t="s">
        <v>5</v>
      </c>
      <c r="C319">
        <v>30</v>
      </c>
      <c r="D319">
        <v>639.17999999999995</v>
      </c>
      <c r="F319" t="str" cm="1">
        <f t="array" ref="F319">_xlfn.IFS(AND(C319&gt;=21,C319&lt;=30),"21-30",AND(C319&gt;=31,C319&lt;=40),"31-40",AND(C319&gt;=41,C319&lt;=50),"41-50")</f>
        <v>21-30</v>
      </c>
    </row>
    <row r="320" spans="1:6" x14ac:dyDescent="0.3">
      <c r="A320">
        <v>1916809</v>
      </c>
      <c r="B320" t="s">
        <v>5</v>
      </c>
      <c r="C320">
        <v>43</v>
      </c>
      <c r="D320">
        <v>501.84</v>
      </c>
      <c r="F320" t="str" cm="1">
        <f t="array" ref="F320">_xlfn.IFS(AND(C320&gt;=21,C320&lt;=30),"21-30",AND(C320&gt;=31,C320&lt;=40),"31-40",AND(C320&gt;=41,C320&lt;=50),"41-50")</f>
        <v>41-50</v>
      </c>
    </row>
    <row r="321" spans="1:6" x14ac:dyDescent="0.3">
      <c r="A321">
        <v>1920881</v>
      </c>
      <c r="B321" t="s">
        <v>4</v>
      </c>
      <c r="C321">
        <v>33</v>
      </c>
      <c r="D321">
        <v>464.64</v>
      </c>
      <c r="F321" t="str" cm="1">
        <f t="array" ref="F321">_xlfn.IFS(AND(C321&gt;=21,C321&lt;=30),"21-30",AND(C321&gt;=31,C321&lt;=40),"31-40",AND(C321&gt;=41,C321&lt;=50),"41-50")</f>
        <v>31-40</v>
      </c>
    </row>
    <row r="322" spans="1:6" x14ac:dyDescent="0.3">
      <c r="A322">
        <v>1924335</v>
      </c>
      <c r="B322" t="s">
        <v>4</v>
      </c>
      <c r="C322">
        <v>49</v>
      </c>
      <c r="D322">
        <v>635.86</v>
      </c>
      <c r="F322" t="str" cm="1">
        <f t="array" ref="F322">_xlfn.IFS(AND(C322&gt;=21,C322&lt;=30),"21-30",AND(C322&gt;=31,C322&lt;=40),"31-40",AND(C322&gt;=41,C322&lt;=50),"41-50")</f>
        <v>41-50</v>
      </c>
    </row>
    <row r="323" spans="1:6" x14ac:dyDescent="0.3">
      <c r="A323">
        <v>1928679</v>
      </c>
      <c r="B323" t="s">
        <v>7</v>
      </c>
      <c r="C323">
        <v>23</v>
      </c>
      <c r="D323">
        <v>629.45000000000005</v>
      </c>
      <c r="F323" t="str" cm="1">
        <f t="array" ref="F323">_xlfn.IFS(AND(C323&gt;=21,C323&lt;=30),"21-30",AND(C323&gt;=31,C323&lt;=40),"31-40",AND(C323&gt;=41,C323&lt;=50),"41-50")</f>
        <v>21-30</v>
      </c>
    </row>
    <row r="324" spans="1:6" x14ac:dyDescent="0.3">
      <c r="A324">
        <v>1929943</v>
      </c>
      <c r="B324" t="s">
        <v>5</v>
      </c>
      <c r="C324">
        <v>36</v>
      </c>
      <c r="D324">
        <v>528.83000000000004</v>
      </c>
      <c r="F324" t="str" cm="1">
        <f t="array" ref="F324">_xlfn.IFS(AND(C324&gt;=21,C324&lt;=30),"21-30",AND(C324&gt;=31,C324&lt;=40),"31-40",AND(C324&gt;=41,C324&lt;=50),"41-50")</f>
        <v>31-40</v>
      </c>
    </row>
    <row r="325" spans="1:6" x14ac:dyDescent="0.3">
      <c r="A325">
        <v>1932434</v>
      </c>
      <c r="B325" t="s">
        <v>5</v>
      </c>
      <c r="C325">
        <v>48</v>
      </c>
      <c r="D325">
        <v>333.63</v>
      </c>
      <c r="F325" t="str" cm="1">
        <f t="array" ref="F325">_xlfn.IFS(AND(C325&gt;=21,C325&lt;=30),"21-30",AND(C325&gt;=31,C325&lt;=40),"31-40",AND(C325&gt;=41,C325&lt;=50),"41-50")</f>
        <v>41-50</v>
      </c>
    </row>
    <row r="326" spans="1:6" x14ac:dyDescent="0.3">
      <c r="A326">
        <v>1933437</v>
      </c>
      <c r="B326" t="s">
        <v>4</v>
      </c>
      <c r="C326">
        <v>23</v>
      </c>
      <c r="D326">
        <v>521.32000000000005</v>
      </c>
      <c r="F326" t="str" cm="1">
        <f t="array" ref="F326">_xlfn.IFS(AND(C326&gt;=21,C326&lt;=30),"21-30",AND(C326&gt;=31,C326&lt;=40),"31-40",AND(C326&gt;=41,C326&lt;=50),"41-50")</f>
        <v>21-30</v>
      </c>
    </row>
    <row r="327" spans="1:6" x14ac:dyDescent="0.3">
      <c r="A327">
        <v>1934376</v>
      </c>
      <c r="B327" t="s">
        <v>5</v>
      </c>
      <c r="C327">
        <v>44</v>
      </c>
      <c r="D327">
        <v>172.94</v>
      </c>
      <c r="F327" t="str" cm="1">
        <f t="array" ref="F327">_xlfn.IFS(AND(C327&gt;=21,C327&lt;=30),"21-30",AND(C327&gt;=31,C327&lt;=40),"31-40",AND(C327&gt;=41,C327&lt;=50),"41-50")</f>
        <v>41-50</v>
      </c>
    </row>
    <row r="328" spans="1:6" x14ac:dyDescent="0.3">
      <c r="A328">
        <v>1935070</v>
      </c>
      <c r="B328" t="s">
        <v>6</v>
      </c>
      <c r="C328">
        <v>39</v>
      </c>
      <c r="D328">
        <v>217.52</v>
      </c>
      <c r="F328" t="str" cm="1">
        <f t="array" ref="F328">_xlfn.IFS(AND(C328&gt;=21,C328&lt;=30),"21-30",AND(C328&gt;=31,C328&lt;=40),"31-40",AND(C328&gt;=41,C328&lt;=50),"41-50")</f>
        <v>31-40</v>
      </c>
    </row>
    <row r="329" spans="1:6" x14ac:dyDescent="0.3">
      <c r="A329">
        <v>1935477</v>
      </c>
      <c r="B329" t="s">
        <v>5</v>
      </c>
      <c r="C329">
        <v>28</v>
      </c>
      <c r="D329">
        <v>593.01</v>
      </c>
      <c r="F329" t="str" cm="1">
        <f t="array" ref="F329">_xlfn.IFS(AND(C329&gt;=21,C329&lt;=30),"21-30",AND(C329&gt;=31,C329&lt;=40),"31-40",AND(C329&gt;=41,C329&lt;=50),"41-50")</f>
        <v>21-30</v>
      </c>
    </row>
    <row r="330" spans="1:6" x14ac:dyDescent="0.3">
      <c r="A330">
        <v>1937954</v>
      </c>
      <c r="B330" t="s">
        <v>7</v>
      </c>
      <c r="C330">
        <v>28</v>
      </c>
      <c r="D330">
        <v>533.9</v>
      </c>
      <c r="F330" t="str" cm="1">
        <f t="array" ref="F330">_xlfn.IFS(AND(C330&gt;=21,C330&lt;=30),"21-30",AND(C330&gt;=31,C330&lt;=40),"31-40",AND(C330&gt;=41,C330&lt;=50),"41-50")</f>
        <v>21-30</v>
      </c>
    </row>
    <row r="331" spans="1:6" x14ac:dyDescent="0.3">
      <c r="A331">
        <v>1940155</v>
      </c>
      <c r="B331" t="s">
        <v>6</v>
      </c>
      <c r="C331">
        <v>40</v>
      </c>
      <c r="D331">
        <v>538.80999999999995</v>
      </c>
      <c r="F331" t="str" cm="1">
        <f t="array" ref="F331">_xlfn.IFS(AND(C331&gt;=21,C331&lt;=30),"21-30",AND(C331&gt;=31,C331&lt;=40),"31-40",AND(C331&gt;=41,C331&lt;=50),"41-50")</f>
        <v>31-40</v>
      </c>
    </row>
    <row r="332" spans="1:6" x14ac:dyDescent="0.3">
      <c r="A332">
        <v>1943454</v>
      </c>
      <c r="B332" t="s">
        <v>7</v>
      </c>
      <c r="C332">
        <v>41</v>
      </c>
      <c r="D332">
        <v>396.09</v>
      </c>
      <c r="F332" t="str" cm="1">
        <f t="array" ref="F332">_xlfn.IFS(AND(C332&gt;=21,C332&lt;=30),"21-30",AND(C332&gt;=31,C332&lt;=40),"31-40",AND(C332&gt;=41,C332&lt;=50),"41-50")</f>
        <v>41-50</v>
      </c>
    </row>
    <row r="333" spans="1:6" x14ac:dyDescent="0.3">
      <c r="A333">
        <v>1947715</v>
      </c>
      <c r="B333" t="s">
        <v>7</v>
      </c>
      <c r="C333">
        <v>31</v>
      </c>
      <c r="D333">
        <v>276.58999999999997</v>
      </c>
      <c r="F333" t="str" cm="1">
        <f t="array" ref="F333">_xlfn.IFS(AND(C333&gt;=21,C333&lt;=30),"21-30",AND(C333&gt;=31,C333&lt;=40),"31-40",AND(C333&gt;=41,C333&lt;=50),"41-50")</f>
        <v>31-40</v>
      </c>
    </row>
    <row r="334" spans="1:6" x14ac:dyDescent="0.3">
      <c r="A334">
        <v>1948612</v>
      </c>
      <c r="B334" t="s">
        <v>4</v>
      </c>
      <c r="C334">
        <v>37</v>
      </c>
      <c r="D334">
        <v>554.38</v>
      </c>
      <c r="F334" t="str" cm="1">
        <f t="array" ref="F334">_xlfn.IFS(AND(C334&gt;=21,C334&lt;=30),"21-30",AND(C334&gt;=31,C334&lt;=40),"31-40",AND(C334&gt;=41,C334&lt;=50),"41-50")</f>
        <v>31-40</v>
      </c>
    </row>
    <row r="335" spans="1:6" x14ac:dyDescent="0.3">
      <c r="A335">
        <v>1967144</v>
      </c>
      <c r="B335" t="s">
        <v>6</v>
      </c>
      <c r="C335">
        <v>28</v>
      </c>
      <c r="D335">
        <v>380.14</v>
      </c>
      <c r="F335" t="str" cm="1">
        <f t="array" ref="F335">_xlfn.IFS(AND(C335&gt;=21,C335&lt;=30),"21-30",AND(C335&gt;=31,C335&lt;=40),"31-40",AND(C335&gt;=41,C335&lt;=50),"41-50")</f>
        <v>21-30</v>
      </c>
    </row>
    <row r="336" spans="1:6" x14ac:dyDescent="0.3">
      <c r="A336">
        <v>1971045</v>
      </c>
      <c r="B336" t="s">
        <v>5</v>
      </c>
      <c r="C336">
        <v>35</v>
      </c>
      <c r="D336">
        <v>547.92999999999995</v>
      </c>
      <c r="F336" t="str" cm="1">
        <f t="array" ref="F336">_xlfn.IFS(AND(C336&gt;=21,C336&lt;=30),"21-30",AND(C336&gt;=31,C336&lt;=40),"31-40",AND(C336&gt;=41,C336&lt;=50),"41-50")</f>
        <v>31-40</v>
      </c>
    </row>
    <row r="337" spans="1:6" x14ac:dyDescent="0.3">
      <c r="A337">
        <v>1974056</v>
      </c>
      <c r="B337" t="s">
        <v>6</v>
      </c>
      <c r="C337">
        <v>23</v>
      </c>
      <c r="D337">
        <v>684.91</v>
      </c>
      <c r="F337" t="str" cm="1">
        <f t="array" ref="F337">_xlfn.IFS(AND(C337&gt;=21,C337&lt;=30),"21-30",AND(C337&gt;=31,C337&lt;=40),"31-40",AND(C337&gt;=41,C337&lt;=50),"41-50")</f>
        <v>21-30</v>
      </c>
    </row>
    <row r="338" spans="1:6" x14ac:dyDescent="0.3">
      <c r="A338">
        <v>1974326</v>
      </c>
      <c r="B338" t="s">
        <v>4</v>
      </c>
      <c r="C338">
        <v>34</v>
      </c>
      <c r="D338">
        <v>381.87</v>
      </c>
      <c r="F338" t="str" cm="1">
        <f t="array" ref="F338">_xlfn.IFS(AND(C338&gt;=21,C338&lt;=30),"21-30",AND(C338&gt;=31,C338&lt;=40),"31-40",AND(C338&gt;=41,C338&lt;=50),"41-50")</f>
        <v>31-40</v>
      </c>
    </row>
    <row r="339" spans="1:6" x14ac:dyDescent="0.3">
      <c r="A339">
        <v>1974932</v>
      </c>
      <c r="B339" t="s">
        <v>4</v>
      </c>
      <c r="C339">
        <v>31</v>
      </c>
      <c r="D339">
        <v>556.47</v>
      </c>
      <c r="F339" t="str" cm="1">
        <f t="array" ref="F339">_xlfn.IFS(AND(C339&gt;=21,C339&lt;=30),"21-30",AND(C339&gt;=31,C339&lt;=40),"31-40",AND(C339&gt;=41,C339&lt;=50),"41-50")</f>
        <v>31-40</v>
      </c>
    </row>
    <row r="340" spans="1:6" x14ac:dyDescent="0.3">
      <c r="A340">
        <v>1976684</v>
      </c>
      <c r="B340" t="s">
        <v>5</v>
      </c>
      <c r="C340">
        <v>26</v>
      </c>
      <c r="D340">
        <v>477.28</v>
      </c>
      <c r="F340" t="str" cm="1">
        <f t="array" ref="F340">_xlfn.IFS(AND(C340&gt;=21,C340&lt;=30),"21-30",AND(C340&gt;=31,C340&lt;=40),"31-40",AND(C340&gt;=41,C340&lt;=50),"41-50")</f>
        <v>21-30</v>
      </c>
    </row>
    <row r="341" spans="1:6" x14ac:dyDescent="0.3">
      <c r="A341">
        <v>1977704</v>
      </c>
      <c r="B341" t="s">
        <v>7</v>
      </c>
      <c r="C341">
        <v>35</v>
      </c>
      <c r="D341">
        <v>456.73</v>
      </c>
      <c r="F341" t="str" cm="1">
        <f t="array" ref="F341">_xlfn.IFS(AND(C341&gt;=21,C341&lt;=30),"21-30",AND(C341&gt;=31,C341&lt;=40),"31-40",AND(C341&gt;=41,C341&lt;=50),"41-50")</f>
        <v>31-40</v>
      </c>
    </row>
    <row r="342" spans="1:6" x14ac:dyDescent="0.3">
      <c r="A342">
        <v>1978910</v>
      </c>
      <c r="B342" t="s">
        <v>7</v>
      </c>
      <c r="C342">
        <v>21</v>
      </c>
      <c r="D342">
        <v>501.11</v>
      </c>
      <c r="F342" t="str" cm="1">
        <f t="array" ref="F342">_xlfn.IFS(AND(C342&gt;=21,C342&lt;=30),"21-30",AND(C342&gt;=31,C342&lt;=40),"31-40",AND(C342&gt;=41,C342&lt;=50),"41-50")</f>
        <v>21-30</v>
      </c>
    </row>
    <row r="343" spans="1:6" x14ac:dyDescent="0.3">
      <c r="A343">
        <v>1981209</v>
      </c>
      <c r="B343" t="s">
        <v>7</v>
      </c>
      <c r="C343">
        <v>35</v>
      </c>
      <c r="D343">
        <v>464.09</v>
      </c>
      <c r="F343" t="str" cm="1">
        <f t="array" ref="F343">_xlfn.IFS(AND(C343&gt;=21,C343&lt;=30),"21-30",AND(C343&gt;=31,C343&lt;=40),"31-40",AND(C343&gt;=41,C343&lt;=50),"41-50")</f>
        <v>31-40</v>
      </c>
    </row>
    <row r="344" spans="1:6" x14ac:dyDescent="0.3">
      <c r="A344">
        <v>1990571</v>
      </c>
      <c r="B344" t="s">
        <v>5</v>
      </c>
      <c r="C344">
        <v>41</v>
      </c>
      <c r="D344">
        <v>401.73</v>
      </c>
      <c r="F344" t="str" cm="1">
        <f t="array" ref="F344">_xlfn.IFS(AND(C344&gt;=21,C344&lt;=30),"21-30",AND(C344&gt;=31,C344&lt;=40),"31-40",AND(C344&gt;=41,C344&lt;=50),"41-50")</f>
        <v>41-50</v>
      </c>
    </row>
    <row r="345" spans="1:6" x14ac:dyDescent="0.3">
      <c r="A345">
        <v>1994393</v>
      </c>
      <c r="B345" t="s">
        <v>7</v>
      </c>
      <c r="C345">
        <v>47</v>
      </c>
      <c r="D345">
        <v>523.51</v>
      </c>
      <c r="F345" t="str" cm="1">
        <f t="array" ref="F345">_xlfn.IFS(AND(C345&gt;=21,C345&lt;=30),"21-30",AND(C345&gt;=31,C345&lt;=40),"31-40",AND(C345&gt;=41,C345&lt;=50),"41-50")</f>
        <v>41-50</v>
      </c>
    </row>
    <row r="346" spans="1:6" x14ac:dyDescent="0.3">
      <c r="A346">
        <v>1996574</v>
      </c>
      <c r="B346" t="s">
        <v>7</v>
      </c>
      <c r="C346">
        <v>38</v>
      </c>
      <c r="D346">
        <v>396.42</v>
      </c>
      <c r="F346" t="str" cm="1">
        <f t="array" ref="F346">_xlfn.IFS(AND(C346&gt;=21,C346&lt;=30),"21-30",AND(C346&gt;=31,C346&lt;=40),"31-40",AND(C346&gt;=41,C346&lt;=50),"41-50")</f>
        <v>31-40</v>
      </c>
    </row>
    <row r="347" spans="1:6" x14ac:dyDescent="0.3">
      <c r="A347">
        <v>1997261</v>
      </c>
      <c r="B347" t="s">
        <v>4</v>
      </c>
      <c r="C347">
        <v>28</v>
      </c>
      <c r="D347">
        <v>667.58</v>
      </c>
      <c r="F347" t="str" cm="1">
        <f t="array" ref="F347">_xlfn.IFS(AND(C347&gt;=21,C347&lt;=30),"21-30",AND(C347&gt;=31,C347&lt;=40),"31-40",AND(C347&gt;=41,C347&lt;=50),"41-50")</f>
        <v>21-30</v>
      </c>
    </row>
    <row r="348" spans="1:6" x14ac:dyDescent="0.3">
      <c r="A348">
        <v>1999968</v>
      </c>
      <c r="B348" t="s">
        <v>5</v>
      </c>
      <c r="C348">
        <v>35</v>
      </c>
      <c r="D348">
        <v>561.45000000000005</v>
      </c>
      <c r="F348" t="str" cm="1">
        <f t="array" ref="F348">_xlfn.IFS(AND(C348&gt;=21,C348&lt;=30),"21-30",AND(C348&gt;=31,C348&lt;=40),"31-40",AND(C348&gt;=41,C348&lt;=50),"41-50")</f>
        <v>31-40</v>
      </c>
    </row>
    <row r="349" spans="1:6" x14ac:dyDescent="0.3">
      <c r="A349">
        <v>2001655</v>
      </c>
      <c r="B349" t="s">
        <v>6</v>
      </c>
      <c r="C349">
        <v>30</v>
      </c>
      <c r="D349">
        <v>484.78</v>
      </c>
      <c r="F349" t="str" cm="1">
        <f t="array" ref="F349">_xlfn.IFS(AND(C349&gt;=21,C349&lt;=30),"21-30",AND(C349&gt;=31,C349&lt;=40),"31-40",AND(C349&gt;=41,C349&lt;=50),"41-50")</f>
        <v>21-30</v>
      </c>
    </row>
    <row r="350" spans="1:6" x14ac:dyDescent="0.3">
      <c r="A350">
        <v>2011328</v>
      </c>
      <c r="B350" t="s">
        <v>6</v>
      </c>
      <c r="C350">
        <v>29</v>
      </c>
      <c r="D350">
        <v>584.24</v>
      </c>
      <c r="F350" t="str" cm="1">
        <f t="array" ref="F350">_xlfn.IFS(AND(C350&gt;=21,C350&lt;=30),"21-30",AND(C350&gt;=31,C350&lt;=40),"31-40",AND(C350&gt;=41,C350&lt;=50),"41-50")</f>
        <v>21-30</v>
      </c>
    </row>
    <row r="351" spans="1:6" x14ac:dyDescent="0.3">
      <c r="A351">
        <v>2017252</v>
      </c>
      <c r="B351" t="s">
        <v>4</v>
      </c>
      <c r="C351">
        <v>47</v>
      </c>
      <c r="D351">
        <v>377.16</v>
      </c>
      <c r="F351" t="str" cm="1">
        <f t="array" ref="F351">_xlfn.IFS(AND(C351&gt;=21,C351&lt;=30),"21-30",AND(C351&gt;=31,C351&lt;=40),"31-40",AND(C351&gt;=41,C351&lt;=50),"41-50")</f>
        <v>41-50</v>
      </c>
    </row>
    <row r="352" spans="1:6" x14ac:dyDescent="0.3">
      <c r="A352">
        <v>2024360</v>
      </c>
      <c r="B352" t="s">
        <v>7</v>
      </c>
      <c r="C352">
        <v>27</v>
      </c>
      <c r="D352">
        <v>589.47</v>
      </c>
      <c r="F352" t="str" cm="1">
        <f t="array" ref="F352">_xlfn.IFS(AND(C352&gt;=21,C352&lt;=30),"21-30",AND(C352&gt;=31,C352&lt;=40),"31-40",AND(C352&gt;=41,C352&lt;=50),"41-50")</f>
        <v>21-30</v>
      </c>
    </row>
    <row r="353" spans="1:6" x14ac:dyDescent="0.3">
      <c r="A353">
        <v>2029459</v>
      </c>
      <c r="B353" t="s">
        <v>6</v>
      </c>
      <c r="C353">
        <v>31</v>
      </c>
      <c r="D353">
        <v>603.41</v>
      </c>
      <c r="F353" t="str" cm="1">
        <f t="array" ref="F353">_xlfn.IFS(AND(C353&gt;=21,C353&lt;=30),"21-30",AND(C353&gt;=31,C353&lt;=40),"31-40",AND(C353&gt;=41,C353&lt;=50),"41-50")</f>
        <v>31-40</v>
      </c>
    </row>
    <row r="354" spans="1:6" x14ac:dyDescent="0.3">
      <c r="A354">
        <v>2036057</v>
      </c>
      <c r="B354" t="s">
        <v>6</v>
      </c>
      <c r="C354">
        <v>29</v>
      </c>
      <c r="D354">
        <v>572.44000000000005</v>
      </c>
      <c r="F354" t="str" cm="1">
        <f t="array" ref="F354">_xlfn.IFS(AND(C354&gt;=21,C354&lt;=30),"21-30",AND(C354&gt;=31,C354&lt;=40),"31-40",AND(C354&gt;=41,C354&lt;=50),"41-50")</f>
        <v>21-30</v>
      </c>
    </row>
    <row r="355" spans="1:6" x14ac:dyDescent="0.3">
      <c r="A355">
        <v>2036989</v>
      </c>
      <c r="B355" t="s">
        <v>7</v>
      </c>
      <c r="C355">
        <v>31</v>
      </c>
      <c r="D355">
        <v>489.94</v>
      </c>
      <c r="F355" t="str" cm="1">
        <f t="array" ref="F355">_xlfn.IFS(AND(C355&gt;=21,C355&lt;=30),"21-30",AND(C355&gt;=31,C355&lt;=40),"31-40",AND(C355&gt;=41,C355&lt;=50),"41-50")</f>
        <v>31-40</v>
      </c>
    </row>
    <row r="356" spans="1:6" x14ac:dyDescent="0.3">
      <c r="A356">
        <v>2039732</v>
      </c>
      <c r="B356" t="s">
        <v>7</v>
      </c>
      <c r="C356">
        <v>28</v>
      </c>
      <c r="D356">
        <v>491.58</v>
      </c>
      <c r="F356" t="str" cm="1">
        <f t="array" ref="F356">_xlfn.IFS(AND(C356&gt;=21,C356&lt;=30),"21-30",AND(C356&gt;=31,C356&lt;=40),"31-40",AND(C356&gt;=41,C356&lt;=50),"41-50")</f>
        <v>21-30</v>
      </c>
    </row>
    <row r="357" spans="1:6" x14ac:dyDescent="0.3">
      <c r="A357">
        <v>2044810</v>
      </c>
      <c r="B357" t="s">
        <v>7</v>
      </c>
      <c r="C357">
        <v>42</v>
      </c>
      <c r="D357">
        <v>394.06</v>
      </c>
      <c r="F357" t="str" cm="1">
        <f t="array" ref="F357">_xlfn.IFS(AND(C357&gt;=21,C357&lt;=30),"21-30",AND(C357&gt;=31,C357&lt;=40),"31-40",AND(C357&gt;=41,C357&lt;=50),"41-50")</f>
        <v>41-50</v>
      </c>
    </row>
    <row r="358" spans="1:6" x14ac:dyDescent="0.3">
      <c r="A358">
        <v>2045034</v>
      </c>
      <c r="B358" t="s">
        <v>5</v>
      </c>
      <c r="C358">
        <v>36</v>
      </c>
      <c r="D358">
        <v>332.9</v>
      </c>
      <c r="F358" t="str" cm="1">
        <f t="array" ref="F358">_xlfn.IFS(AND(C358&gt;=21,C358&lt;=30),"21-30",AND(C358&gt;=31,C358&lt;=40),"31-40",AND(C358&gt;=41,C358&lt;=50),"41-50")</f>
        <v>31-40</v>
      </c>
    </row>
    <row r="359" spans="1:6" x14ac:dyDescent="0.3">
      <c r="A359">
        <v>2048953</v>
      </c>
      <c r="B359" t="s">
        <v>4</v>
      </c>
      <c r="C359">
        <v>50</v>
      </c>
      <c r="D359">
        <v>498.95</v>
      </c>
      <c r="F359" t="str" cm="1">
        <f t="array" ref="F359">_xlfn.IFS(AND(C359&gt;=21,C359&lt;=30),"21-30",AND(C359&gt;=31,C359&lt;=40),"31-40",AND(C359&gt;=41,C359&lt;=50),"41-50")</f>
        <v>41-50</v>
      </c>
    </row>
    <row r="360" spans="1:6" x14ac:dyDescent="0.3">
      <c r="A360">
        <v>2049630</v>
      </c>
      <c r="B360" t="s">
        <v>5</v>
      </c>
      <c r="C360">
        <v>42</v>
      </c>
      <c r="D360">
        <v>550.19000000000005</v>
      </c>
      <c r="F360" t="str" cm="1">
        <f t="array" ref="F360">_xlfn.IFS(AND(C360&gt;=21,C360&lt;=30),"21-30",AND(C360&gt;=31,C360&lt;=40),"31-40",AND(C360&gt;=41,C360&lt;=50),"41-50")</f>
        <v>41-50</v>
      </c>
    </row>
    <row r="361" spans="1:6" x14ac:dyDescent="0.3">
      <c r="A361">
        <v>2052890</v>
      </c>
      <c r="B361" t="s">
        <v>6</v>
      </c>
      <c r="C361">
        <v>25</v>
      </c>
      <c r="D361">
        <v>476.16</v>
      </c>
      <c r="F361" t="str" cm="1">
        <f t="array" ref="F361">_xlfn.IFS(AND(C361&gt;=21,C361&lt;=30),"21-30",AND(C361&gt;=31,C361&lt;=40),"31-40",AND(C361&gt;=41,C361&lt;=50),"41-50")</f>
        <v>21-30</v>
      </c>
    </row>
    <row r="362" spans="1:6" x14ac:dyDescent="0.3">
      <c r="A362">
        <v>2058546</v>
      </c>
      <c r="B362" t="s">
        <v>7</v>
      </c>
      <c r="C362">
        <v>38</v>
      </c>
      <c r="D362">
        <v>573.49</v>
      </c>
      <c r="F362" t="str" cm="1">
        <f t="array" ref="F362">_xlfn.IFS(AND(C362&gt;=21,C362&lt;=30),"21-30",AND(C362&gt;=31,C362&lt;=40),"31-40",AND(C362&gt;=41,C362&lt;=50),"41-50")</f>
        <v>31-40</v>
      </c>
    </row>
    <row r="363" spans="1:6" x14ac:dyDescent="0.3">
      <c r="A363">
        <v>2058682</v>
      </c>
      <c r="B363" t="s">
        <v>6</v>
      </c>
      <c r="C363">
        <v>21</v>
      </c>
      <c r="D363">
        <v>674.56</v>
      </c>
      <c r="F363" t="str" cm="1">
        <f t="array" ref="F363">_xlfn.IFS(AND(C363&gt;=21,C363&lt;=30),"21-30",AND(C363&gt;=31,C363&lt;=40),"31-40",AND(C363&gt;=41,C363&lt;=50),"41-50")</f>
        <v>21-30</v>
      </c>
    </row>
    <row r="364" spans="1:6" x14ac:dyDescent="0.3">
      <c r="A364">
        <v>2062482</v>
      </c>
      <c r="B364" t="s">
        <v>7</v>
      </c>
      <c r="C364">
        <v>37</v>
      </c>
      <c r="D364">
        <v>484.49</v>
      </c>
      <c r="F364" t="str" cm="1">
        <f t="array" ref="F364">_xlfn.IFS(AND(C364&gt;=21,C364&lt;=30),"21-30",AND(C364&gt;=31,C364&lt;=40),"31-40",AND(C364&gt;=41,C364&lt;=50),"41-50")</f>
        <v>31-40</v>
      </c>
    </row>
    <row r="365" spans="1:6" x14ac:dyDescent="0.3">
      <c r="A365">
        <v>2068544</v>
      </c>
      <c r="B365" t="s">
        <v>7</v>
      </c>
      <c r="C365">
        <v>45</v>
      </c>
      <c r="D365">
        <v>847.4</v>
      </c>
      <c r="F365" t="str" cm="1">
        <f t="array" ref="F365">_xlfn.IFS(AND(C365&gt;=21,C365&lt;=30),"21-30",AND(C365&gt;=31,C365&lt;=40),"31-40",AND(C365&gt;=41,C365&lt;=50),"41-50")</f>
        <v>41-50</v>
      </c>
    </row>
    <row r="366" spans="1:6" x14ac:dyDescent="0.3">
      <c r="A366">
        <v>2071648</v>
      </c>
      <c r="B366" t="s">
        <v>5</v>
      </c>
      <c r="C366">
        <v>46</v>
      </c>
      <c r="D366">
        <v>556.69000000000005</v>
      </c>
      <c r="F366" t="str" cm="1">
        <f t="array" ref="F366">_xlfn.IFS(AND(C366&gt;=21,C366&lt;=30),"21-30",AND(C366&gt;=31,C366&lt;=40),"31-40",AND(C366&gt;=41,C366&lt;=50),"41-50")</f>
        <v>41-50</v>
      </c>
    </row>
    <row r="367" spans="1:6" x14ac:dyDescent="0.3">
      <c r="A367">
        <v>2072437</v>
      </c>
      <c r="B367" t="s">
        <v>4</v>
      </c>
      <c r="C367">
        <v>39</v>
      </c>
      <c r="D367">
        <v>563.33000000000004</v>
      </c>
      <c r="F367" t="str" cm="1">
        <f t="array" ref="F367">_xlfn.IFS(AND(C367&gt;=21,C367&lt;=30),"21-30",AND(C367&gt;=31,C367&lt;=40),"31-40",AND(C367&gt;=41,C367&lt;=50),"41-50")</f>
        <v>31-40</v>
      </c>
    </row>
    <row r="368" spans="1:6" x14ac:dyDescent="0.3">
      <c r="A368">
        <v>2077097</v>
      </c>
      <c r="B368" t="s">
        <v>6</v>
      </c>
      <c r="C368">
        <v>42</v>
      </c>
      <c r="D368">
        <v>652.63</v>
      </c>
      <c r="F368" t="str" cm="1">
        <f t="array" ref="F368">_xlfn.IFS(AND(C368&gt;=21,C368&lt;=30),"21-30",AND(C368&gt;=31,C368&lt;=40),"31-40",AND(C368&gt;=41,C368&lt;=50),"41-50")</f>
        <v>41-50</v>
      </c>
    </row>
    <row r="369" spans="1:6" x14ac:dyDescent="0.3">
      <c r="A369">
        <v>2077177</v>
      </c>
      <c r="B369" t="s">
        <v>5</v>
      </c>
      <c r="C369">
        <v>50</v>
      </c>
      <c r="D369">
        <v>302.3</v>
      </c>
      <c r="F369" t="str" cm="1">
        <f t="array" ref="F369">_xlfn.IFS(AND(C369&gt;=21,C369&lt;=30),"21-30",AND(C369&gt;=31,C369&lt;=40),"31-40",AND(C369&gt;=41,C369&lt;=50),"41-50")</f>
        <v>41-50</v>
      </c>
    </row>
    <row r="370" spans="1:6" x14ac:dyDescent="0.3">
      <c r="A370">
        <v>2078745</v>
      </c>
      <c r="B370" t="s">
        <v>6</v>
      </c>
      <c r="C370">
        <v>41</v>
      </c>
      <c r="D370">
        <v>410.69</v>
      </c>
      <c r="F370" t="str" cm="1">
        <f t="array" ref="F370">_xlfn.IFS(AND(C370&gt;=21,C370&lt;=30),"21-30",AND(C370&gt;=31,C370&lt;=40),"31-40",AND(C370&gt;=41,C370&lt;=50),"41-50")</f>
        <v>41-50</v>
      </c>
    </row>
    <row r="371" spans="1:6" x14ac:dyDescent="0.3">
      <c r="A371">
        <v>2087009</v>
      </c>
      <c r="B371" t="s">
        <v>6</v>
      </c>
      <c r="C371">
        <v>45</v>
      </c>
      <c r="D371">
        <v>362.48</v>
      </c>
      <c r="F371" t="str" cm="1">
        <f t="array" ref="F371">_xlfn.IFS(AND(C371&gt;=21,C371&lt;=30),"21-30",AND(C371&gt;=31,C371&lt;=40),"31-40",AND(C371&gt;=41,C371&lt;=50),"41-50")</f>
        <v>41-50</v>
      </c>
    </row>
    <row r="372" spans="1:6" x14ac:dyDescent="0.3">
      <c r="A372">
        <v>2087866</v>
      </c>
      <c r="B372" t="s">
        <v>7</v>
      </c>
      <c r="C372">
        <v>41</v>
      </c>
      <c r="D372">
        <v>456.91</v>
      </c>
      <c r="F372" t="str" cm="1">
        <f t="array" ref="F372">_xlfn.IFS(AND(C372&gt;=21,C372&lt;=30),"21-30",AND(C372&gt;=31,C372&lt;=40),"31-40",AND(C372&gt;=41,C372&lt;=50),"41-50")</f>
        <v>41-50</v>
      </c>
    </row>
    <row r="373" spans="1:6" x14ac:dyDescent="0.3">
      <c r="A373">
        <v>2099470</v>
      </c>
      <c r="B373" t="s">
        <v>7</v>
      </c>
      <c r="C373">
        <v>35</v>
      </c>
      <c r="D373">
        <v>423.33</v>
      </c>
      <c r="F373" t="str" cm="1">
        <f t="array" ref="F373">_xlfn.IFS(AND(C373&gt;=21,C373&lt;=30),"21-30",AND(C373&gt;=31,C373&lt;=40),"31-40",AND(C373&gt;=41,C373&lt;=50),"41-50")</f>
        <v>31-40</v>
      </c>
    </row>
    <row r="374" spans="1:6" x14ac:dyDescent="0.3">
      <c r="A374">
        <v>2105044</v>
      </c>
      <c r="B374" t="s">
        <v>4</v>
      </c>
      <c r="C374">
        <v>50</v>
      </c>
      <c r="D374">
        <v>583.29</v>
      </c>
      <c r="F374" t="str" cm="1">
        <f t="array" ref="F374">_xlfn.IFS(AND(C374&gt;=21,C374&lt;=30),"21-30",AND(C374&gt;=31,C374&lt;=40),"31-40",AND(C374&gt;=41,C374&lt;=50),"41-50")</f>
        <v>41-50</v>
      </c>
    </row>
    <row r="375" spans="1:6" x14ac:dyDescent="0.3">
      <c r="A375">
        <v>2110135</v>
      </c>
      <c r="B375" t="s">
        <v>6</v>
      </c>
      <c r="C375">
        <v>38</v>
      </c>
      <c r="D375">
        <v>471.25</v>
      </c>
      <c r="F375" t="str" cm="1">
        <f t="array" ref="F375">_xlfn.IFS(AND(C375&gt;=21,C375&lt;=30),"21-30",AND(C375&gt;=31,C375&lt;=40),"31-40",AND(C375&gt;=41,C375&lt;=50),"41-50")</f>
        <v>31-40</v>
      </c>
    </row>
    <row r="376" spans="1:6" x14ac:dyDescent="0.3">
      <c r="A376">
        <v>2111289</v>
      </c>
      <c r="B376" t="s">
        <v>4</v>
      </c>
      <c r="C376">
        <v>28</v>
      </c>
      <c r="D376">
        <v>607.30999999999995</v>
      </c>
      <c r="F376" t="str" cm="1">
        <f t="array" ref="F376">_xlfn.IFS(AND(C376&gt;=21,C376&lt;=30),"21-30",AND(C376&gt;=31,C376&lt;=40),"31-40",AND(C376&gt;=41,C376&lt;=50),"41-50")</f>
        <v>21-30</v>
      </c>
    </row>
    <row r="377" spans="1:6" x14ac:dyDescent="0.3">
      <c r="A377">
        <v>2112983</v>
      </c>
      <c r="B377" t="s">
        <v>4</v>
      </c>
      <c r="C377">
        <v>49</v>
      </c>
      <c r="D377">
        <v>432.11</v>
      </c>
      <c r="F377" t="str" cm="1">
        <f t="array" ref="F377">_xlfn.IFS(AND(C377&gt;=21,C377&lt;=30),"21-30",AND(C377&gt;=31,C377&lt;=40),"31-40",AND(C377&gt;=41,C377&lt;=50),"41-50")</f>
        <v>41-50</v>
      </c>
    </row>
    <row r="378" spans="1:6" x14ac:dyDescent="0.3">
      <c r="A378">
        <v>2113415</v>
      </c>
      <c r="B378" t="s">
        <v>6</v>
      </c>
      <c r="C378">
        <v>48</v>
      </c>
      <c r="D378">
        <v>715.19</v>
      </c>
      <c r="F378" t="str" cm="1">
        <f t="array" ref="F378">_xlfn.IFS(AND(C378&gt;=21,C378&lt;=30),"21-30",AND(C378&gt;=31,C378&lt;=40),"31-40",AND(C378&gt;=41,C378&lt;=50),"41-50")</f>
        <v>41-50</v>
      </c>
    </row>
    <row r="379" spans="1:6" x14ac:dyDescent="0.3">
      <c r="A379">
        <v>2118774</v>
      </c>
      <c r="B379" t="s">
        <v>5</v>
      </c>
      <c r="C379">
        <v>48</v>
      </c>
      <c r="D379">
        <v>487.47</v>
      </c>
      <c r="F379" t="str" cm="1">
        <f t="array" ref="F379">_xlfn.IFS(AND(C379&gt;=21,C379&lt;=30),"21-30",AND(C379&gt;=31,C379&lt;=40),"31-40",AND(C379&gt;=41,C379&lt;=50),"41-50")</f>
        <v>41-50</v>
      </c>
    </row>
    <row r="380" spans="1:6" x14ac:dyDescent="0.3">
      <c r="A380">
        <v>2124671</v>
      </c>
      <c r="B380" t="s">
        <v>6</v>
      </c>
      <c r="C380">
        <v>48</v>
      </c>
      <c r="D380">
        <v>677.18</v>
      </c>
      <c r="F380" t="str" cm="1">
        <f t="array" ref="F380">_xlfn.IFS(AND(C380&gt;=21,C380&lt;=30),"21-30",AND(C380&gt;=31,C380&lt;=40),"31-40",AND(C380&gt;=41,C380&lt;=50),"41-50")</f>
        <v>41-50</v>
      </c>
    </row>
    <row r="381" spans="1:6" x14ac:dyDescent="0.3">
      <c r="A381">
        <v>2124687</v>
      </c>
      <c r="B381" t="s">
        <v>7</v>
      </c>
      <c r="C381">
        <v>25</v>
      </c>
      <c r="D381">
        <v>330.89</v>
      </c>
      <c r="F381" t="str" cm="1">
        <f t="array" ref="F381">_xlfn.IFS(AND(C381&gt;=21,C381&lt;=30),"21-30",AND(C381&gt;=31,C381&lt;=40),"31-40",AND(C381&gt;=41,C381&lt;=50),"41-50")</f>
        <v>21-30</v>
      </c>
    </row>
    <row r="382" spans="1:6" x14ac:dyDescent="0.3">
      <c r="A382">
        <v>2125948</v>
      </c>
      <c r="B382" t="s">
        <v>5</v>
      </c>
      <c r="C382">
        <v>32</v>
      </c>
      <c r="D382">
        <v>237.93</v>
      </c>
      <c r="F382" t="str" cm="1">
        <f t="array" ref="F382">_xlfn.IFS(AND(C382&gt;=21,C382&lt;=30),"21-30",AND(C382&gt;=31,C382&lt;=40),"31-40",AND(C382&gt;=41,C382&lt;=50),"41-50")</f>
        <v>31-40</v>
      </c>
    </row>
    <row r="383" spans="1:6" x14ac:dyDescent="0.3">
      <c r="A383">
        <v>2126203</v>
      </c>
      <c r="B383" t="s">
        <v>5</v>
      </c>
      <c r="C383">
        <v>50</v>
      </c>
      <c r="D383">
        <v>429.22</v>
      </c>
      <c r="F383" t="str" cm="1">
        <f t="array" ref="F383">_xlfn.IFS(AND(C383&gt;=21,C383&lt;=30),"21-30",AND(C383&gt;=31,C383&lt;=40),"31-40",AND(C383&gt;=41,C383&lt;=50),"41-50")</f>
        <v>41-50</v>
      </c>
    </row>
    <row r="384" spans="1:6" x14ac:dyDescent="0.3">
      <c r="A384">
        <v>2126420</v>
      </c>
      <c r="B384" t="s">
        <v>4</v>
      </c>
      <c r="C384">
        <v>32</v>
      </c>
      <c r="D384">
        <v>341.05</v>
      </c>
      <c r="F384" t="str" cm="1">
        <f t="array" ref="F384">_xlfn.IFS(AND(C384&gt;=21,C384&lt;=30),"21-30",AND(C384&gt;=31,C384&lt;=40),"31-40",AND(C384&gt;=41,C384&lt;=50),"41-50")</f>
        <v>31-40</v>
      </c>
    </row>
    <row r="385" spans="1:6" x14ac:dyDescent="0.3">
      <c r="A385">
        <v>2132751</v>
      </c>
      <c r="B385" t="s">
        <v>7</v>
      </c>
      <c r="C385">
        <v>32</v>
      </c>
      <c r="D385">
        <v>329.21</v>
      </c>
      <c r="F385" t="str" cm="1">
        <f t="array" ref="F385">_xlfn.IFS(AND(C385&gt;=21,C385&lt;=30),"21-30",AND(C385&gt;=31,C385&lt;=40),"31-40",AND(C385&gt;=41,C385&lt;=50),"41-50")</f>
        <v>31-40</v>
      </c>
    </row>
    <row r="386" spans="1:6" x14ac:dyDescent="0.3">
      <c r="A386">
        <v>2135764</v>
      </c>
      <c r="B386" t="s">
        <v>7</v>
      </c>
      <c r="C386">
        <v>34</v>
      </c>
      <c r="D386">
        <v>514.9</v>
      </c>
      <c r="F386" t="str" cm="1">
        <f t="array" ref="F386">_xlfn.IFS(AND(C386&gt;=21,C386&lt;=30),"21-30",AND(C386&gt;=31,C386&lt;=40),"31-40",AND(C386&gt;=41,C386&lt;=50),"41-50")</f>
        <v>31-40</v>
      </c>
    </row>
    <row r="387" spans="1:6" x14ac:dyDescent="0.3">
      <c r="A387">
        <v>2139871</v>
      </c>
      <c r="B387" t="s">
        <v>7</v>
      </c>
      <c r="C387">
        <v>39</v>
      </c>
      <c r="D387">
        <v>352.01</v>
      </c>
      <c r="F387" t="str" cm="1">
        <f t="array" ref="F387">_xlfn.IFS(AND(C387&gt;=21,C387&lt;=30),"21-30",AND(C387&gt;=31,C387&lt;=40),"31-40",AND(C387&gt;=41,C387&lt;=50),"41-50")</f>
        <v>31-40</v>
      </c>
    </row>
    <row r="388" spans="1:6" x14ac:dyDescent="0.3">
      <c r="A388">
        <v>2140145</v>
      </c>
      <c r="B388" t="s">
        <v>6</v>
      </c>
      <c r="C388">
        <v>42</v>
      </c>
      <c r="D388">
        <v>405.5</v>
      </c>
      <c r="F388" t="str" cm="1">
        <f t="array" ref="F388">_xlfn.IFS(AND(C388&gt;=21,C388&lt;=30),"21-30",AND(C388&gt;=31,C388&lt;=40),"31-40",AND(C388&gt;=41,C388&lt;=50),"41-50")</f>
        <v>41-50</v>
      </c>
    </row>
    <row r="389" spans="1:6" x14ac:dyDescent="0.3">
      <c r="A389">
        <v>2143402</v>
      </c>
      <c r="B389" t="s">
        <v>7</v>
      </c>
      <c r="C389">
        <v>48</v>
      </c>
      <c r="D389">
        <v>333.57</v>
      </c>
      <c r="F389" t="str" cm="1">
        <f t="array" ref="F389">_xlfn.IFS(AND(C389&gt;=21,C389&lt;=30),"21-30",AND(C389&gt;=31,C389&lt;=40),"31-40",AND(C389&gt;=41,C389&lt;=50),"41-50")</f>
        <v>41-50</v>
      </c>
    </row>
    <row r="390" spans="1:6" x14ac:dyDescent="0.3">
      <c r="A390">
        <v>2143803</v>
      </c>
      <c r="B390" t="s">
        <v>4</v>
      </c>
      <c r="C390">
        <v>41</v>
      </c>
      <c r="D390">
        <v>756.06</v>
      </c>
      <c r="F390" t="str" cm="1">
        <f t="array" ref="F390">_xlfn.IFS(AND(C390&gt;=21,C390&lt;=30),"21-30",AND(C390&gt;=31,C390&lt;=40),"31-40",AND(C390&gt;=41,C390&lt;=50),"41-50")</f>
        <v>41-50</v>
      </c>
    </row>
    <row r="391" spans="1:6" x14ac:dyDescent="0.3">
      <c r="A391">
        <v>2143896</v>
      </c>
      <c r="B391" t="s">
        <v>6</v>
      </c>
      <c r="C391">
        <v>31</v>
      </c>
      <c r="D391">
        <v>521.73</v>
      </c>
      <c r="F391" t="str" cm="1">
        <f t="array" ref="F391">_xlfn.IFS(AND(C391&gt;=21,C391&lt;=30),"21-30",AND(C391&gt;=31,C391&lt;=40),"31-40",AND(C391&gt;=41,C391&lt;=50),"41-50")</f>
        <v>31-40</v>
      </c>
    </row>
    <row r="392" spans="1:6" x14ac:dyDescent="0.3">
      <c r="A392">
        <v>2144218</v>
      </c>
      <c r="B392" t="s">
        <v>5</v>
      </c>
      <c r="C392">
        <v>27</v>
      </c>
      <c r="D392">
        <v>502.64</v>
      </c>
      <c r="F392" t="str" cm="1">
        <f t="array" ref="F392">_xlfn.IFS(AND(C392&gt;=21,C392&lt;=30),"21-30",AND(C392&gt;=31,C392&lt;=40),"31-40",AND(C392&gt;=41,C392&lt;=50),"41-50")</f>
        <v>21-30</v>
      </c>
    </row>
    <row r="393" spans="1:6" x14ac:dyDescent="0.3">
      <c r="A393">
        <v>2150994</v>
      </c>
      <c r="B393" t="s">
        <v>7</v>
      </c>
      <c r="C393">
        <v>48</v>
      </c>
      <c r="D393">
        <v>491.66</v>
      </c>
      <c r="F393" t="str" cm="1">
        <f t="array" ref="F393">_xlfn.IFS(AND(C393&gt;=21,C393&lt;=30),"21-30",AND(C393&gt;=31,C393&lt;=40),"31-40",AND(C393&gt;=41,C393&lt;=50),"41-50")</f>
        <v>41-50</v>
      </c>
    </row>
    <row r="394" spans="1:6" x14ac:dyDescent="0.3">
      <c r="A394">
        <v>2155372</v>
      </c>
      <c r="B394" t="s">
        <v>4</v>
      </c>
      <c r="C394">
        <v>40</v>
      </c>
      <c r="D394">
        <v>551.72</v>
      </c>
      <c r="F394" t="str" cm="1">
        <f t="array" ref="F394">_xlfn.IFS(AND(C394&gt;=21,C394&lt;=30),"21-30",AND(C394&gt;=31,C394&lt;=40),"31-40",AND(C394&gt;=41,C394&lt;=50),"41-50")</f>
        <v>31-40</v>
      </c>
    </row>
    <row r="395" spans="1:6" x14ac:dyDescent="0.3">
      <c r="A395">
        <v>2158356</v>
      </c>
      <c r="B395" t="s">
        <v>7</v>
      </c>
      <c r="C395">
        <v>33</v>
      </c>
      <c r="D395">
        <v>511.08</v>
      </c>
      <c r="F395" t="str" cm="1">
        <f t="array" ref="F395">_xlfn.IFS(AND(C395&gt;=21,C395&lt;=30),"21-30",AND(C395&gt;=31,C395&lt;=40),"31-40",AND(C395&gt;=41,C395&lt;=50),"41-50")</f>
        <v>31-40</v>
      </c>
    </row>
    <row r="396" spans="1:6" x14ac:dyDescent="0.3">
      <c r="A396">
        <v>2158418</v>
      </c>
      <c r="B396" t="s">
        <v>7</v>
      </c>
      <c r="C396">
        <v>33</v>
      </c>
      <c r="D396">
        <v>549.75</v>
      </c>
      <c r="F396" t="str" cm="1">
        <f t="array" ref="F396">_xlfn.IFS(AND(C396&gt;=21,C396&lt;=30),"21-30",AND(C396&gt;=31,C396&lt;=40),"31-40",AND(C396&gt;=41,C396&lt;=50),"41-50")</f>
        <v>31-40</v>
      </c>
    </row>
    <row r="397" spans="1:6" x14ac:dyDescent="0.3">
      <c r="A397">
        <v>2166842</v>
      </c>
      <c r="B397" t="s">
        <v>6</v>
      </c>
      <c r="C397">
        <v>39</v>
      </c>
      <c r="D397">
        <v>573.91999999999996</v>
      </c>
      <c r="F397" t="str" cm="1">
        <f t="array" ref="F397">_xlfn.IFS(AND(C397&gt;=21,C397&lt;=30),"21-30",AND(C397&gt;=31,C397&lt;=40),"31-40",AND(C397&gt;=41,C397&lt;=50),"41-50")</f>
        <v>31-40</v>
      </c>
    </row>
    <row r="398" spans="1:6" x14ac:dyDescent="0.3">
      <c r="A398">
        <v>2167554</v>
      </c>
      <c r="B398" t="s">
        <v>7</v>
      </c>
      <c r="C398">
        <v>26</v>
      </c>
      <c r="D398">
        <v>368.34</v>
      </c>
      <c r="F398" t="str" cm="1">
        <f t="array" ref="F398">_xlfn.IFS(AND(C398&gt;=21,C398&lt;=30),"21-30",AND(C398&gt;=31,C398&lt;=40),"31-40",AND(C398&gt;=41,C398&lt;=50),"41-50")</f>
        <v>21-30</v>
      </c>
    </row>
    <row r="399" spans="1:6" x14ac:dyDescent="0.3">
      <c r="A399">
        <v>2167946</v>
      </c>
      <c r="B399" t="s">
        <v>7</v>
      </c>
      <c r="C399">
        <v>25</v>
      </c>
      <c r="D399">
        <v>561.32000000000005</v>
      </c>
      <c r="F399" t="str" cm="1">
        <f t="array" ref="F399">_xlfn.IFS(AND(C399&gt;=21,C399&lt;=30),"21-30",AND(C399&gt;=31,C399&lt;=40),"31-40",AND(C399&gt;=41,C399&lt;=50),"41-50")</f>
        <v>21-30</v>
      </c>
    </row>
    <row r="400" spans="1:6" x14ac:dyDescent="0.3">
      <c r="A400">
        <v>2168663</v>
      </c>
      <c r="B400" t="s">
        <v>4</v>
      </c>
      <c r="C400">
        <v>44</v>
      </c>
      <c r="D400">
        <v>488.56</v>
      </c>
      <c r="F400" t="str" cm="1">
        <f t="array" ref="F400">_xlfn.IFS(AND(C400&gt;=21,C400&lt;=30),"21-30",AND(C400&gt;=31,C400&lt;=40),"31-40",AND(C400&gt;=41,C400&lt;=50),"41-50")</f>
        <v>41-50</v>
      </c>
    </row>
    <row r="401" spans="1:6" x14ac:dyDescent="0.3">
      <c r="A401">
        <v>2174241</v>
      </c>
      <c r="B401" t="s">
        <v>5</v>
      </c>
      <c r="C401">
        <v>33</v>
      </c>
      <c r="D401">
        <v>383.73</v>
      </c>
      <c r="F401" t="str" cm="1">
        <f t="array" ref="F401">_xlfn.IFS(AND(C401&gt;=21,C401&lt;=30),"21-30",AND(C401&gt;=31,C401&lt;=40),"31-40",AND(C401&gt;=41,C401&lt;=50),"41-50")</f>
        <v>31-40</v>
      </c>
    </row>
    <row r="402" spans="1:6" x14ac:dyDescent="0.3">
      <c r="A402">
        <v>2176780</v>
      </c>
      <c r="B402" t="s">
        <v>6</v>
      </c>
      <c r="C402">
        <v>33</v>
      </c>
      <c r="D402">
        <v>561.91</v>
      </c>
      <c r="F402" t="str" cm="1">
        <f t="array" ref="F402">_xlfn.IFS(AND(C402&gt;=21,C402&lt;=30),"21-30",AND(C402&gt;=31,C402&lt;=40),"31-40",AND(C402&gt;=41,C402&lt;=50),"41-50")</f>
        <v>31-40</v>
      </c>
    </row>
    <row r="403" spans="1:6" x14ac:dyDescent="0.3">
      <c r="A403">
        <v>2176986</v>
      </c>
      <c r="B403" t="s">
        <v>7</v>
      </c>
      <c r="C403">
        <v>22</v>
      </c>
      <c r="D403">
        <v>329.17</v>
      </c>
      <c r="F403" t="str" cm="1">
        <f t="array" ref="F403">_xlfn.IFS(AND(C403&gt;=21,C403&lt;=30),"21-30",AND(C403&gt;=31,C403&lt;=40),"31-40",AND(C403&gt;=41,C403&lt;=50),"41-50")</f>
        <v>21-30</v>
      </c>
    </row>
    <row r="404" spans="1:6" x14ac:dyDescent="0.3">
      <c r="A404">
        <v>2178329</v>
      </c>
      <c r="B404" t="s">
        <v>7</v>
      </c>
      <c r="C404">
        <v>23</v>
      </c>
      <c r="D404">
        <v>568.94000000000005</v>
      </c>
      <c r="F404" t="str" cm="1">
        <f t="array" ref="F404">_xlfn.IFS(AND(C404&gt;=21,C404&lt;=30),"21-30",AND(C404&gt;=31,C404&lt;=40),"31-40",AND(C404&gt;=41,C404&lt;=50),"41-50")</f>
        <v>21-30</v>
      </c>
    </row>
    <row r="405" spans="1:6" x14ac:dyDescent="0.3">
      <c r="A405">
        <v>2178617</v>
      </c>
      <c r="B405" t="s">
        <v>7</v>
      </c>
      <c r="C405">
        <v>48</v>
      </c>
      <c r="D405">
        <v>462.02</v>
      </c>
      <c r="F405" t="str" cm="1">
        <f t="array" ref="F405">_xlfn.IFS(AND(C405&gt;=21,C405&lt;=30),"21-30",AND(C405&gt;=31,C405&lt;=40),"31-40",AND(C405&gt;=41,C405&lt;=50),"41-50")</f>
        <v>41-50</v>
      </c>
    </row>
    <row r="406" spans="1:6" x14ac:dyDescent="0.3">
      <c r="A406">
        <v>2183589</v>
      </c>
      <c r="B406" t="s">
        <v>7</v>
      </c>
      <c r="C406">
        <v>29</v>
      </c>
      <c r="D406">
        <v>401.01</v>
      </c>
      <c r="F406" t="str" cm="1">
        <f t="array" ref="F406">_xlfn.IFS(AND(C406&gt;=21,C406&lt;=30),"21-30",AND(C406&gt;=31,C406&lt;=40),"31-40",AND(C406&gt;=41,C406&lt;=50),"41-50")</f>
        <v>21-30</v>
      </c>
    </row>
    <row r="407" spans="1:6" x14ac:dyDescent="0.3">
      <c r="A407">
        <v>2186832</v>
      </c>
      <c r="B407" t="s">
        <v>7</v>
      </c>
      <c r="C407">
        <v>36</v>
      </c>
      <c r="D407">
        <v>552.23</v>
      </c>
      <c r="F407" t="str" cm="1">
        <f t="array" ref="F407">_xlfn.IFS(AND(C407&gt;=21,C407&lt;=30),"21-30",AND(C407&gt;=31,C407&lt;=40),"31-40",AND(C407&gt;=41,C407&lt;=50),"41-50")</f>
        <v>31-40</v>
      </c>
    </row>
    <row r="408" spans="1:6" x14ac:dyDescent="0.3">
      <c r="A408">
        <v>2187414</v>
      </c>
      <c r="B408" t="s">
        <v>5</v>
      </c>
      <c r="C408">
        <v>34</v>
      </c>
      <c r="D408">
        <v>479.62</v>
      </c>
      <c r="F408" t="str" cm="1">
        <f t="array" ref="F408">_xlfn.IFS(AND(C408&gt;=21,C408&lt;=30),"21-30",AND(C408&gt;=31,C408&lt;=40),"31-40",AND(C408&gt;=41,C408&lt;=50),"41-50")</f>
        <v>31-40</v>
      </c>
    </row>
    <row r="409" spans="1:6" x14ac:dyDescent="0.3">
      <c r="A409">
        <v>2191183</v>
      </c>
      <c r="B409" t="s">
        <v>4</v>
      </c>
      <c r="C409">
        <v>40</v>
      </c>
      <c r="D409">
        <v>511.87</v>
      </c>
      <c r="F409" t="str" cm="1">
        <f t="array" ref="F409">_xlfn.IFS(AND(C409&gt;=21,C409&lt;=30),"21-30",AND(C409&gt;=31,C409&lt;=40),"31-40",AND(C409&gt;=41,C409&lt;=50),"41-50")</f>
        <v>31-40</v>
      </c>
    </row>
    <row r="410" spans="1:6" x14ac:dyDescent="0.3">
      <c r="A410">
        <v>2191420</v>
      </c>
      <c r="B410" t="s">
        <v>7</v>
      </c>
      <c r="C410">
        <v>45</v>
      </c>
      <c r="D410">
        <v>691.03</v>
      </c>
      <c r="F410" t="str" cm="1">
        <f t="array" ref="F410">_xlfn.IFS(AND(C410&gt;=21,C410&lt;=30),"21-30",AND(C410&gt;=31,C410&lt;=40),"31-40",AND(C410&gt;=41,C410&lt;=50),"41-50")</f>
        <v>41-50</v>
      </c>
    </row>
    <row r="411" spans="1:6" x14ac:dyDescent="0.3">
      <c r="A411">
        <v>2193416</v>
      </c>
      <c r="B411" t="s">
        <v>5</v>
      </c>
      <c r="C411">
        <v>31</v>
      </c>
      <c r="D411">
        <v>384.37</v>
      </c>
      <c r="F411" t="str" cm="1">
        <f t="array" ref="F411">_xlfn.IFS(AND(C411&gt;=21,C411&lt;=30),"21-30",AND(C411&gt;=31,C411&lt;=40),"31-40",AND(C411&gt;=41,C411&lt;=50),"41-50")</f>
        <v>31-40</v>
      </c>
    </row>
    <row r="412" spans="1:6" x14ac:dyDescent="0.3">
      <c r="A412">
        <v>2193479</v>
      </c>
      <c r="B412" t="s">
        <v>5</v>
      </c>
      <c r="C412">
        <v>46</v>
      </c>
      <c r="D412">
        <v>562.04</v>
      </c>
      <c r="F412" t="str" cm="1">
        <f t="array" ref="F412">_xlfn.IFS(AND(C412&gt;=21,C412&lt;=30),"21-30",AND(C412&gt;=31,C412&lt;=40),"31-40",AND(C412&gt;=41,C412&lt;=50),"41-50")</f>
        <v>41-50</v>
      </c>
    </row>
    <row r="413" spans="1:6" x14ac:dyDescent="0.3">
      <c r="A413">
        <v>2204720</v>
      </c>
      <c r="B413" t="s">
        <v>7</v>
      </c>
      <c r="C413">
        <v>46</v>
      </c>
      <c r="D413">
        <v>550.48</v>
      </c>
      <c r="F413" t="str" cm="1">
        <f t="array" ref="F413">_xlfn.IFS(AND(C413&gt;=21,C413&lt;=30),"21-30",AND(C413&gt;=31,C413&lt;=40),"31-40",AND(C413&gt;=41,C413&lt;=50),"41-50")</f>
        <v>41-50</v>
      </c>
    </row>
    <row r="414" spans="1:6" x14ac:dyDescent="0.3">
      <c r="A414">
        <v>2207344</v>
      </c>
      <c r="B414" t="s">
        <v>4</v>
      </c>
      <c r="C414">
        <v>21</v>
      </c>
      <c r="D414">
        <v>480</v>
      </c>
      <c r="F414" t="str" cm="1">
        <f t="array" ref="F414">_xlfn.IFS(AND(C414&gt;=21,C414&lt;=30),"21-30",AND(C414&gt;=31,C414&lt;=40),"31-40",AND(C414&gt;=41,C414&lt;=50),"41-50")</f>
        <v>21-30</v>
      </c>
    </row>
    <row r="415" spans="1:6" x14ac:dyDescent="0.3">
      <c r="A415">
        <v>2207605</v>
      </c>
      <c r="B415" t="s">
        <v>6</v>
      </c>
      <c r="C415">
        <v>23</v>
      </c>
      <c r="D415">
        <v>618.20000000000005</v>
      </c>
      <c r="F415" t="str" cm="1">
        <f t="array" ref="F415">_xlfn.IFS(AND(C415&gt;=21,C415&lt;=30),"21-30",AND(C415&gt;=31,C415&lt;=40),"31-40",AND(C415&gt;=41,C415&lt;=50),"41-50")</f>
        <v>21-30</v>
      </c>
    </row>
    <row r="416" spans="1:6" x14ac:dyDescent="0.3">
      <c r="A416">
        <v>2208452</v>
      </c>
      <c r="B416" t="s">
        <v>7</v>
      </c>
      <c r="C416">
        <v>43</v>
      </c>
      <c r="D416">
        <v>437.91</v>
      </c>
      <c r="F416" t="str" cm="1">
        <f t="array" ref="F416">_xlfn.IFS(AND(C416&gt;=21,C416&lt;=30),"21-30",AND(C416&gt;=31,C416&lt;=40),"31-40",AND(C416&gt;=41,C416&lt;=50),"41-50")</f>
        <v>41-50</v>
      </c>
    </row>
    <row r="417" spans="1:6" x14ac:dyDescent="0.3">
      <c r="A417">
        <v>2209482</v>
      </c>
      <c r="B417" t="s">
        <v>5</v>
      </c>
      <c r="C417">
        <v>27</v>
      </c>
      <c r="D417">
        <v>467.3</v>
      </c>
      <c r="F417" t="str" cm="1">
        <f t="array" ref="F417">_xlfn.IFS(AND(C417&gt;=21,C417&lt;=30),"21-30",AND(C417&gt;=31,C417&lt;=40),"31-40",AND(C417&gt;=41,C417&lt;=50),"41-50")</f>
        <v>21-30</v>
      </c>
    </row>
    <row r="418" spans="1:6" x14ac:dyDescent="0.3">
      <c r="A418">
        <v>2209889</v>
      </c>
      <c r="B418" t="s">
        <v>7</v>
      </c>
      <c r="C418">
        <v>41</v>
      </c>
      <c r="D418">
        <v>566.32000000000005</v>
      </c>
      <c r="F418" t="str" cm="1">
        <f t="array" ref="F418">_xlfn.IFS(AND(C418&gt;=21,C418&lt;=30),"21-30",AND(C418&gt;=31,C418&lt;=40),"31-40",AND(C418&gt;=41,C418&lt;=50),"41-50")</f>
        <v>41-50</v>
      </c>
    </row>
    <row r="419" spans="1:6" x14ac:dyDescent="0.3">
      <c r="A419">
        <v>2217740</v>
      </c>
      <c r="B419" t="s">
        <v>6</v>
      </c>
      <c r="C419">
        <v>40</v>
      </c>
      <c r="D419">
        <v>530.45000000000005</v>
      </c>
      <c r="F419" t="str" cm="1">
        <f t="array" ref="F419">_xlfn.IFS(AND(C419&gt;=21,C419&lt;=30),"21-30",AND(C419&gt;=31,C419&lt;=40),"31-40",AND(C419&gt;=41,C419&lt;=50),"41-50")</f>
        <v>31-40</v>
      </c>
    </row>
    <row r="420" spans="1:6" x14ac:dyDescent="0.3">
      <c r="A420">
        <v>2219255</v>
      </c>
      <c r="B420" t="s">
        <v>7</v>
      </c>
      <c r="C420">
        <v>26</v>
      </c>
      <c r="D420">
        <v>444.64</v>
      </c>
      <c r="F420" t="str" cm="1">
        <f t="array" ref="F420">_xlfn.IFS(AND(C420&gt;=21,C420&lt;=30),"21-30",AND(C420&gt;=31,C420&lt;=40),"31-40",AND(C420&gt;=41,C420&lt;=50),"41-50")</f>
        <v>21-30</v>
      </c>
    </row>
    <row r="421" spans="1:6" x14ac:dyDescent="0.3">
      <c r="A421">
        <v>2225333</v>
      </c>
      <c r="B421" t="s">
        <v>7</v>
      </c>
      <c r="C421">
        <v>26</v>
      </c>
      <c r="D421">
        <v>495.72</v>
      </c>
      <c r="F421" t="str" cm="1">
        <f t="array" ref="F421">_xlfn.IFS(AND(C421&gt;=21,C421&lt;=30),"21-30",AND(C421&gt;=31,C421&lt;=40),"31-40",AND(C421&gt;=41,C421&lt;=50),"41-50")</f>
        <v>21-30</v>
      </c>
    </row>
    <row r="422" spans="1:6" x14ac:dyDescent="0.3">
      <c r="A422">
        <v>2226775</v>
      </c>
      <c r="B422" t="s">
        <v>5</v>
      </c>
      <c r="C422">
        <v>46</v>
      </c>
      <c r="D422">
        <v>610.87</v>
      </c>
      <c r="F422" t="str" cm="1">
        <f t="array" ref="F422">_xlfn.IFS(AND(C422&gt;=21,C422&lt;=30),"21-30",AND(C422&gt;=31,C422&lt;=40),"31-40",AND(C422&gt;=41,C422&lt;=50),"41-50")</f>
        <v>41-50</v>
      </c>
    </row>
    <row r="423" spans="1:6" x14ac:dyDescent="0.3">
      <c r="A423">
        <v>2239786</v>
      </c>
      <c r="B423" t="s">
        <v>5</v>
      </c>
      <c r="C423">
        <v>29</v>
      </c>
      <c r="D423">
        <v>552.51</v>
      </c>
      <c r="F423" t="str" cm="1">
        <f t="array" ref="F423">_xlfn.IFS(AND(C423&gt;=21,C423&lt;=30),"21-30",AND(C423&gt;=31,C423&lt;=40),"31-40",AND(C423&gt;=41,C423&lt;=50),"41-50")</f>
        <v>21-30</v>
      </c>
    </row>
    <row r="424" spans="1:6" x14ac:dyDescent="0.3">
      <c r="A424">
        <v>2248650</v>
      </c>
      <c r="B424" t="s">
        <v>7</v>
      </c>
      <c r="C424">
        <v>28</v>
      </c>
      <c r="D424">
        <v>421.81</v>
      </c>
      <c r="F424" t="str" cm="1">
        <f t="array" ref="F424">_xlfn.IFS(AND(C424&gt;=21,C424&lt;=30),"21-30",AND(C424&gt;=31,C424&lt;=40),"31-40",AND(C424&gt;=41,C424&lt;=50),"41-50")</f>
        <v>21-30</v>
      </c>
    </row>
    <row r="425" spans="1:6" x14ac:dyDescent="0.3">
      <c r="A425">
        <v>2250097</v>
      </c>
      <c r="B425" t="s">
        <v>4</v>
      </c>
      <c r="C425">
        <v>39</v>
      </c>
      <c r="D425">
        <v>552.41</v>
      </c>
      <c r="F425" t="str" cm="1">
        <f t="array" ref="F425">_xlfn.IFS(AND(C425&gt;=21,C425&lt;=30),"21-30",AND(C425&gt;=31,C425&lt;=40),"31-40",AND(C425&gt;=41,C425&lt;=50),"41-50")</f>
        <v>31-40</v>
      </c>
    </row>
    <row r="426" spans="1:6" x14ac:dyDescent="0.3">
      <c r="A426">
        <v>2263762</v>
      </c>
      <c r="B426" t="s">
        <v>7</v>
      </c>
      <c r="C426">
        <v>43</v>
      </c>
      <c r="D426">
        <v>623.13</v>
      </c>
      <c r="F426" t="str" cm="1">
        <f t="array" ref="F426">_xlfn.IFS(AND(C426&gt;=21,C426&lt;=30),"21-30",AND(C426&gt;=31,C426&lt;=40),"31-40",AND(C426&gt;=41,C426&lt;=50),"41-50")</f>
        <v>41-50</v>
      </c>
    </row>
    <row r="427" spans="1:6" x14ac:dyDescent="0.3">
      <c r="A427">
        <v>2263890</v>
      </c>
      <c r="B427" t="s">
        <v>6</v>
      </c>
      <c r="C427">
        <v>42</v>
      </c>
      <c r="D427">
        <v>525.01</v>
      </c>
      <c r="F427" t="str" cm="1">
        <f t="array" ref="F427">_xlfn.IFS(AND(C427&gt;=21,C427&lt;=30),"21-30",AND(C427&gt;=31,C427&lt;=40),"31-40",AND(C427&gt;=41,C427&lt;=50),"41-50")</f>
        <v>41-50</v>
      </c>
    </row>
    <row r="428" spans="1:6" x14ac:dyDescent="0.3">
      <c r="A428">
        <v>2268561</v>
      </c>
      <c r="B428" t="s">
        <v>4</v>
      </c>
      <c r="C428">
        <v>27</v>
      </c>
      <c r="D428">
        <v>421.06</v>
      </c>
      <c r="F428" t="str" cm="1">
        <f t="array" ref="F428">_xlfn.IFS(AND(C428&gt;=21,C428&lt;=30),"21-30",AND(C428&gt;=31,C428&lt;=40),"31-40",AND(C428&gt;=41,C428&lt;=50),"41-50")</f>
        <v>21-30</v>
      </c>
    </row>
    <row r="429" spans="1:6" x14ac:dyDescent="0.3">
      <c r="A429">
        <v>2274559</v>
      </c>
      <c r="B429" t="s">
        <v>4</v>
      </c>
      <c r="C429">
        <v>37</v>
      </c>
      <c r="D429">
        <v>432.22</v>
      </c>
      <c r="F429" t="str" cm="1">
        <f t="array" ref="F429">_xlfn.IFS(AND(C429&gt;=21,C429&lt;=30),"21-30",AND(C429&gt;=31,C429&lt;=40),"31-40",AND(C429&gt;=41,C429&lt;=50),"41-50")</f>
        <v>31-40</v>
      </c>
    </row>
    <row r="430" spans="1:6" x14ac:dyDescent="0.3">
      <c r="A430">
        <v>2275067</v>
      </c>
      <c r="B430" t="s">
        <v>4</v>
      </c>
      <c r="C430">
        <v>21</v>
      </c>
      <c r="D430">
        <v>488.08</v>
      </c>
      <c r="F430" t="str" cm="1">
        <f t="array" ref="F430">_xlfn.IFS(AND(C430&gt;=21,C430&lt;=30),"21-30",AND(C430&gt;=31,C430&lt;=40),"31-40",AND(C430&gt;=41,C430&lt;=50),"41-50")</f>
        <v>21-30</v>
      </c>
    </row>
    <row r="431" spans="1:6" x14ac:dyDescent="0.3">
      <c r="A431">
        <v>2282658</v>
      </c>
      <c r="B431" t="s">
        <v>5</v>
      </c>
      <c r="C431">
        <v>47</v>
      </c>
      <c r="D431">
        <v>279.06</v>
      </c>
      <c r="F431" t="str" cm="1">
        <f t="array" ref="F431">_xlfn.IFS(AND(C431&gt;=21,C431&lt;=30),"21-30",AND(C431&gt;=31,C431&lt;=40),"31-40",AND(C431&gt;=41,C431&lt;=50),"41-50")</f>
        <v>41-50</v>
      </c>
    </row>
    <row r="432" spans="1:6" x14ac:dyDescent="0.3">
      <c r="A432">
        <v>2289073</v>
      </c>
      <c r="B432" t="s">
        <v>6</v>
      </c>
      <c r="C432">
        <v>33</v>
      </c>
      <c r="D432">
        <v>551.5</v>
      </c>
      <c r="F432" t="str" cm="1">
        <f t="array" ref="F432">_xlfn.IFS(AND(C432&gt;=21,C432&lt;=30),"21-30",AND(C432&gt;=31,C432&lt;=40),"31-40",AND(C432&gt;=41,C432&lt;=50),"41-50")</f>
        <v>31-40</v>
      </c>
    </row>
    <row r="433" spans="1:6" x14ac:dyDescent="0.3">
      <c r="A433">
        <v>2291116</v>
      </c>
      <c r="B433" t="s">
        <v>4</v>
      </c>
      <c r="C433">
        <v>29</v>
      </c>
      <c r="D433">
        <v>490.81</v>
      </c>
      <c r="F433" t="str" cm="1">
        <f t="array" ref="F433">_xlfn.IFS(AND(C433&gt;=21,C433&lt;=30),"21-30",AND(C433&gt;=31,C433&lt;=40),"31-40",AND(C433&gt;=41,C433&lt;=50),"41-50")</f>
        <v>21-30</v>
      </c>
    </row>
    <row r="434" spans="1:6" x14ac:dyDescent="0.3">
      <c r="A434">
        <v>2293422</v>
      </c>
      <c r="B434" t="s">
        <v>7</v>
      </c>
      <c r="C434">
        <v>46</v>
      </c>
      <c r="D434">
        <v>548.67999999999995</v>
      </c>
      <c r="F434" t="str" cm="1">
        <f t="array" ref="F434">_xlfn.IFS(AND(C434&gt;=21,C434&lt;=30),"21-30",AND(C434&gt;=31,C434&lt;=40),"31-40",AND(C434&gt;=41,C434&lt;=50),"41-50")</f>
        <v>41-50</v>
      </c>
    </row>
    <row r="435" spans="1:6" x14ac:dyDescent="0.3">
      <c r="A435">
        <v>2299903</v>
      </c>
      <c r="B435" t="s">
        <v>5</v>
      </c>
      <c r="C435">
        <v>32</v>
      </c>
      <c r="D435">
        <v>407.81</v>
      </c>
      <c r="F435" t="str" cm="1">
        <f t="array" ref="F435">_xlfn.IFS(AND(C435&gt;=21,C435&lt;=30),"21-30",AND(C435&gt;=31,C435&lt;=40),"31-40",AND(C435&gt;=41,C435&lt;=50),"41-50")</f>
        <v>31-40</v>
      </c>
    </row>
    <row r="436" spans="1:6" x14ac:dyDescent="0.3">
      <c r="A436">
        <v>2304414</v>
      </c>
      <c r="B436" t="s">
        <v>6</v>
      </c>
      <c r="C436">
        <v>24</v>
      </c>
      <c r="D436">
        <v>357.61</v>
      </c>
      <c r="F436" t="str" cm="1">
        <f t="array" ref="F436">_xlfn.IFS(AND(C436&gt;=21,C436&lt;=30),"21-30",AND(C436&gt;=31,C436&lt;=40),"31-40",AND(C436&gt;=41,C436&lt;=50),"41-50")</f>
        <v>21-30</v>
      </c>
    </row>
    <row r="437" spans="1:6" x14ac:dyDescent="0.3">
      <c r="A437">
        <v>2306601</v>
      </c>
      <c r="B437" t="s">
        <v>6</v>
      </c>
      <c r="C437">
        <v>33</v>
      </c>
      <c r="D437">
        <v>139.52000000000001</v>
      </c>
      <c r="F437" t="str" cm="1">
        <f t="array" ref="F437">_xlfn.IFS(AND(C437&gt;=21,C437&lt;=30),"21-30",AND(C437&gt;=31,C437&lt;=40),"31-40",AND(C437&gt;=41,C437&lt;=50),"41-50")</f>
        <v>31-40</v>
      </c>
    </row>
    <row r="438" spans="1:6" x14ac:dyDescent="0.3">
      <c r="A438">
        <v>2311004</v>
      </c>
      <c r="B438" t="s">
        <v>5</v>
      </c>
      <c r="C438">
        <v>32</v>
      </c>
      <c r="D438">
        <v>527.67999999999995</v>
      </c>
      <c r="F438" t="str" cm="1">
        <f t="array" ref="F438">_xlfn.IFS(AND(C438&gt;=21,C438&lt;=30),"21-30",AND(C438&gt;=31,C438&lt;=40),"31-40",AND(C438&gt;=41,C438&lt;=50),"41-50")</f>
        <v>31-40</v>
      </c>
    </row>
    <row r="439" spans="1:6" x14ac:dyDescent="0.3">
      <c r="A439">
        <v>2315286</v>
      </c>
      <c r="B439" t="s">
        <v>7</v>
      </c>
      <c r="C439">
        <v>50</v>
      </c>
      <c r="D439">
        <v>681.5</v>
      </c>
      <c r="F439" t="str" cm="1">
        <f t="array" ref="F439">_xlfn.IFS(AND(C439&gt;=21,C439&lt;=30),"21-30",AND(C439&gt;=31,C439&lt;=40),"31-40",AND(C439&gt;=41,C439&lt;=50),"41-50")</f>
        <v>41-50</v>
      </c>
    </row>
    <row r="440" spans="1:6" x14ac:dyDescent="0.3">
      <c r="A440">
        <v>2317702</v>
      </c>
      <c r="B440" t="s">
        <v>6</v>
      </c>
      <c r="C440">
        <v>37</v>
      </c>
      <c r="D440">
        <v>278.13</v>
      </c>
      <c r="F440" t="str" cm="1">
        <f t="array" ref="F440">_xlfn.IFS(AND(C440&gt;=21,C440&lt;=30),"21-30",AND(C440&gt;=31,C440&lt;=40),"31-40",AND(C440&gt;=41,C440&lt;=50),"41-50")</f>
        <v>31-40</v>
      </c>
    </row>
    <row r="441" spans="1:6" x14ac:dyDescent="0.3">
      <c r="A441">
        <v>2325137</v>
      </c>
      <c r="B441" t="s">
        <v>4</v>
      </c>
      <c r="C441">
        <v>48</v>
      </c>
      <c r="D441">
        <v>432.27</v>
      </c>
      <c r="F441" t="str" cm="1">
        <f t="array" ref="F441">_xlfn.IFS(AND(C441&gt;=21,C441&lt;=30),"21-30",AND(C441&gt;=31,C441&lt;=40),"31-40",AND(C441&gt;=41,C441&lt;=50),"41-50")</f>
        <v>41-50</v>
      </c>
    </row>
    <row r="442" spans="1:6" x14ac:dyDescent="0.3">
      <c r="A442">
        <v>2331334</v>
      </c>
      <c r="B442" t="s">
        <v>5</v>
      </c>
      <c r="C442">
        <v>24</v>
      </c>
      <c r="D442">
        <v>504.79</v>
      </c>
      <c r="F442" t="str" cm="1">
        <f t="array" ref="F442">_xlfn.IFS(AND(C442&gt;=21,C442&lt;=30),"21-30",AND(C442&gt;=31,C442&lt;=40),"31-40",AND(C442&gt;=41,C442&lt;=50),"41-50")</f>
        <v>21-30</v>
      </c>
    </row>
    <row r="443" spans="1:6" x14ac:dyDescent="0.3">
      <c r="A443">
        <v>2331885</v>
      </c>
      <c r="B443" t="s">
        <v>5</v>
      </c>
      <c r="C443">
        <v>35</v>
      </c>
      <c r="D443">
        <v>415.26</v>
      </c>
      <c r="F443" t="str" cm="1">
        <f t="array" ref="F443">_xlfn.IFS(AND(C443&gt;=21,C443&lt;=30),"21-30",AND(C443&gt;=31,C443&lt;=40),"31-40",AND(C443&gt;=41,C443&lt;=50),"41-50")</f>
        <v>31-40</v>
      </c>
    </row>
    <row r="444" spans="1:6" x14ac:dyDescent="0.3">
      <c r="A444">
        <v>2332134</v>
      </c>
      <c r="B444" t="s">
        <v>4</v>
      </c>
      <c r="C444">
        <v>34</v>
      </c>
      <c r="D444">
        <v>283.98</v>
      </c>
      <c r="F444" t="str" cm="1">
        <f t="array" ref="F444">_xlfn.IFS(AND(C444&gt;=21,C444&lt;=30),"21-30",AND(C444&gt;=31,C444&lt;=40),"31-40",AND(C444&gt;=41,C444&lt;=50),"41-50")</f>
        <v>31-40</v>
      </c>
    </row>
    <row r="445" spans="1:6" x14ac:dyDescent="0.3">
      <c r="A445">
        <v>2332300</v>
      </c>
      <c r="B445" t="s">
        <v>4</v>
      </c>
      <c r="C445">
        <v>24</v>
      </c>
      <c r="D445">
        <v>378.98</v>
      </c>
      <c r="F445" t="str" cm="1">
        <f t="array" ref="F445">_xlfn.IFS(AND(C445&gt;=21,C445&lt;=30),"21-30",AND(C445&gt;=31,C445&lt;=40),"31-40",AND(C445&gt;=41,C445&lt;=50),"41-50")</f>
        <v>21-30</v>
      </c>
    </row>
    <row r="446" spans="1:6" x14ac:dyDescent="0.3">
      <c r="A446">
        <v>2336533</v>
      </c>
      <c r="B446" t="s">
        <v>6</v>
      </c>
      <c r="C446">
        <v>22</v>
      </c>
      <c r="D446">
        <v>337.48</v>
      </c>
      <c r="F446" t="str" cm="1">
        <f t="array" ref="F446">_xlfn.IFS(AND(C446&gt;=21,C446&lt;=30),"21-30",AND(C446&gt;=31,C446&lt;=40),"31-40",AND(C446&gt;=41,C446&lt;=50),"41-50")</f>
        <v>21-30</v>
      </c>
    </row>
    <row r="447" spans="1:6" x14ac:dyDescent="0.3">
      <c r="A447">
        <v>2337913</v>
      </c>
      <c r="B447" t="s">
        <v>6</v>
      </c>
      <c r="C447">
        <v>36</v>
      </c>
      <c r="D447">
        <v>558.05999999999995</v>
      </c>
      <c r="F447" t="str" cm="1">
        <f t="array" ref="F447">_xlfn.IFS(AND(C447&gt;=21,C447&lt;=30),"21-30",AND(C447&gt;=31,C447&lt;=40),"31-40",AND(C447&gt;=41,C447&lt;=50),"41-50")</f>
        <v>31-40</v>
      </c>
    </row>
    <row r="448" spans="1:6" x14ac:dyDescent="0.3">
      <c r="A448">
        <v>2342360</v>
      </c>
      <c r="B448" t="s">
        <v>6</v>
      </c>
      <c r="C448">
        <v>47</v>
      </c>
      <c r="D448">
        <v>361.25</v>
      </c>
      <c r="F448" t="str" cm="1">
        <f t="array" ref="F448">_xlfn.IFS(AND(C448&gt;=21,C448&lt;=30),"21-30",AND(C448&gt;=31,C448&lt;=40),"31-40",AND(C448&gt;=41,C448&lt;=50),"41-50")</f>
        <v>41-50</v>
      </c>
    </row>
    <row r="449" spans="1:6" x14ac:dyDescent="0.3">
      <c r="A449">
        <v>2349595</v>
      </c>
      <c r="B449" t="s">
        <v>7</v>
      </c>
      <c r="C449">
        <v>47</v>
      </c>
      <c r="D449">
        <v>262.37</v>
      </c>
      <c r="F449" t="str" cm="1">
        <f t="array" ref="F449">_xlfn.IFS(AND(C449&gt;=21,C449&lt;=30),"21-30",AND(C449&gt;=31,C449&lt;=40),"31-40",AND(C449&gt;=41,C449&lt;=50),"41-50")</f>
        <v>41-50</v>
      </c>
    </row>
    <row r="450" spans="1:6" x14ac:dyDescent="0.3">
      <c r="A450">
        <v>2354562</v>
      </c>
      <c r="B450" t="s">
        <v>5</v>
      </c>
      <c r="C450">
        <v>37</v>
      </c>
      <c r="D450">
        <v>482.66</v>
      </c>
      <c r="F450" t="str" cm="1">
        <f t="array" ref="F450">_xlfn.IFS(AND(C450&gt;=21,C450&lt;=30),"21-30",AND(C450&gt;=31,C450&lt;=40),"31-40",AND(C450&gt;=41,C450&lt;=50),"41-50")</f>
        <v>31-40</v>
      </c>
    </row>
    <row r="451" spans="1:6" x14ac:dyDescent="0.3">
      <c r="A451">
        <v>2355253</v>
      </c>
      <c r="B451" t="s">
        <v>6</v>
      </c>
      <c r="C451">
        <v>50</v>
      </c>
      <c r="D451">
        <v>280.17</v>
      </c>
      <c r="F451" t="str" cm="1">
        <f t="array" ref="F451">_xlfn.IFS(AND(C451&gt;=21,C451&lt;=30),"21-30",AND(C451&gt;=31,C451&lt;=40),"31-40",AND(C451&gt;=41,C451&lt;=50),"41-50")</f>
        <v>41-50</v>
      </c>
    </row>
    <row r="452" spans="1:6" x14ac:dyDescent="0.3">
      <c r="A452">
        <v>2358052</v>
      </c>
      <c r="B452" t="s">
        <v>7</v>
      </c>
      <c r="C452">
        <v>36</v>
      </c>
      <c r="D452">
        <v>556.76</v>
      </c>
      <c r="F452" t="str" cm="1">
        <f t="array" ref="F452">_xlfn.IFS(AND(C452&gt;=21,C452&lt;=30),"21-30",AND(C452&gt;=31,C452&lt;=40),"31-40",AND(C452&gt;=41,C452&lt;=50),"41-50")</f>
        <v>31-40</v>
      </c>
    </row>
    <row r="453" spans="1:6" x14ac:dyDescent="0.3">
      <c r="A453">
        <v>2360233</v>
      </c>
      <c r="B453" t="s">
        <v>5</v>
      </c>
      <c r="C453">
        <v>48</v>
      </c>
      <c r="D453">
        <v>516.04</v>
      </c>
      <c r="F453" t="str" cm="1">
        <f t="array" ref="F453">_xlfn.IFS(AND(C453&gt;=21,C453&lt;=30),"21-30",AND(C453&gt;=31,C453&lt;=40),"31-40",AND(C453&gt;=41,C453&lt;=50),"41-50")</f>
        <v>41-50</v>
      </c>
    </row>
    <row r="454" spans="1:6" x14ac:dyDescent="0.3">
      <c r="A454">
        <v>2364108</v>
      </c>
      <c r="B454" t="s">
        <v>5</v>
      </c>
      <c r="C454">
        <v>39</v>
      </c>
      <c r="D454">
        <v>542.72</v>
      </c>
      <c r="F454" t="str" cm="1">
        <f t="array" ref="F454">_xlfn.IFS(AND(C454&gt;=21,C454&lt;=30),"21-30",AND(C454&gt;=31,C454&lt;=40),"31-40",AND(C454&gt;=41,C454&lt;=50),"41-50")</f>
        <v>31-40</v>
      </c>
    </row>
    <row r="455" spans="1:6" x14ac:dyDescent="0.3">
      <c r="A455">
        <v>2367183</v>
      </c>
      <c r="B455" t="s">
        <v>4</v>
      </c>
      <c r="C455">
        <v>50</v>
      </c>
      <c r="D455">
        <v>222.35</v>
      </c>
      <c r="F455" t="str" cm="1">
        <f t="array" ref="F455">_xlfn.IFS(AND(C455&gt;=21,C455&lt;=30),"21-30",AND(C455&gt;=31,C455&lt;=40),"31-40",AND(C455&gt;=41,C455&lt;=50),"41-50")</f>
        <v>41-50</v>
      </c>
    </row>
    <row r="456" spans="1:6" x14ac:dyDescent="0.3">
      <c r="A456">
        <v>2377582</v>
      </c>
      <c r="B456" t="s">
        <v>6</v>
      </c>
      <c r="C456">
        <v>32</v>
      </c>
      <c r="D456">
        <v>496.07</v>
      </c>
      <c r="F456" t="str" cm="1">
        <f t="array" ref="F456">_xlfn.IFS(AND(C456&gt;=21,C456&lt;=30),"21-30",AND(C456&gt;=31,C456&lt;=40),"31-40",AND(C456&gt;=41,C456&lt;=50),"41-50")</f>
        <v>31-40</v>
      </c>
    </row>
    <row r="457" spans="1:6" x14ac:dyDescent="0.3">
      <c r="A457">
        <v>2378446</v>
      </c>
      <c r="B457" t="s">
        <v>7</v>
      </c>
      <c r="C457">
        <v>37</v>
      </c>
      <c r="D457">
        <v>494.01</v>
      </c>
      <c r="F457" t="str" cm="1">
        <f t="array" ref="F457">_xlfn.IFS(AND(C457&gt;=21,C457&lt;=30),"21-30",AND(C457&gt;=31,C457&lt;=40),"31-40",AND(C457&gt;=41,C457&lt;=50),"41-50")</f>
        <v>31-40</v>
      </c>
    </row>
    <row r="458" spans="1:6" x14ac:dyDescent="0.3">
      <c r="A458">
        <v>2382826</v>
      </c>
      <c r="B458" t="s">
        <v>4</v>
      </c>
      <c r="C458">
        <v>44</v>
      </c>
      <c r="D458">
        <v>613.4</v>
      </c>
      <c r="F458" t="str" cm="1">
        <f t="array" ref="F458">_xlfn.IFS(AND(C458&gt;=21,C458&lt;=30),"21-30",AND(C458&gt;=31,C458&lt;=40),"31-40",AND(C458&gt;=41,C458&lt;=50),"41-50")</f>
        <v>41-50</v>
      </c>
    </row>
    <row r="459" spans="1:6" x14ac:dyDescent="0.3">
      <c r="A459">
        <v>2387311</v>
      </c>
      <c r="B459" t="s">
        <v>7</v>
      </c>
      <c r="C459">
        <v>33</v>
      </c>
      <c r="D459">
        <v>472.09</v>
      </c>
      <c r="F459" t="str" cm="1">
        <f t="array" ref="F459">_xlfn.IFS(AND(C459&gt;=21,C459&lt;=30),"21-30",AND(C459&gt;=31,C459&lt;=40),"31-40",AND(C459&gt;=41,C459&lt;=50),"41-50")</f>
        <v>31-40</v>
      </c>
    </row>
    <row r="460" spans="1:6" x14ac:dyDescent="0.3">
      <c r="A460">
        <v>2387591</v>
      </c>
      <c r="B460" t="s">
        <v>6</v>
      </c>
      <c r="C460">
        <v>26</v>
      </c>
      <c r="D460">
        <v>562.26</v>
      </c>
      <c r="F460" t="str" cm="1">
        <f t="array" ref="F460">_xlfn.IFS(AND(C460&gt;=21,C460&lt;=30),"21-30",AND(C460&gt;=31,C460&lt;=40),"31-40",AND(C460&gt;=41,C460&lt;=50),"41-50")</f>
        <v>21-30</v>
      </c>
    </row>
    <row r="461" spans="1:6" x14ac:dyDescent="0.3">
      <c r="A461">
        <v>2389420</v>
      </c>
      <c r="B461" t="s">
        <v>6</v>
      </c>
      <c r="C461">
        <v>37</v>
      </c>
      <c r="D461">
        <v>431.54</v>
      </c>
      <c r="F461" t="str" cm="1">
        <f t="array" ref="F461">_xlfn.IFS(AND(C461&gt;=21,C461&lt;=30),"21-30",AND(C461&gt;=31,C461&lt;=40),"31-40",AND(C461&gt;=41,C461&lt;=50),"41-50")</f>
        <v>31-40</v>
      </c>
    </row>
    <row r="462" spans="1:6" x14ac:dyDescent="0.3">
      <c r="A462">
        <v>2389965</v>
      </c>
      <c r="B462" t="s">
        <v>6</v>
      </c>
      <c r="C462">
        <v>36</v>
      </c>
      <c r="D462">
        <v>319.06</v>
      </c>
      <c r="F462" t="str" cm="1">
        <f t="array" ref="F462">_xlfn.IFS(AND(C462&gt;=21,C462&lt;=30),"21-30",AND(C462&gt;=31,C462&lt;=40),"31-40",AND(C462&gt;=41,C462&lt;=50),"41-50")</f>
        <v>31-40</v>
      </c>
    </row>
    <row r="463" spans="1:6" x14ac:dyDescent="0.3">
      <c r="A463">
        <v>2392098</v>
      </c>
      <c r="B463" t="s">
        <v>6</v>
      </c>
      <c r="C463">
        <v>45</v>
      </c>
      <c r="D463">
        <v>393.11</v>
      </c>
      <c r="F463" t="str" cm="1">
        <f t="array" ref="F463">_xlfn.IFS(AND(C463&gt;=21,C463&lt;=30),"21-30",AND(C463&gt;=31,C463&lt;=40),"31-40",AND(C463&gt;=41,C463&lt;=50),"41-50")</f>
        <v>41-50</v>
      </c>
    </row>
    <row r="464" spans="1:6" x14ac:dyDescent="0.3">
      <c r="A464">
        <v>2395659</v>
      </c>
      <c r="B464" t="s">
        <v>6</v>
      </c>
      <c r="C464">
        <v>24</v>
      </c>
      <c r="D464">
        <v>426.09</v>
      </c>
      <c r="F464" t="str" cm="1">
        <f t="array" ref="F464">_xlfn.IFS(AND(C464&gt;=21,C464&lt;=30),"21-30",AND(C464&gt;=31,C464&lt;=40),"31-40",AND(C464&gt;=41,C464&lt;=50),"41-50")</f>
        <v>21-30</v>
      </c>
    </row>
    <row r="465" spans="1:6" x14ac:dyDescent="0.3">
      <c r="A465">
        <v>2398218</v>
      </c>
      <c r="B465" t="s">
        <v>7</v>
      </c>
      <c r="C465">
        <v>36</v>
      </c>
      <c r="D465">
        <v>492.88</v>
      </c>
      <c r="F465" t="str" cm="1">
        <f t="array" ref="F465">_xlfn.IFS(AND(C465&gt;=21,C465&lt;=30),"21-30",AND(C465&gt;=31,C465&lt;=40),"31-40",AND(C465&gt;=41,C465&lt;=50),"41-50")</f>
        <v>31-40</v>
      </c>
    </row>
    <row r="466" spans="1:6" x14ac:dyDescent="0.3">
      <c r="A466">
        <v>2403606</v>
      </c>
      <c r="B466" t="s">
        <v>6</v>
      </c>
      <c r="C466">
        <v>28</v>
      </c>
      <c r="D466">
        <v>595.04</v>
      </c>
      <c r="F466" t="str" cm="1">
        <f t="array" ref="F466">_xlfn.IFS(AND(C466&gt;=21,C466&lt;=30),"21-30",AND(C466&gt;=31,C466&lt;=40),"31-40",AND(C466&gt;=41,C466&lt;=50),"41-50")</f>
        <v>21-30</v>
      </c>
    </row>
    <row r="467" spans="1:6" x14ac:dyDescent="0.3">
      <c r="A467">
        <v>2406250</v>
      </c>
      <c r="B467" t="s">
        <v>4</v>
      </c>
      <c r="C467">
        <v>31</v>
      </c>
      <c r="D467">
        <v>373.91</v>
      </c>
      <c r="F467" t="str" cm="1">
        <f t="array" ref="F467">_xlfn.IFS(AND(C467&gt;=21,C467&lt;=30),"21-30",AND(C467&gt;=31,C467&lt;=40),"31-40",AND(C467&gt;=41,C467&lt;=50),"41-50")</f>
        <v>31-40</v>
      </c>
    </row>
    <row r="468" spans="1:6" x14ac:dyDescent="0.3">
      <c r="A468">
        <v>2406792</v>
      </c>
      <c r="B468" t="s">
        <v>6</v>
      </c>
      <c r="C468">
        <v>29</v>
      </c>
      <c r="D468">
        <v>424.49</v>
      </c>
      <c r="F468" t="str" cm="1">
        <f t="array" ref="F468">_xlfn.IFS(AND(C468&gt;=21,C468&lt;=30),"21-30",AND(C468&gt;=31,C468&lt;=40),"31-40",AND(C468&gt;=41,C468&lt;=50),"41-50")</f>
        <v>21-30</v>
      </c>
    </row>
    <row r="469" spans="1:6" x14ac:dyDescent="0.3">
      <c r="A469">
        <v>2414052</v>
      </c>
      <c r="B469" t="s">
        <v>5</v>
      </c>
      <c r="C469">
        <v>35</v>
      </c>
      <c r="D469">
        <v>594.53</v>
      </c>
      <c r="F469" t="str" cm="1">
        <f t="array" ref="F469">_xlfn.IFS(AND(C469&gt;=21,C469&lt;=30),"21-30",AND(C469&gt;=31,C469&lt;=40),"31-40",AND(C469&gt;=41,C469&lt;=50),"41-50")</f>
        <v>31-40</v>
      </c>
    </row>
    <row r="470" spans="1:6" x14ac:dyDescent="0.3">
      <c r="A470">
        <v>2416777</v>
      </c>
      <c r="B470" t="s">
        <v>7</v>
      </c>
      <c r="C470">
        <v>49</v>
      </c>
      <c r="D470">
        <v>564.38</v>
      </c>
      <c r="F470" t="str" cm="1">
        <f t="array" ref="F470">_xlfn.IFS(AND(C470&gt;=21,C470&lt;=30),"21-30",AND(C470&gt;=31,C470&lt;=40),"31-40",AND(C470&gt;=41,C470&lt;=50),"41-50")</f>
        <v>41-50</v>
      </c>
    </row>
    <row r="471" spans="1:6" x14ac:dyDescent="0.3">
      <c r="A471">
        <v>2417114</v>
      </c>
      <c r="B471" t="s">
        <v>4</v>
      </c>
      <c r="C471">
        <v>30</v>
      </c>
      <c r="D471">
        <v>410.87</v>
      </c>
      <c r="F471" t="str" cm="1">
        <f t="array" ref="F471">_xlfn.IFS(AND(C471&gt;=21,C471&lt;=30),"21-30",AND(C471&gt;=31,C471&lt;=40),"31-40",AND(C471&gt;=41,C471&lt;=50),"41-50")</f>
        <v>21-30</v>
      </c>
    </row>
    <row r="472" spans="1:6" x14ac:dyDescent="0.3">
      <c r="A472">
        <v>2418048</v>
      </c>
      <c r="B472" t="s">
        <v>5</v>
      </c>
      <c r="C472">
        <v>26</v>
      </c>
      <c r="D472">
        <v>330.4</v>
      </c>
      <c r="F472" t="str" cm="1">
        <f t="array" ref="F472">_xlfn.IFS(AND(C472&gt;=21,C472&lt;=30),"21-30",AND(C472&gt;=31,C472&lt;=40),"31-40",AND(C472&gt;=41,C472&lt;=50),"41-50")</f>
        <v>21-30</v>
      </c>
    </row>
    <row r="473" spans="1:6" x14ac:dyDescent="0.3">
      <c r="A473">
        <v>2418283</v>
      </c>
      <c r="B473" t="s">
        <v>6</v>
      </c>
      <c r="C473">
        <v>36</v>
      </c>
      <c r="D473">
        <v>571.17999999999995</v>
      </c>
      <c r="F473" t="str" cm="1">
        <f t="array" ref="F473">_xlfn.IFS(AND(C473&gt;=21,C473&lt;=30),"21-30",AND(C473&gt;=31,C473&lt;=40),"31-40",AND(C473&gt;=41,C473&lt;=50),"41-50")</f>
        <v>31-40</v>
      </c>
    </row>
    <row r="474" spans="1:6" x14ac:dyDescent="0.3">
      <c r="A474">
        <v>2418388</v>
      </c>
      <c r="B474" t="s">
        <v>5</v>
      </c>
      <c r="C474">
        <v>39</v>
      </c>
      <c r="D474">
        <v>266.82</v>
      </c>
      <c r="F474" t="str" cm="1">
        <f t="array" ref="F474">_xlfn.IFS(AND(C474&gt;=21,C474&lt;=30),"21-30",AND(C474&gt;=31,C474&lt;=40),"31-40",AND(C474&gt;=41,C474&lt;=50),"41-50")</f>
        <v>31-40</v>
      </c>
    </row>
    <row r="475" spans="1:6" x14ac:dyDescent="0.3">
      <c r="A475">
        <v>2420135</v>
      </c>
      <c r="B475" t="s">
        <v>4</v>
      </c>
      <c r="C475">
        <v>49</v>
      </c>
      <c r="D475">
        <v>552.29999999999995</v>
      </c>
      <c r="F475" t="str" cm="1">
        <f t="array" ref="F475">_xlfn.IFS(AND(C475&gt;=21,C475&lt;=30),"21-30",AND(C475&gt;=31,C475&lt;=40),"31-40",AND(C475&gt;=41,C475&lt;=50),"41-50")</f>
        <v>41-50</v>
      </c>
    </row>
    <row r="476" spans="1:6" x14ac:dyDescent="0.3">
      <c r="A476">
        <v>2420584</v>
      </c>
      <c r="B476" t="s">
        <v>5</v>
      </c>
      <c r="C476">
        <v>28</v>
      </c>
      <c r="D476">
        <v>629.62</v>
      </c>
      <c r="F476" t="str" cm="1">
        <f t="array" ref="F476">_xlfn.IFS(AND(C476&gt;=21,C476&lt;=30),"21-30",AND(C476&gt;=31,C476&lt;=40),"31-40",AND(C476&gt;=41,C476&lt;=50),"41-50")</f>
        <v>21-30</v>
      </c>
    </row>
    <row r="477" spans="1:6" x14ac:dyDescent="0.3">
      <c r="A477">
        <v>2423351</v>
      </c>
      <c r="B477" t="s">
        <v>7</v>
      </c>
      <c r="C477">
        <v>42</v>
      </c>
      <c r="D477">
        <v>583.35</v>
      </c>
      <c r="F477" t="str" cm="1">
        <f t="array" ref="F477">_xlfn.IFS(AND(C477&gt;=21,C477&lt;=30),"21-30",AND(C477&gt;=31,C477&lt;=40),"31-40",AND(C477&gt;=41,C477&lt;=50),"41-50")</f>
        <v>41-50</v>
      </c>
    </row>
    <row r="478" spans="1:6" x14ac:dyDescent="0.3">
      <c r="A478">
        <v>2430534</v>
      </c>
      <c r="B478" t="s">
        <v>7</v>
      </c>
      <c r="C478">
        <v>49</v>
      </c>
      <c r="D478">
        <v>242.27</v>
      </c>
      <c r="F478" t="str" cm="1">
        <f t="array" ref="F478">_xlfn.IFS(AND(C478&gt;=21,C478&lt;=30),"21-30",AND(C478&gt;=31,C478&lt;=40),"31-40",AND(C478&gt;=41,C478&lt;=50),"41-50")</f>
        <v>41-50</v>
      </c>
    </row>
    <row r="479" spans="1:6" x14ac:dyDescent="0.3">
      <c r="A479">
        <v>2431129</v>
      </c>
      <c r="B479" t="s">
        <v>6</v>
      </c>
      <c r="C479">
        <v>24</v>
      </c>
      <c r="D479">
        <v>425.47</v>
      </c>
      <c r="F479" t="str" cm="1">
        <f t="array" ref="F479">_xlfn.IFS(AND(C479&gt;=21,C479&lt;=30),"21-30",AND(C479&gt;=31,C479&lt;=40),"31-40",AND(C479&gt;=41,C479&lt;=50),"41-50")</f>
        <v>21-30</v>
      </c>
    </row>
    <row r="480" spans="1:6" x14ac:dyDescent="0.3">
      <c r="A480">
        <v>2433165</v>
      </c>
      <c r="B480" t="s">
        <v>4</v>
      </c>
      <c r="C480">
        <v>43</v>
      </c>
      <c r="D480">
        <v>495.9</v>
      </c>
      <c r="F480" t="str" cm="1">
        <f t="array" ref="F480">_xlfn.IFS(AND(C480&gt;=21,C480&lt;=30),"21-30",AND(C480&gt;=31,C480&lt;=40),"31-40",AND(C480&gt;=41,C480&lt;=50),"41-50")</f>
        <v>41-50</v>
      </c>
    </row>
    <row r="481" spans="1:6" x14ac:dyDescent="0.3">
      <c r="A481">
        <v>2434270</v>
      </c>
      <c r="B481" t="s">
        <v>7</v>
      </c>
      <c r="C481">
        <v>43</v>
      </c>
      <c r="D481">
        <v>378.96</v>
      </c>
      <c r="F481" t="str" cm="1">
        <f t="array" ref="F481">_xlfn.IFS(AND(C481&gt;=21,C481&lt;=30),"21-30",AND(C481&gt;=31,C481&lt;=40),"31-40",AND(C481&gt;=41,C481&lt;=50),"41-50")</f>
        <v>41-50</v>
      </c>
    </row>
    <row r="482" spans="1:6" x14ac:dyDescent="0.3">
      <c r="A482">
        <v>2441448</v>
      </c>
      <c r="B482" t="s">
        <v>5</v>
      </c>
      <c r="C482">
        <v>46</v>
      </c>
      <c r="D482">
        <v>329.63</v>
      </c>
      <c r="F482" t="str" cm="1">
        <f t="array" ref="F482">_xlfn.IFS(AND(C482&gt;=21,C482&lt;=30),"21-30",AND(C482&gt;=31,C482&lt;=40),"31-40",AND(C482&gt;=41,C482&lt;=50),"41-50")</f>
        <v>41-50</v>
      </c>
    </row>
    <row r="483" spans="1:6" x14ac:dyDescent="0.3">
      <c r="A483">
        <v>2446840</v>
      </c>
      <c r="B483" t="s">
        <v>5</v>
      </c>
      <c r="C483">
        <v>26</v>
      </c>
      <c r="D483">
        <v>429.74</v>
      </c>
      <c r="F483" t="str" cm="1">
        <f t="array" ref="F483">_xlfn.IFS(AND(C483&gt;=21,C483&lt;=30),"21-30",AND(C483&gt;=31,C483&lt;=40),"31-40",AND(C483&gt;=41,C483&lt;=50),"41-50")</f>
        <v>21-30</v>
      </c>
    </row>
    <row r="484" spans="1:6" x14ac:dyDescent="0.3">
      <c r="A484">
        <v>2447550</v>
      </c>
      <c r="B484" t="s">
        <v>7</v>
      </c>
      <c r="C484">
        <v>44</v>
      </c>
      <c r="D484">
        <v>370.56</v>
      </c>
      <c r="F484" t="str" cm="1">
        <f t="array" ref="F484">_xlfn.IFS(AND(C484&gt;=21,C484&lt;=30),"21-30",AND(C484&gt;=31,C484&lt;=40),"31-40",AND(C484&gt;=41,C484&lt;=50),"41-50")</f>
        <v>41-50</v>
      </c>
    </row>
    <row r="485" spans="1:6" x14ac:dyDescent="0.3">
      <c r="A485">
        <v>2451912</v>
      </c>
      <c r="B485" t="s">
        <v>4</v>
      </c>
      <c r="C485">
        <v>23</v>
      </c>
      <c r="D485">
        <v>517.54999999999995</v>
      </c>
      <c r="F485" t="str" cm="1">
        <f t="array" ref="F485">_xlfn.IFS(AND(C485&gt;=21,C485&lt;=30),"21-30",AND(C485&gt;=31,C485&lt;=40),"31-40",AND(C485&gt;=41,C485&lt;=50),"41-50")</f>
        <v>21-30</v>
      </c>
    </row>
    <row r="486" spans="1:6" x14ac:dyDescent="0.3">
      <c r="A486">
        <v>2459969</v>
      </c>
      <c r="B486" t="s">
        <v>4</v>
      </c>
      <c r="C486">
        <v>36</v>
      </c>
      <c r="D486">
        <v>537.48</v>
      </c>
      <c r="F486" t="str" cm="1">
        <f t="array" ref="F486">_xlfn.IFS(AND(C486&gt;=21,C486&lt;=30),"21-30",AND(C486&gt;=31,C486&lt;=40),"31-40",AND(C486&gt;=41,C486&lt;=50),"41-50")</f>
        <v>31-40</v>
      </c>
    </row>
    <row r="487" spans="1:6" x14ac:dyDescent="0.3">
      <c r="A487">
        <v>2460765</v>
      </c>
      <c r="B487" t="s">
        <v>6</v>
      </c>
      <c r="C487">
        <v>36</v>
      </c>
      <c r="D487">
        <v>399.33</v>
      </c>
      <c r="F487" t="str" cm="1">
        <f t="array" ref="F487">_xlfn.IFS(AND(C487&gt;=21,C487&lt;=30),"21-30",AND(C487&gt;=31,C487&lt;=40),"31-40",AND(C487&gt;=41,C487&lt;=50),"41-50")</f>
        <v>31-40</v>
      </c>
    </row>
    <row r="488" spans="1:6" x14ac:dyDescent="0.3">
      <c r="A488">
        <v>2460909</v>
      </c>
      <c r="B488" t="s">
        <v>6</v>
      </c>
      <c r="C488">
        <v>36</v>
      </c>
      <c r="D488">
        <v>486.88</v>
      </c>
      <c r="F488" t="str" cm="1">
        <f t="array" ref="F488">_xlfn.IFS(AND(C488&gt;=21,C488&lt;=30),"21-30",AND(C488&gt;=31,C488&lt;=40),"31-40",AND(C488&gt;=41,C488&lt;=50),"41-50")</f>
        <v>31-40</v>
      </c>
    </row>
    <row r="489" spans="1:6" x14ac:dyDescent="0.3">
      <c r="A489">
        <v>2461669</v>
      </c>
      <c r="B489" t="s">
        <v>5</v>
      </c>
      <c r="C489">
        <v>42</v>
      </c>
      <c r="D489">
        <v>514.22</v>
      </c>
      <c r="F489" t="str" cm="1">
        <f t="array" ref="F489">_xlfn.IFS(AND(C489&gt;=21,C489&lt;=30),"21-30",AND(C489&gt;=31,C489&lt;=40),"31-40",AND(C489&gt;=41,C489&lt;=50),"41-50")</f>
        <v>41-50</v>
      </c>
    </row>
    <row r="490" spans="1:6" x14ac:dyDescent="0.3">
      <c r="A490">
        <v>2462294</v>
      </c>
      <c r="B490" t="s">
        <v>6</v>
      </c>
      <c r="C490">
        <v>45</v>
      </c>
      <c r="D490">
        <v>621.77</v>
      </c>
      <c r="F490" t="str" cm="1">
        <f t="array" ref="F490">_xlfn.IFS(AND(C490&gt;=21,C490&lt;=30),"21-30",AND(C490&gt;=31,C490&lt;=40),"31-40",AND(C490&gt;=41,C490&lt;=50),"41-50")</f>
        <v>41-50</v>
      </c>
    </row>
    <row r="491" spans="1:6" x14ac:dyDescent="0.3">
      <c r="A491">
        <v>2462829</v>
      </c>
      <c r="B491" t="s">
        <v>6</v>
      </c>
      <c r="C491">
        <v>38</v>
      </c>
      <c r="D491">
        <v>467.19</v>
      </c>
      <c r="F491" t="str" cm="1">
        <f t="array" ref="F491">_xlfn.IFS(AND(C491&gt;=21,C491&lt;=30),"21-30",AND(C491&gt;=31,C491&lt;=40),"31-40",AND(C491&gt;=41,C491&lt;=50),"41-50")</f>
        <v>31-40</v>
      </c>
    </row>
    <row r="492" spans="1:6" x14ac:dyDescent="0.3">
      <c r="A492">
        <v>2467109</v>
      </c>
      <c r="B492" t="s">
        <v>7</v>
      </c>
      <c r="C492">
        <v>29</v>
      </c>
      <c r="D492">
        <v>689.25</v>
      </c>
      <c r="F492" t="str" cm="1">
        <f t="array" ref="F492">_xlfn.IFS(AND(C492&gt;=21,C492&lt;=30),"21-30",AND(C492&gt;=31,C492&lt;=40),"31-40",AND(C492&gt;=41,C492&lt;=50),"41-50")</f>
        <v>21-30</v>
      </c>
    </row>
    <row r="493" spans="1:6" x14ac:dyDescent="0.3">
      <c r="A493">
        <v>2471195</v>
      </c>
      <c r="B493" t="s">
        <v>7</v>
      </c>
      <c r="C493">
        <v>42</v>
      </c>
      <c r="D493">
        <v>672.06</v>
      </c>
      <c r="F493" t="str" cm="1">
        <f t="array" ref="F493">_xlfn.IFS(AND(C493&gt;=21,C493&lt;=30),"21-30",AND(C493&gt;=31,C493&lt;=40),"31-40",AND(C493&gt;=41,C493&lt;=50),"41-50")</f>
        <v>41-50</v>
      </c>
    </row>
    <row r="494" spans="1:6" x14ac:dyDescent="0.3">
      <c r="A494">
        <v>2479655</v>
      </c>
      <c r="B494" t="s">
        <v>7</v>
      </c>
      <c r="C494">
        <v>36</v>
      </c>
      <c r="D494">
        <v>474.57</v>
      </c>
      <c r="F494" t="str" cm="1">
        <f t="array" ref="F494">_xlfn.IFS(AND(C494&gt;=21,C494&lt;=30),"21-30",AND(C494&gt;=31,C494&lt;=40),"31-40",AND(C494&gt;=41,C494&lt;=50),"41-50")</f>
        <v>31-40</v>
      </c>
    </row>
    <row r="495" spans="1:6" x14ac:dyDescent="0.3">
      <c r="A495">
        <v>2480893</v>
      </c>
      <c r="B495" t="s">
        <v>7</v>
      </c>
      <c r="C495">
        <v>41</v>
      </c>
      <c r="D495">
        <v>575.9</v>
      </c>
      <c r="F495" t="str" cm="1">
        <f t="array" ref="F495">_xlfn.IFS(AND(C495&gt;=21,C495&lt;=30),"21-30",AND(C495&gt;=31,C495&lt;=40),"31-40",AND(C495&gt;=41,C495&lt;=50),"41-50")</f>
        <v>41-50</v>
      </c>
    </row>
    <row r="496" spans="1:6" x14ac:dyDescent="0.3">
      <c r="A496">
        <v>2485855</v>
      </c>
      <c r="B496" t="s">
        <v>4</v>
      </c>
      <c r="C496">
        <v>43</v>
      </c>
      <c r="D496">
        <v>711.29</v>
      </c>
      <c r="F496" t="str" cm="1">
        <f t="array" ref="F496">_xlfn.IFS(AND(C496&gt;=21,C496&lt;=30),"21-30",AND(C496&gt;=31,C496&lt;=40),"31-40",AND(C496&gt;=41,C496&lt;=50),"41-50")</f>
        <v>41-50</v>
      </c>
    </row>
    <row r="497" spans="1:6" x14ac:dyDescent="0.3">
      <c r="A497">
        <v>2487879</v>
      </c>
      <c r="B497" t="s">
        <v>6</v>
      </c>
      <c r="C497">
        <v>26</v>
      </c>
      <c r="D497">
        <v>427.53</v>
      </c>
      <c r="F497" t="str" cm="1">
        <f t="array" ref="F497">_xlfn.IFS(AND(C497&gt;=21,C497&lt;=30),"21-30",AND(C497&gt;=31,C497&lt;=40),"31-40",AND(C497&gt;=41,C497&lt;=50),"41-50")</f>
        <v>21-30</v>
      </c>
    </row>
    <row r="498" spans="1:6" x14ac:dyDescent="0.3">
      <c r="A498">
        <v>2493995</v>
      </c>
      <c r="B498" t="s">
        <v>5</v>
      </c>
      <c r="C498">
        <v>22</v>
      </c>
      <c r="D498">
        <v>452.52</v>
      </c>
      <c r="F498" t="str" cm="1">
        <f t="array" ref="F498">_xlfn.IFS(AND(C498&gt;=21,C498&lt;=30),"21-30",AND(C498&gt;=31,C498&lt;=40),"31-40",AND(C498&gt;=41,C498&lt;=50),"41-50")</f>
        <v>21-30</v>
      </c>
    </row>
    <row r="499" spans="1:6" x14ac:dyDescent="0.3">
      <c r="A499">
        <v>2495228</v>
      </c>
      <c r="B499" t="s">
        <v>5</v>
      </c>
      <c r="C499">
        <v>35</v>
      </c>
      <c r="D499">
        <v>583.19000000000005</v>
      </c>
      <c r="F499" t="str" cm="1">
        <f t="array" ref="F499">_xlfn.IFS(AND(C499&gt;=21,C499&lt;=30),"21-30",AND(C499&gt;=31,C499&lt;=40),"31-40",AND(C499&gt;=41,C499&lt;=50),"41-50")</f>
        <v>31-40</v>
      </c>
    </row>
    <row r="500" spans="1:6" x14ac:dyDescent="0.3">
      <c r="A500">
        <v>2497488</v>
      </c>
      <c r="B500" t="s">
        <v>4</v>
      </c>
      <c r="C500">
        <v>40</v>
      </c>
      <c r="D500">
        <v>381.73</v>
      </c>
      <c r="F500" t="str" cm="1">
        <f t="array" ref="F500">_xlfn.IFS(AND(C500&gt;=21,C500&lt;=30),"21-30",AND(C500&gt;=31,C500&lt;=40),"31-40",AND(C500&gt;=41,C500&lt;=50),"41-50")</f>
        <v>31-40</v>
      </c>
    </row>
    <row r="501" spans="1:6" x14ac:dyDescent="0.3">
      <c r="A501">
        <v>2497526</v>
      </c>
      <c r="B501" t="s">
        <v>7</v>
      </c>
      <c r="C501">
        <v>49</v>
      </c>
      <c r="D501">
        <v>603.65</v>
      </c>
      <c r="F501" t="str" cm="1">
        <f t="array" ref="F501">_xlfn.IFS(AND(C501&gt;=21,C501&lt;=30),"21-30",AND(C501&gt;=31,C501&lt;=40),"31-40",AND(C501&gt;=41,C501&lt;=50),"41-50")</f>
        <v>41-50</v>
      </c>
    </row>
    <row r="502" spans="1:6" x14ac:dyDescent="0.3">
      <c r="A502">
        <v>2498982</v>
      </c>
      <c r="B502" t="s">
        <v>6</v>
      </c>
      <c r="C502">
        <v>34</v>
      </c>
      <c r="D502">
        <v>501.67</v>
      </c>
      <c r="F502" t="str" cm="1">
        <f t="array" ref="F502">_xlfn.IFS(AND(C502&gt;=21,C502&lt;=30),"21-30",AND(C502&gt;=31,C502&lt;=40),"31-40",AND(C502&gt;=41,C502&lt;=50),"41-50")</f>
        <v>31-40</v>
      </c>
    </row>
    <row r="503" spans="1:6" x14ac:dyDescent="0.3">
      <c r="A503">
        <v>2500395</v>
      </c>
      <c r="B503" t="s">
        <v>4</v>
      </c>
      <c r="C503">
        <v>23</v>
      </c>
      <c r="D503">
        <v>352.98</v>
      </c>
      <c r="F503" t="str" cm="1">
        <f t="array" ref="F503">_xlfn.IFS(AND(C503&gt;=21,C503&lt;=30),"21-30",AND(C503&gt;=31,C503&lt;=40),"31-40",AND(C503&gt;=41,C503&lt;=50),"41-50")</f>
        <v>21-30</v>
      </c>
    </row>
    <row r="504" spans="1:6" x14ac:dyDescent="0.3">
      <c r="A504">
        <v>2509281</v>
      </c>
      <c r="B504" t="s">
        <v>5</v>
      </c>
      <c r="C504">
        <v>49</v>
      </c>
      <c r="D504">
        <v>390.27</v>
      </c>
      <c r="F504" t="str" cm="1">
        <f t="array" ref="F504">_xlfn.IFS(AND(C504&gt;=21,C504&lt;=30),"21-30",AND(C504&gt;=31,C504&lt;=40),"31-40",AND(C504&gt;=41,C504&lt;=50),"41-50")</f>
        <v>41-50</v>
      </c>
    </row>
    <row r="505" spans="1:6" x14ac:dyDescent="0.3">
      <c r="A505">
        <v>2510021</v>
      </c>
      <c r="B505" t="s">
        <v>4</v>
      </c>
      <c r="C505">
        <v>38</v>
      </c>
      <c r="D505">
        <v>449.42</v>
      </c>
      <c r="F505" t="str" cm="1">
        <f t="array" ref="F505">_xlfn.IFS(AND(C505&gt;=21,C505&lt;=30),"21-30",AND(C505&gt;=31,C505&lt;=40),"31-40",AND(C505&gt;=41,C505&lt;=50),"41-50")</f>
        <v>31-40</v>
      </c>
    </row>
    <row r="506" spans="1:6" x14ac:dyDescent="0.3">
      <c r="A506">
        <v>2511039</v>
      </c>
      <c r="B506" t="s">
        <v>6</v>
      </c>
      <c r="C506">
        <v>38</v>
      </c>
      <c r="D506">
        <v>491.18</v>
      </c>
      <c r="F506" t="str" cm="1">
        <f t="array" ref="F506">_xlfn.IFS(AND(C506&gt;=21,C506&lt;=30),"21-30",AND(C506&gt;=31,C506&lt;=40),"31-40",AND(C506&gt;=41,C506&lt;=50),"41-50")</f>
        <v>31-40</v>
      </c>
    </row>
    <row r="507" spans="1:6" x14ac:dyDescent="0.3">
      <c r="A507">
        <v>2511282</v>
      </c>
      <c r="B507" t="s">
        <v>4</v>
      </c>
      <c r="C507">
        <v>34</v>
      </c>
      <c r="D507">
        <v>304.58</v>
      </c>
      <c r="F507" t="str" cm="1">
        <f t="array" ref="F507">_xlfn.IFS(AND(C507&gt;=21,C507&lt;=30),"21-30",AND(C507&gt;=31,C507&lt;=40),"31-40",AND(C507&gt;=41,C507&lt;=50),"41-50")</f>
        <v>31-40</v>
      </c>
    </row>
    <row r="508" spans="1:6" x14ac:dyDescent="0.3">
      <c r="A508">
        <v>2513354</v>
      </c>
      <c r="B508" t="s">
        <v>4</v>
      </c>
      <c r="C508">
        <v>31</v>
      </c>
      <c r="D508">
        <v>492.52</v>
      </c>
      <c r="F508" t="str" cm="1">
        <f t="array" ref="F508">_xlfn.IFS(AND(C508&gt;=21,C508&lt;=30),"21-30",AND(C508&gt;=31,C508&lt;=40),"31-40",AND(C508&gt;=41,C508&lt;=50),"41-50")</f>
        <v>31-40</v>
      </c>
    </row>
    <row r="509" spans="1:6" x14ac:dyDescent="0.3">
      <c r="A509">
        <v>2514276</v>
      </c>
      <c r="B509" t="s">
        <v>6</v>
      </c>
      <c r="C509">
        <v>32</v>
      </c>
      <c r="D509">
        <v>312.02</v>
      </c>
      <c r="F509" t="str" cm="1">
        <f t="array" ref="F509">_xlfn.IFS(AND(C509&gt;=21,C509&lt;=30),"21-30",AND(C509&gt;=31,C509&lt;=40),"31-40",AND(C509&gt;=41,C509&lt;=50),"41-50")</f>
        <v>31-40</v>
      </c>
    </row>
    <row r="510" spans="1:6" x14ac:dyDescent="0.3">
      <c r="A510">
        <v>2516284</v>
      </c>
      <c r="B510" t="s">
        <v>5</v>
      </c>
      <c r="C510">
        <v>32</v>
      </c>
      <c r="D510">
        <v>506.81</v>
      </c>
      <c r="F510" t="str" cm="1">
        <f t="array" ref="F510">_xlfn.IFS(AND(C510&gt;=21,C510&lt;=30),"21-30",AND(C510&gt;=31,C510&lt;=40),"31-40",AND(C510&gt;=41,C510&lt;=50),"41-50")</f>
        <v>31-40</v>
      </c>
    </row>
    <row r="511" spans="1:6" x14ac:dyDescent="0.3">
      <c r="A511">
        <v>2520411</v>
      </c>
      <c r="B511" t="s">
        <v>4</v>
      </c>
      <c r="C511">
        <v>24</v>
      </c>
      <c r="D511">
        <v>376.55</v>
      </c>
      <c r="F511" t="str" cm="1">
        <f t="array" ref="F511">_xlfn.IFS(AND(C511&gt;=21,C511&lt;=30),"21-30",AND(C511&gt;=31,C511&lt;=40),"31-40",AND(C511&gt;=41,C511&lt;=50),"41-50")</f>
        <v>21-30</v>
      </c>
    </row>
    <row r="512" spans="1:6" x14ac:dyDescent="0.3">
      <c r="A512">
        <v>2521370</v>
      </c>
      <c r="B512" t="s">
        <v>6</v>
      </c>
      <c r="C512">
        <v>46</v>
      </c>
      <c r="D512">
        <v>519.94000000000005</v>
      </c>
      <c r="F512" t="str" cm="1">
        <f t="array" ref="F512">_xlfn.IFS(AND(C512&gt;=21,C512&lt;=30),"21-30",AND(C512&gt;=31,C512&lt;=40),"31-40",AND(C512&gt;=41,C512&lt;=50),"41-50")</f>
        <v>41-50</v>
      </c>
    </row>
    <row r="513" spans="1:6" x14ac:dyDescent="0.3">
      <c r="A513">
        <v>2522801</v>
      </c>
      <c r="B513" t="s">
        <v>6</v>
      </c>
      <c r="C513">
        <v>32</v>
      </c>
      <c r="D513">
        <v>581.26</v>
      </c>
      <c r="F513" t="str" cm="1">
        <f t="array" ref="F513">_xlfn.IFS(AND(C513&gt;=21,C513&lt;=30),"21-30",AND(C513&gt;=31,C513&lt;=40),"31-40",AND(C513&gt;=41,C513&lt;=50),"41-50")</f>
        <v>31-40</v>
      </c>
    </row>
    <row r="514" spans="1:6" x14ac:dyDescent="0.3">
      <c r="A514">
        <v>2539773</v>
      </c>
      <c r="B514" t="s">
        <v>5</v>
      </c>
      <c r="C514">
        <v>31</v>
      </c>
      <c r="D514">
        <v>625.65</v>
      </c>
      <c r="F514" t="str" cm="1">
        <f t="array" ref="F514">_xlfn.IFS(AND(C514&gt;=21,C514&lt;=30),"21-30",AND(C514&gt;=31,C514&lt;=40),"31-40",AND(C514&gt;=41,C514&lt;=50),"41-50")</f>
        <v>31-40</v>
      </c>
    </row>
    <row r="515" spans="1:6" x14ac:dyDescent="0.3">
      <c r="A515">
        <v>2540151</v>
      </c>
      <c r="B515" t="s">
        <v>5</v>
      </c>
      <c r="C515">
        <v>45</v>
      </c>
      <c r="D515">
        <v>361.81</v>
      </c>
      <c r="F515" t="str" cm="1">
        <f t="array" ref="F515">_xlfn.IFS(AND(C515&gt;=21,C515&lt;=30),"21-30",AND(C515&gt;=31,C515&lt;=40),"31-40",AND(C515&gt;=41,C515&lt;=50),"41-50")</f>
        <v>41-50</v>
      </c>
    </row>
    <row r="516" spans="1:6" x14ac:dyDescent="0.3">
      <c r="A516">
        <v>2542368</v>
      </c>
      <c r="B516" t="s">
        <v>7</v>
      </c>
      <c r="C516">
        <v>41</v>
      </c>
      <c r="D516">
        <v>501.4</v>
      </c>
      <c r="F516" t="str" cm="1">
        <f t="array" ref="F516">_xlfn.IFS(AND(C516&gt;=21,C516&lt;=30),"21-30",AND(C516&gt;=31,C516&lt;=40),"31-40",AND(C516&gt;=41,C516&lt;=50),"41-50")</f>
        <v>41-50</v>
      </c>
    </row>
    <row r="517" spans="1:6" x14ac:dyDescent="0.3">
      <c r="A517">
        <v>2544822</v>
      </c>
      <c r="B517" t="s">
        <v>5</v>
      </c>
      <c r="C517">
        <v>27</v>
      </c>
      <c r="D517">
        <v>356.06</v>
      </c>
      <c r="F517" t="str" cm="1">
        <f t="array" ref="F517">_xlfn.IFS(AND(C517&gt;=21,C517&lt;=30),"21-30",AND(C517&gt;=31,C517&lt;=40),"31-40",AND(C517&gt;=41,C517&lt;=50),"41-50")</f>
        <v>21-30</v>
      </c>
    </row>
    <row r="518" spans="1:6" x14ac:dyDescent="0.3">
      <c r="A518">
        <v>2545159</v>
      </c>
      <c r="B518" t="s">
        <v>7</v>
      </c>
      <c r="C518">
        <v>47</v>
      </c>
      <c r="D518">
        <v>385.8</v>
      </c>
      <c r="F518" t="str" cm="1">
        <f t="array" ref="F518">_xlfn.IFS(AND(C518&gt;=21,C518&lt;=30),"21-30",AND(C518&gt;=31,C518&lt;=40),"31-40",AND(C518&gt;=41,C518&lt;=50),"41-50")</f>
        <v>41-50</v>
      </c>
    </row>
    <row r="519" spans="1:6" x14ac:dyDescent="0.3">
      <c r="A519">
        <v>2554037</v>
      </c>
      <c r="B519" t="s">
        <v>4</v>
      </c>
      <c r="C519">
        <v>30</v>
      </c>
      <c r="D519">
        <v>748.48</v>
      </c>
      <c r="F519" t="str" cm="1">
        <f t="array" ref="F519">_xlfn.IFS(AND(C519&gt;=21,C519&lt;=30),"21-30",AND(C519&gt;=31,C519&lt;=40),"31-40",AND(C519&gt;=41,C519&lt;=50),"41-50")</f>
        <v>21-30</v>
      </c>
    </row>
    <row r="520" spans="1:6" x14ac:dyDescent="0.3">
      <c r="A520">
        <v>2555952</v>
      </c>
      <c r="B520" t="s">
        <v>6</v>
      </c>
      <c r="C520">
        <v>48</v>
      </c>
      <c r="D520">
        <v>109.12</v>
      </c>
      <c r="F520" t="str" cm="1">
        <f t="array" ref="F520">_xlfn.IFS(AND(C520&gt;=21,C520&lt;=30),"21-30",AND(C520&gt;=31,C520&lt;=40),"31-40",AND(C520&gt;=41,C520&lt;=50),"41-50")</f>
        <v>41-50</v>
      </c>
    </row>
    <row r="521" spans="1:6" x14ac:dyDescent="0.3">
      <c r="A521">
        <v>2556120</v>
      </c>
      <c r="B521" t="s">
        <v>5</v>
      </c>
      <c r="C521">
        <v>48</v>
      </c>
      <c r="D521">
        <v>440.33</v>
      </c>
      <c r="F521" t="str" cm="1">
        <f t="array" ref="F521">_xlfn.IFS(AND(C521&gt;=21,C521&lt;=30),"21-30",AND(C521&gt;=31,C521&lt;=40),"31-40",AND(C521&gt;=41,C521&lt;=50),"41-50")</f>
        <v>41-50</v>
      </c>
    </row>
    <row r="522" spans="1:6" x14ac:dyDescent="0.3">
      <c r="A522">
        <v>2557046</v>
      </c>
      <c r="B522" t="s">
        <v>4</v>
      </c>
      <c r="C522">
        <v>45</v>
      </c>
      <c r="D522">
        <v>601.11</v>
      </c>
      <c r="F522" t="str" cm="1">
        <f t="array" ref="F522">_xlfn.IFS(AND(C522&gt;=21,C522&lt;=30),"21-30",AND(C522&gt;=31,C522&lt;=40),"31-40",AND(C522&gt;=41,C522&lt;=50),"41-50")</f>
        <v>41-50</v>
      </c>
    </row>
    <row r="523" spans="1:6" x14ac:dyDescent="0.3">
      <c r="A523">
        <v>2558739</v>
      </c>
      <c r="B523" t="s">
        <v>4</v>
      </c>
      <c r="C523">
        <v>25</v>
      </c>
      <c r="D523">
        <v>364.68</v>
      </c>
      <c r="F523" t="str" cm="1">
        <f t="array" ref="F523">_xlfn.IFS(AND(C523&gt;=21,C523&lt;=30),"21-30",AND(C523&gt;=31,C523&lt;=40),"31-40",AND(C523&gt;=41,C523&lt;=50),"41-50")</f>
        <v>21-30</v>
      </c>
    </row>
    <row r="524" spans="1:6" x14ac:dyDescent="0.3">
      <c r="A524">
        <v>2560379</v>
      </c>
      <c r="B524" t="s">
        <v>6</v>
      </c>
      <c r="C524">
        <v>30</v>
      </c>
      <c r="D524">
        <v>398.86</v>
      </c>
      <c r="F524" t="str" cm="1">
        <f t="array" ref="F524">_xlfn.IFS(AND(C524&gt;=21,C524&lt;=30),"21-30",AND(C524&gt;=31,C524&lt;=40),"31-40",AND(C524&gt;=41,C524&lt;=50),"41-50")</f>
        <v>21-30</v>
      </c>
    </row>
    <row r="525" spans="1:6" x14ac:dyDescent="0.3">
      <c r="A525">
        <v>2560642</v>
      </c>
      <c r="B525" t="s">
        <v>5</v>
      </c>
      <c r="C525">
        <v>33</v>
      </c>
      <c r="D525">
        <v>373.6</v>
      </c>
      <c r="F525" t="str" cm="1">
        <f t="array" ref="F525">_xlfn.IFS(AND(C525&gt;=21,C525&lt;=30),"21-30",AND(C525&gt;=31,C525&lt;=40),"31-40",AND(C525&gt;=41,C525&lt;=50),"41-50")</f>
        <v>31-40</v>
      </c>
    </row>
    <row r="526" spans="1:6" x14ac:dyDescent="0.3">
      <c r="A526">
        <v>2562863</v>
      </c>
      <c r="B526" t="s">
        <v>5</v>
      </c>
      <c r="C526">
        <v>24</v>
      </c>
      <c r="D526">
        <v>437.95</v>
      </c>
      <c r="F526" t="str" cm="1">
        <f t="array" ref="F526">_xlfn.IFS(AND(C526&gt;=21,C526&lt;=30),"21-30",AND(C526&gt;=31,C526&lt;=40),"31-40",AND(C526&gt;=41,C526&lt;=50),"41-50")</f>
        <v>21-30</v>
      </c>
    </row>
    <row r="527" spans="1:6" x14ac:dyDescent="0.3">
      <c r="A527">
        <v>2563905</v>
      </c>
      <c r="B527" t="s">
        <v>6</v>
      </c>
      <c r="C527">
        <v>49</v>
      </c>
      <c r="D527">
        <v>752.07</v>
      </c>
      <c r="F527" t="str" cm="1">
        <f t="array" ref="F527">_xlfn.IFS(AND(C527&gt;=21,C527&lt;=30),"21-30",AND(C527&gt;=31,C527&lt;=40),"31-40",AND(C527&gt;=41,C527&lt;=50),"41-50")</f>
        <v>41-50</v>
      </c>
    </row>
    <row r="528" spans="1:6" x14ac:dyDescent="0.3">
      <c r="A528">
        <v>2564850</v>
      </c>
      <c r="B528" t="s">
        <v>6</v>
      </c>
      <c r="C528">
        <v>43</v>
      </c>
      <c r="D528">
        <v>634.5</v>
      </c>
      <c r="F528" t="str" cm="1">
        <f t="array" ref="F528">_xlfn.IFS(AND(C528&gt;=21,C528&lt;=30),"21-30",AND(C528&gt;=31,C528&lt;=40),"31-40",AND(C528&gt;=41,C528&lt;=50),"41-50")</f>
        <v>41-50</v>
      </c>
    </row>
    <row r="529" spans="1:6" x14ac:dyDescent="0.3">
      <c r="A529">
        <v>2567604</v>
      </c>
      <c r="B529" t="s">
        <v>6</v>
      </c>
      <c r="C529">
        <v>41</v>
      </c>
      <c r="D529">
        <v>465.25</v>
      </c>
      <c r="F529" t="str" cm="1">
        <f t="array" ref="F529">_xlfn.IFS(AND(C529&gt;=21,C529&lt;=30),"21-30",AND(C529&gt;=31,C529&lt;=40),"31-40",AND(C529&gt;=41,C529&lt;=50),"41-50")</f>
        <v>41-50</v>
      </c>
    </row>
    <row r="530" spans="1:6" x14ac:dyDescent="0.3">
      <c r="A530">
        <v>2568544</v>
      </c>
      <c r="B530" t="s">
        <v>5</v>
      </c>
      <c r="C530">
        <v>35</v>
      </c>
      <c r="D530">
        <v>381.99</v>
      </c>
      <c r="F530" t="str" cm="1">
        <f t="array" ref="F530">_xlfn.IFS(AND(C530&gt;=21,C530&lt;=30),"21-30",AND(C530&gt;=31,C530&lt;=40),"31-40",AND(C530&gt;=41,C530&lt;=50),"41-50")</f>
        <v>31-40</v>
      </c>
    </row>
    <row r="531" spans="1:6" x14ac:dyDescent="0.3">
      <c r="A531">
        <v>2572601</v>
      </c>
      <c r="B531" t="s">
        <v>4</v>
      </c>
      <c r="C531">
        <v>34</v>
      </c>
      <c r="D531">
        <v>576.17999999999995</v>
      </c>
      <c r="F531" t="str" cm="1">
        <f t="array" ref="F531">_xlfn.IFS(AND(C531&gt;=21,C531&lt;=30),"21-30",AND(C531&gt;=31,C531&lt;=40),"31-40",AND(C531&gt;=41,C531&lt;=50),"41-50")</f>
        <v>31-40</v>
      </c>
    </row>
    <row r="532" spans="1:6" x14ac:dyDescent="0.3">
      <c r="A532">
        <v>2577424</v>
      </c>
      <c r="B532" t="s">
        <v>4</v>
      </c>
      <c r="C532">
        <v>34</v>
      </c>
      <c r="D532">
        <v>519.34</v>
      </c>
      <c r="F532" t="str" cm="1">
        <f t="array" ref="F532">_xlfn.IFS(AND(C532&gt;=21,C532&lt;=30),"21-30",AND(C532&gt;=31,C532&lt;=40),"31-40",AND(C532&gt;=41,C532&lt;=50),"41-50")</f>
        <v>31-40</v>
      </c>
    </row>
    <row r="533" spans="1:6" x14ac:dyDescent="0.3">
      <c r="A533">
        <v>2578863</v>
      </c>
      <c r="B533" t="s">
        <v>5</v>
      </c>
      <c r="C533">
        <v>46</v>
      </c>
      <c r="D533">
        <v>539.82000000000005</v>
      </c>
      <c r="F533" t="str" cm="1">
        <f t="array" ref="F533">_xlfn.IFS(AND(C533&gt;=21,C533&lt;=30),"21-30",AND(C533&gt;=31,C533&lt;=40),"31-40",AND(C533&gt;=41,C533&lt;=50),"41-50")</f>
        <v>41-50</v>
      </c>
    </row>
    <row r="534" spans="1:6" x14ac:dyDescent="0.3">
      <c r="A534">
        <v>2583320</v>
      </c>
      <c r="B534" t="s">
        <v>5</v>
      </c>
      <c r="C534">
        <v>38</v>
      </c>
      <c r="D534">
        <v>542.04</v>
      </c>
      <c r="F534" t="str" cm="1">
        <f t="array" ref="F534">_xlfn.IFS(AND(C534&gt;=21,C534&lt;=30),"21-30",AND(C534&gt;=31,C534&lt;=40),"31-40",AND(C534&gt;=41,C534&lt;=50),"41-50")</f>
        <v>31-40</v>
      </c>
    </row>
    <row r="535" spans="1:6" x14ac:dyDescent="0.3">
      <c r="A535">
        <v>2583499</v>
      </c>
      <c r="B535" t="s">
        <v>6</v>
      </c>
      <c r="C535">
        <v>29</v>
      </c>
      <c r="D535">
        <v>426.91</v>
      </c>
      <c r="F535" t="str" cm="1">
        <f t="array" ref="F535">_xlfn.IFS(AND(C535&gt;=21,C535&lt;=30),"21-30",AND(C535&gt;=31,C535&lt;=40),"31-40",AND(C535&gt;=41,C535&lt;=50),"41-50")</f>
        <v>21-30</v>
      </c>
    </row>
    <row r="536" spans="1:6" x14ac:dyDescent="0.3">
      <c r="A536">
        <v>2586131</v>
      </c>
      <c r="B536" t="s">
        <v>4</v>
      </c>
      <c r="C536">
        <v>34</v>
      </c>
      <c r="D536">
        <v>386.55</v>
      </c>
      <c r="F536" t="str" cm="1">
        <f t="array" ref="F536">_xlfn.IFS(AND(C536&gt;=21,C536&lt;=30),"21-30",AND(C536&gt;=31,C536&lt;=40),"31-40",AND(C536&gt;=41,C536&lt;=50),"41-50")</f>
        <v>31-40</v>
      </c>
    </row>
    <row r="537" spans="1:6" x14ac:dyDescent="0.3">
      <c r="A537">
        <v>2586174</v>
      </c>
      <c r="B537" t="s">
        <v>7</v>
      </c>
      <c r="C537">
        <v>39</v>
      </c>
      <c r="D537">
        <v>323.31</v>
      </c>
      <c r="F537" t="str" cm="1">
        <f t="array" ref="F537">_xlfn.IFS(AND(C537&gt;=21,C537&lt;=30),"21-30",AND(C537&gt;=31,C537&lt;=40),"31-40",AND(C537&gt;=41,C537&lt;=50),"41-50")</f>
        <v>31-40</v>
      </c>
    </row>
    <row r="538" spans="1:6" x14ac:dyDescent="0.3">
      <c r="A538">
        <v>2586806</v>
      </c>
      <c r="B538" t="s">
        <v>6</v>
      </c>
      <c r="C538">
        <v>25</v>
      </c>
      <c r="D538">
        <v>394</v>
      </c>
      <c r="F538" t="str" cm="1">
        <f t="array" ref="F538">_xlfn.IFS(AND(C538&gt;=21,C538&lt;=30),"21-30",AND(C538&gt;=31,C538&lt;=40),"31-40",AND(C538&gt;=41,C538&lt;=50),"41-50")</f>
        <v>21-30</v>
      </c>
    </row>
    <row r="539" spans="1:6" x14ac:dyDescent="0.3">
      <c r="A539">
        <v>2590084</v>
      </c>
      <c r="B539" t="s">
        <v>5</v>
      </c>
      <c r="C539">
        <v>22</v>
      </c>
      <c r="D539">
        <v>396.21</v>
      </c>
      <c r="F539" t="str" cm="1">
        <f t="array" ref="F539">_xlfn.IFS(AND(C539&gt;=21,C539&lt;=30),"21-30",AND(C539&gt;=31,C539&lt;=40),"31-40",AND(C539&gt;=41,C539&lt;=50),"41-50")</f>
        <v>21-30</v>
      </c>
    </row>
    <row r="540" spans="1:6" x14ac:dyDescent="0.3">
      <c r="A540">
        <v>2591967</v>
      </c>
      <c r="B540" t="s">
        <v>7</v>
      </c>
      <c r="C540">
        <v>21</v>
      </c>
      <c r="D540">
        <v>402.88</v>
      </c>
      <c r="F540" t="str" cm="1">
        <f t="array" ref="F540">_xlfn.IFS(AND(C540&gt;=21,C540&lt;=30),"21-30",AND(C540&gt;=31,C540&lt;=40),"31-40",AND(C540&gt;=41,C540&lt;=50),"41-50")</f>
        <v>21-30</v>
      </c>
    </row>
    <row r="541" spans="1:6" x14ac:dyDescent="0.3">
      <c r="A541">
        <v>2594627</v>
      </c>
      <c r="B541" t="s">
        <v>6</v>
      </c>
      <c r="C541">
        <v>42</v>
      </c>
      <c r="D541">
        <v>507.86</v>
      </c>
      <c r="F541" t="str" cm="1">
        <f t="array" ref="F541">_xlfn.IFS(AND(C541&gt;=21,C541&lt;=30),"21-30",AND(C541&gt;=31,C541&lt;=40),"31-40",AND(C541&gt;=41,C541&lt;=50),"41-50")</f>
        <v>41-50</v>
      </c>
    </row>
    <row r="542" spans="1:6" x14ac:dyDescent="0.3">
      <c r="A542">
        <v>2595065</v>
      </c>
      <c r="B542" t="s">
        <v>5</v>
      </c>
      <c r="C542">
        <v>44</v>
      </c>
      <c r="D542">
        <v>566.52</v>
      </c>
      <c r="F542" t="str" cm="1">
        <f t="array" ref="F542">_xlfn.IFS(AND(C542&gt;=21,C542&lt;=30),"21-30",AND(C542&gt;=31,C542&lt;=40),"31-40",AND(C542&gt;=41,C542&lt;=50),"41-50")</f>
        <v>41-50</v>
      </c>
    </row>
    <row r="543" spans="1:6" x14ac:dyDescent="0.3">
      <c r="A543">
        <v>2598397</v>
      </c>
      <c r="B543" t="s">
        <v>4</v>
      </c>
      <c r="C543">
        <v>24</v>
      </c>
      <c r="D543">
        <v>597.88</v>
      </c>
      <c r="F543" t="str" cm="1">
        <f t="array" ref="F543">_xlfn.IFS(AND(C543&gt;=21,C543&lt;=30),"21-30",AND(C543&gt;=31,C543&lt;=40),"31-40",AND(C543&gt;=41,C543&lt;=50),"41-50")</f>
        <v>21-30</v>
      </c>
    </row>
    <row r="544" spans="1:6" x14ac:dyDescent="0.3">
      <c r="A544">
        <v>2600637</v>
      </c>
      <c r="B544" t="s">
        <v>4</v>
      </c>
      <c r="C544">
        <v>29</v>
      </c>
      <c r="D544">
        <v>428.63</v>
      </c>
      <c r="F544" t="str" cm="1">
        <f t="array" ref="F544">_xlfn.IFS(AND(C544&gt;=21,C544&lt;=30),"21-30",AND(C544&gt;=31,C544&lt;=40),"31-40",AND(C544&gt;=41,C544&lt;=50),"41-50")</f>
        <v>21-30</v>
      </c>
    </row>
    <row r="545" spans="1:6" x14ac:dyDescent="0.3">
      <c r="A545">
        <v>2601490</v>
      </c>
      <c r="B545" t="s">
        <v>6</v>
      </c>
      <c r="C545">
        <v>31</v>
      </c>
      <c r="D545">
        <v>541.74</v>
      </c>
      <c r="F545" t="str" cm="1">
        <f t="array" ref="F545">_xlfn.IFS(AND(C545&gt;=21,C545&lt;=30),"21-30",AND(C545&gt;=31,C545&lt;=40),"31-40",AND(C545&gt;=41,C545&lt;=50),"41-50")</f>
        <v>31-40</v>
      </c>
    </row>
    <row r="546" spans="1:6" x14ac:dyDescent="0.3">
      <c r="A546">
        <v>2603771</v>
      </c>
      <c r="B546" t="s">
        <v>4</v>
      </c>
      <c r="C546">
        <v>42</v>
      </c>
      <c r="D546">
        <v>431.38</v>
      </c>
      <c r="F546" t="str" cm="1">
        <f t="array" ref="F546">_xlfn.IFS(AND(C546&gt;=21,C546&lt;=30),"21-30",AND(C546&gt;=31,C546&lt;=40),"31-40",AND(C546&gt;=41,C546&lt;=50),"41-50")</f>
        <v>41-50</v>
      </c>
    </row>
    <row r="547" spans="1:6" x14ac:dyDescent="0.3">
      <c r="A547">
        <v>2607688</v>
      </c>
      <c r="B547" t="s">
        <v>6</v>
      </c>
      <c r="C547">
        <v>23</v>
      </c>
      <c r="D547">
        <v>681.87</v>
      </c>
      <c r="F547" t="str" cm="1">
        <f t="array" ref="F547">_xlfn.IFS(AND(C547&gt;=21,C547&lt;=30),"21-30",AND(C547&gt;=31,C547&lt;=40),"31-40",AND(C547&gt;=41,C547&lt;=50),"41-50")</f>
        <v>21-30</v>
      </c>
    </row>
    <row r="548" spans="1:6" x14ac:dyDescent="0.3">
      <c r="A548">
        <v>2608553</v>
      </c>
      <c r="B548" t="s">
        <v>5</v>
      </c>
      <c r="C548">
        <v>28</v>
      </c>
      <c r="D548">
        <v>521.03</v>
      </c>
      <c r="F548" t="str" cm="1">
        <f t="array" ref="F548">_xlfn.IFS(AND(C548&gt;=21,C548&lt;=30),"21-30",AND(C548&gt;=31,C548&lt;=40),"31-40",AND(C548&gt;=41,C548&lt;=50),"41-50")</f>
        <v>21-30</v>
      </c>
    </row>
    <row r="549" spans="1:6" x14ac:dyDescent="0.3">
      <c r="A549">
        <v>2617045</v>
      </c>
      <c r="B549" t="s">
        <v>6</v>
      </c>
      <c r="C549">
        <v>48</v>
      </c>
      <c r="D549">
        <v>386.72</v>
      </c>
      <c r="F549" t="str" cm="1">
        <f t="array" ref="F549">_xlfn.IFS(AND(C549&gt;=21,C549&lt;=30),"21-30",AND(C549&gt;=31,C549&lt;=40),"31-40",AND(C549&gt;=41,C549&lt;=50),"41-50")</f>
        <v>41-50</v>
      </c>
    </row>
    <row r="550" spans="1:6" x14ac:dyDescent="0.3">
      <c r="A550">
        <v>2618425</v>
      </c>
      <c r="B550" t="s">
        <v>7</v>
      </c>
      <c r="C550">
        <v>44</v>
      </c>
      <c r="D550">
        <v>386.95</v>
      </c>
      <c r="F550" t="str" cm="1">
        <f t="array" ref="F550">_xlfn.IFS(AND(C550&gt;=21,C550&lt;=30),"21-30",AND(C550&gt;=31,C550&lt;=40),"31-40",AND(C550&gt;=41,C550&lt;=50),"41-50")</f>
        <v>41-50</v>
      </c>
    </row>
    <row r="551" spans="1:6" x14ac:dyDescent="0.3">
      <c r="A551">
        <v>2620618</v>
      </c>
      <c r="B551" t="s">
        <v>7</v>
      </c>
      <c r="C551">
        <v>24</v>
      </c>
      <c r="D551">
        <v>388.09</v>
      </c>
      <c r="F551" t="str" cm="1">
        <f t="array" ref="F551">_xlfn.IFS(AND(C551&gt;=21,C551&lt;=30),"21-30",AND(C551&gt;=31,C551&lt;=40),"31-40",AND(C551&gt;=41,C551&lt;=50),"41-50")</f>
        <v>21-30</v>
      </c>
    </row>
    <row r="552" spans="1:6" x14ac:dyDescent="0.3">
      <c r="A552">
        <v>2625485</v>
      </c>
      <c r="B552" t="s">
        <v>6</v>
      </c>
      <c r="C552">
        <v>50</v>
      </c>
      <c r="D552">
        <v>659.61</v>
      </c>
      <c r="F552" t="str" cm="1">
        <f t="array" ref="F552">_xlfn.IFS(AND(C552&gt;=21,C552&lt;=30),"21-30",AND(C552&gt;=31,C552&lt;=40),"31-40",AND(C552&gt;=41,C552&lt;=50),"41-50")</f>
        <v>41-50</v>
      </c>
    </row>
    <row r="553" spans="1:6" x14ac:dyDescent="0.3">
      <c r="A553">
        <v>2625524</v>
      </c>
      <c r="B553" t="s">
        <v>5</v>
      </c>
      <c r="C553">
        <v>26</v>
      </c>
      <c r="D553">
        <v>602.28</v>
      </c>
      <c r="F553" t="str" cm="1">
        <f t="array" ref="F553">_xlfn.IFS(AND(C553&gt;=21,C553&lt;=30),"21-30",AND(C553&gt;=31,C553&lt;=40),"31-40",AND(C553&gt;=41,C553&lt;=50),"41-50")</f>
        <v>21-30</v>
      </c>
    </row>
    <row r="554" spans="1:6" x14ac:dyDescent="0.3">
      <c r="A554">
        <v>2627500</v>
      </c>
      <c r="B554" t="s">
        <v>7</v>
      </c>
      <c r="C554">
        <v>46</v>
      </c>
      <c r="D554">
        <v>390.9</v>
      </c>
      <c r="F554" t="str" cm="1">
        <f t="array" ref="F554">_xlfn.IFS(AND(C554&gt;=21,C554&lt;=30),"21-30",AND(C554&gt;=31,C554&lt;=40),"31-40",AND(C554&gt;=41,C554&lt;=50),"41-50")</f>
        <v>41-50</v>
      </c>
    </row>
    <row r="555" spans="1:6" x14ac:dyDescent="0.3">
      <c r="A555">
        <v>2631637</v>
      </c>
      <c r="B555" t="s">
        <v>5</v>
      </c>
      <c r="C555">
        <v>29</v>
      </c>
      <c r="D555">
        <v>847.43</v>
      </c>
      <c r="F555" t="str" cm="1">
        <f t="array" ref="F555">_xlfn.IFS(AND(C555&gt;=21,C555&lt;=30),"21-30",AND(C555&gt;=31,C555&lt;=40),"31-40",AND(C555&gt;=41,C555&lt;=50),"41-50")</f>
        <v>21-30</v>
      </c>
    </row>
    <row r="556" spans="1:6" x14ac:dyDescent="0.3">
      <c r="A556">
        <v>2633618</v>
      </c>
      <c r="B556" t="s">
        <v>7</v>
      </c>
      <c r="C556">
        <v>46</v>
      </c>
      <c r="D556">
        <v>600.78</v>
      </c>
      <c r="F556" t="str" cm="1">
        <f t="array" ref="F556">_xlfn.IFS(AND(C556&gt;=21,C556&lt;=30),"21-30",AND(C556&gt;=31,C556&lt;=40),"31-40",AND(C556&gt;=41,C556&lt;=50),"41-50")</f>
        <v>41-50</v>
      </c>
    </row>
    <row r="557" spans="1:6" x14ac:dyDescent="0.3">
      <c r="A557">
        <v>2633737</v>
      </c>
      <c r="B557" t="s">
        <v>5</v>
      </c>
      <c r="C557">
        <v>43</v>
      </c>
      <c r="D557">
        <v>565.84</v>
      </c>
      <c r="F557" t="str" cm="1">
        <f t="array" ref="F557">_xlfn.IFS(AND(C557&gt;=21,C557&lt;=30),"21-30",AND(C557&gt;=31,C557&lt;=40),"31-40",AND(C557&gt;=41,C557&lt;=50),"41-50")</f>
        <v>41-50</v>
      </c>
    </row>
    <row r="558" spans="1:6" x14ac:dyDescent="0.3">
      <c r="A558">
        <v>2642340</v>
      </c>
      <c r="B558" t="s">
        <v>5</v>
      </c>
      <c r="C558">
        <v>21</v>
      </c>
      <c r="D558">
        <v>439.44</v>
      </c>
      <c r="F558" t="str" cm="1">
        <f t="array" ref="F558">_xlfn.IFS(AND(C558&gt;=21,C558&lt;=30),"21-30",AND(C558&gt;=31,C558&lt;=40),"31-40",AND(C558&gt;=41,C558&lt;=50),"41-50")</f>
        <v>21-30</v>
      </c>
    </row>
    <row r="559" spans="1:6" x14ac:dyDescent="0.3">
      <c r="A559">
        <v>2649759</v>
      </c>
      <c r="B559" t="s">
        <v>4</v>
      </c>
      <c r="C559">
        <v>25</v>
      </c>
      <c r="D559">
        <v>456.39</v>
      </c>
      <c r="F559" t="str" cm="1">
        <f t="array" ref="F559">_xlfn.IFS(AND(C559&gt;=21,C559&lt;=30),"21-30",AND(C559&gt;=31,C559&lt;=40),"31-40",AND(C559&gt;=41,C559&lt;=50),"41-50")</f>
        <v>21-30</v>
      </c>
    </row>
    <row r="560" spans="1:6" x14ac:dyDescent="0.3">
      <c r="A560">
        <v>2655147</v>
      </c>
      <c r="B560" t="s">
        <v>7</v>
      </c>
      <c r="C560">
        <v>35</v>
      </c>
      <c r="D560">
        <v>300.10000000000002</v>
      </c>
      <c r="F560" t="str" cm="1">
        <f t="array" ref="F560">_xlfn.IFS(AND(C560&gt;=21,C560&lt;=30),"21-30",AND(C560&gt;=31,C560&lt;=40),"31-40",AND(C560&gt;=41,C560&lt;=50),"41-50")</f>
        <v>31-40</v>
      </c>
    </row>
    <row r="561" spans="1:6" x14ac:dyDescent="0.3">
      <c r="A561">
        <v>2655629</v>
      </c>
      <c r="B561" t="s">
        <v>6</v>
      </c>
      <c r="C561">
        <v>48</v>
      </c>
      <c r="D561">
        <v>183.54</v>
      </c>
      <c r="F561" t="str" cm="1">
        <f t="array" ref="F561">_xlfn.IFS(AND(C561&gt;=21,C561&lt;=30),"21-30",AND(C561&gt;=31,C561&lt;=40),"31-40",AND(C561&gt;=41,C561&lt;=50),"41-50")</f>
        <v>41-50</v>
      </c>
    </row>
    <row r="562" spans="1:6" x14ac:dyDescent="0.3">
      <c r="A562">
        <v>2657751</v>
      </c>
      <c r="B562" t="s">
        <v>4</v>
      </c>
      <c r="C562">
        <v>28</v>
      </c>
      <c r="D562">
        <v>734.06</v>
      </c>
      <c r="F562" t="str" cm="1">
        <f t="array" ref="F562">_xlfn.IFS(AND(C562&gt;=21,C562&lt;=30),"21-30",AND(C562&gt;=31,C562&lt;=40),"31-40",AND(C562&gt;=41,C562&lt;=50),"41-50")</f>
        <v>21-30</v>
      </c>
    </row>
    <row r="563" spans="1:6" x14ac:dyDescent="0.3">
      <c r="A563">
        <v>2658009</v>
      </c>
      <c r="B563" t="s">
        <v>5</v>
      </c>
      <c r="C563">
        <v>43</v>
      </c>
      <c r="D563">
        <v>454.72</v>
      </c>
      <c r="F563" t="str" cm="1">
        <f t="array" ref="F563">_xlfn.IFS(AND(C563&gt;=21,C563&lt;=30),"21-30",AND(C563&gt;=31,C563&lt;=40),"31-40",AND(C563&gt;=41,C563&lt;=50),"41-50")</f>
        <v>41-50</v>
      </c>
    </row>
    <row r="564" spans="1:6" x14ac:dyDescent="0.3">
      <c r="A564">
        <v>2660083</v>
      </c>
      <c r="B564" t="s">
        <v>7</v>
      </c>
      <c r="C564">
        <v>30</v>
      </c>
      <c r="D564">
        <v>606.64</v>
      </c>
      <c r="F564" t="str" cm="1">
        <f t="array" ref="F564">_xlfn.IFS(AND(C564&gt;=21,C564&lt;=30),"21-30",AND(C564&gt;=31,C564&lt;=40),"31-40",AND(C564&gt;=41,C564&lt;=50),"41-50")</f>
        <v>21-30</v>
      </c>
    </row>
    <row r="565" spans="1:6" x14ac:dyDescent="0.3">
      <c r="A565">
        <v>2662767</v>
      </c>
      <c r="B565" t="s">
        <v>7</v>
      </c>
      <c r="C565">
        <v>48</v>
      </c>
      <c r="D565">
        <v>490.41</v>
      </c>
      <c r="F565" t="str" cm="1">
        <f t="array" ref="F565">_xlfn.IFS(AND(C565&gt;=21,C565&lt;=30),"21-30",AND(C565&gt;=31,C565&lt;=40),"31-40",AND(C565&gt;=41,C565&lt;=50),"41-50")</f>
        <v>41-50</v>
      </c>
    </row>
    <row r="566" spans="1:6" x14ac:dyDescent="0.3">
      <c r="A566">
        <v>2662963</v>
      </c>
      <c r="B566" t="s">
        <v>7</v>
      </c>
      <c r="C566">
        <v>35</v>
      </c>
      <c r="D566">
        <v>560.4</v>
      </c>
      <c r="F566" t="str" cm="1">
        <f t="array" ref="F566">_xlfn.IFS(AND(C566&gt;=21,C566&lt;=30),"21-30",AND(C566&gt;=31,C566&lt;=40),"31-40",AND(C566&gt;=41,C566&lt;=50),"41-50")</f>
        <v>31-40</v>
      </c>
    </row>
    <row r="567" spans="1:6" x14ac:dyDescent="0.3">
      <c r="A567">
        <v>2670801</v>
      </c>
      <c r="B567" t="s">
        <v>5</v>
      </c>
      <c r="C567">
        <v>24</v>
      </c>
      <c r="D567">
        <v>446.5</v>
      </c>
      <c r="F567" t="str" cm="1">
        <f t="array" ref="F567">_xlfn.IFS(AND(C567&gt;=21,C567&lt;=30),"21-30",AND(C567&gt;=31,C567&lt;=40),"31-40",AND(C567&gt;=41,C567&lt;=50),"41-50")</f>
        <v>21-30</v>
      </c>
    </row>
    <row r="568" spans="1:6" x14ac:dyDescent="0.3">
      <c r="A568">
        <v>2672614</v>
      </c>
      <c r="B568" t="s">
        <v>4</v>
      </c>
      <c r="C568">
        <v>41</v>
      </c>
      <c r="D568">
        <v>333.52</v>
      </c>
      <c r="F568" t="str" cm="1">
        <f t="array" ref="F568">_xlfn.IFS(AND(C568&gt;=21,C568&lt;=30),"21-30",AND(C568&gt;=31,C568&lt;=40),"31-40",AND(C568&gt;=41,C568&lt;=50),"41-50")</f>
        <v>41-50</v>
      </c>
    </row>
    <row r="569" spans="1:6" x14ac:dyDescent="0.3">
      <c r="A569">
        <v>2673809</v>
      </c>
      <c r="B569" t="s">
        <v>6</v>
      </c>
      <c r="C569">
        <v>24</v>
      </c>
      <c r="D569">
        <v>611.66</v>
      </c>
      <c r="F569" t="str" cm="1">
        <f t="array" ref="F569">_xlfn.IFS(AND(C569&gt;=21,C569&lt;=30),"21-30",AND(C569&gt;=31,C569&lt;=40),"31-40",AND(C569&gt;=41,C569&lt;=50),"41-50")</f>
        <v>21-30</v>
      </c>
    </row>
    <row r="570" spans="1:6" x14ac:dyDescent="0.3">
      <c r="A570">
        <v>2682287</v>
      </c>
      <c r="B570" t="s">
        <v>5</v>
      </c>
      <c r="C570">
        <v>27</v>
      </c>
      <c r="D570">
        <v>335.76</v>
      </c>
      <c r="F570" t="str" cm="1">
        <f t="array" ref="F570">_xlfn.IFS(AND(C570&gt;=21,C570&lt;=30),"21-30",AND(C570&gt;=31,C570&lt;=40),"31-40",AND(C570&gt;=41,C570&lt;=50),"41-50")</f>
        <v>21-30</v>
      </c>
    </row>
    <row r="571" spans="1:6" x14ac:dyDescent="0.3">
      <c r="A571">
        <v>2686331</v>
      </c>
      <c r="B571" t="s">
        <v>6</v>
      </c>
      <c r="C571">
        <v>30</v>
      </c>
      <c r="D571">
        <v>688.52</v>
      </c>
      <c r="F571" t="str" cm="1">
        <f t="array" ref="F571">_xlfn.IFS(AND(C571&gt;=21,C571&lt;=30),"21-30",AND(C571&gt;=31,C571&lt;=40),"31-40",AND(C571&gt;=41,C571&lt;=50),"41-50")</f>
        <v>21-30</v>
      </c>
    </row>
    <row r="572" spans="1:6" x14ac:dyDescent="0.3">
      <c r="A572">
        <v>2687724</v>
      </c>
      <c r="B572" t="s">
        <v>6</v>
      </c>
      <c r="C572">
        <v>40</v>
      </c>
      <c r="D572">
        <v>254.73</v>
      </c>
      <c r="F572" t="str" cm="1">
        <f t="array" ref="F572">_xlfn.IFS(AND(C572&gt;=21,C572&lt;=30),"21-30",AND(C572&gt;=31,C572&lt;=40),"31-40",AND(C572&gt;=41,C572&lt;=50),"41-50")</f>
        <v>31-40</v>
      </c>
    </row>
    <row r="573" spans="1:6" x14ac:dyDescent="0.3">
      <c r="A573">
        <v>2688459</v>
      </c>
      <c r="B573" t="s">
        <v>5</v>
      </c>
      <c r="C573">
        <v>38</v>
      </c>
      <c r="D573">
        <v>405.59</v>
      </c>
      <c r="F573" t="str" cm="1">
        <f t="array" ref="F573">_xlfn.IFS(AND(C573&gt;=21,C573&lt;=30),"21-30",AND(C573&gt;=31,C573&lt;=40),"31-40",AND(C573&gt;=41,C573&lt;=50),"41-50")</f>
        <v>31-40</v>
      </c>
    </row>
    <row r="574" spans="1:6" x14ac:dyDescent="0.3">
      <c r="A574">
        <v>2688747</v>
      </c>
      <c r="B574" t="s">
        <v>5</v>
      </c>
      <c r="C574">
        <v>26</v>
      </c>
      <c r="D574">
        <v>487.98</v>
      </c>
      <c r="F574" t="str" cm="1">
        <f t="array" ref="F574">_xlfn.IFS(AND(C574&gt;=21,C574&lt;=30),"21-30",AND(C574&gt;=31,C574&lt;=40),"31-40",AND(C574&gt;=41,C574&lt;=50),"41-50")</f>
        <v>21-30</v>
      </c>
    </row>
    <row r="575" spans="1:6" x14ac:dyDescent="0.3">
      <c r="A575">
        <v>2694971</v>
      </c>
      <c r="B575" t="s">
        <v>7</v>
      </c>
      <c r="C575">
        <v>38</v>
      </c>
      <c r="D575">
        <v>511.64</v>
      </c>
      <c r="F575" t="str" cm="1">
        <f t="array" ref="F575">_xlfn.IFS(AND(C575&gt;=21,C575&lt;=30),"21-30",AND(C575&gt;=31,C575&lt;=40),"31-40",AND(C575&gt;=41,C575&lt;=50),"41-50")</f>
        <v>31-40</v>
      </c>
    </row>
    <row r="576" spans="1:6" x14ac:dyDescent="0.3">
      <c r="A576">
        <v>2700263</v>
      </c>
      <c r="B576" t="s">
        <v>7</v>
      </c>
      <c r="C576">
        <v>50</v>
      </c>
      <c r="D576">
        <v>570.29999999999995</v>
      </c>
      <c r="F576" t="str" cm="1">
        <f t="array" ref="F576">_xlfn.IFS(AND(C576&gt;=21,C576&lt;=30),"21-30",AND(C576&gt;=31,C576&lt;=40),"31-40",AND(C576&gt;=41,C576&lt;=50),"41-50")</f>
        <v>41-50</v>
      </c>
    </row>
    <row r="577" spans="1:6" x14ac:dyDescent="0.3">
      <c r="A577">
        <v>2709150</v>
      </c>
      <c r="B577" t="s">
        <v>6</v>
      </c>
      <c r="C577">
        <v>34</v>
      </c>
      <c r="D577">
        <v>453.89</v>
      </c>
      <c r="F577" t="str" cm="1">
        <f t="array" ref="F577">_xlfn.IFS(AND(C577&gt;=21,C577&lt;=30),"21-30",AND(C577&gt;=31,C577&lt;=40),"31-40",AND(C577&gt;=41,C577&lt;=50),"41-50")</f>
        <v>31-40</v>
      </c>
    </row>
    <row r="578" spans="1:6" x14ac:dyDescent="0.3">
      <c r="A578">
        <v>2709883</v>
      </c>
      <c r="B578" t="s">
        <v>7</v>
      </c>
      <c r="C578">
        <v>27</v>
      </c>
      <c r="D578">
        <v>479.85</v>
      </c>
      <c r="F578" t="str" cm="1">
        <f t="array" ref="F578">_xlfn.IFS(AND(C578&gt;=21,C578&lt;=30),"21-30",AND(C578&gt;=31,C578&lt;=40),"31-40",AND(C578&gt;=41,C578&lt;=50),"41-50")</f>
        <v>21-30</v>
      </c>
    </row>
    <row r="579" spans="1:6" x14ac:dyDescent="0.3">
      <c r="A579">
        <v>2712321</v>
      </c>
      <c r="B579" t="s">
        <v>6</v>
      </c>
      <c r="C579">
        <v>44</v>
      </c>
      <c r="D579">
        <v>636.98</v>
      </c>
      <c r="F579" t="str" cm="1">
        <f t="array" ref="F579">_xlfn.IFS(AND(C579&gt;=21,C579&lt;=30),"21-30",AND(C579&gt;=31,C579&lt;=40),"31-40",AND(C579&gt;=41,C579&lt;=50),"41-50")</f>
        <v>41-50</v>
      </c>
    </row>
    <row r="580" spans="1:6" x14ac:dyDescent="0.3">
      <c r="A580">
        <v>2712345</v>
      </c>
      <c r="B580" t="s">
        <v>5</v>
      </c>
      <c r="C580">
        <v>47</v>
      </c>
      <c r="D580">
        <v>533.76</v>
      </c>
      <c r="F580" t="str" cm="1">
        <f t="array" ref="F580">_xlfn.IFS(AND(C580&gt;=21,C580&lt;=30),"21-30",AND(C580&gt;=31,C580&lt;=40),"31-40",AND(C580&gt;=41,C580&lt;=50),"41-50")</f>
        <v>41-50</v>
      </c>
    </row>
    <row r="581" spans="1:6" x14ac:dyDescent="0.3">
      <c r="A581">
        <v>2715662</v>
      </c>
      <c r="B581" t="s">
        <v>4</v>
      </c>
      <c r="C581">
        <v>26</v>
      </c>
      <c r="D581">
        <v>460.6</v>
      </c>
      <c r="F581" t="str" cm="1">
        <f t="array" ref="F581">_xlfn.IFS(AND(C581&gt;=21,C581&lt;=30),"21-30",AND(C581&gt;=31,C581&lt;=40),"31-40",AND(C581&gt;=41,C581&lt;=50),"41-50")</f>
        <v>21-30</v>
      </c>
    </row>
    <row r="582" spans="1:6" x14ac:dyDescent="0.3">
      <c r="A582">
        <v>2716395</v>
      </c>
      <c r="B582" t="s">
        <v>5</v>
      </c>
      <c r="C582">
        <v>25</v>
      </c>
      <c r="D582">
        <v>520.20000000000005</v>
      </c>
      <c r="F582" t="str" cm="1">
        <f t="array" ref="F582">_xlfn.IFS(AND(C582&gt;=21,C582&lt;=30),"21-30",AND(C582&gt;=31,C582&lt;=40),"31-40",AND(C582&gt;=41,C582&lt;=50),"41-50")</f>
        <v>21-30</v>
      </c>
    </row>
    <row r="583" spans="1:6" x14ac:dyDescent="0.3">
      <c r="A583">
        <v>2716783</v>
      </c>
      <c r="B583" t="s">
        <v>5</v>
      </c>
      <c r="C583">
        <v>28</v>
      </c>
      <c r="D583">
        <v>539.47</v>
      </c>
      <c r="F583" t="str" cm="1">
        <f t="array" ref="F583">_xlfn.IFS(AND(C583&gt;=21,C583&lt;=30),"21-30",AND(C583&gt;=31,C583&lt;=40),"31-40",AND(C583&gt;=41,C583&lt;=50),"41-50")</f>
        <v>21-30</v>
      </c>
    </row>
    <row r="584" spans="1:6" x14ac:dyDescent="0.3">
      <c r="A584">
        <v>2716915</v>
      </c>
      <c r="B584" t="s">
        <v>5</v>
      </c>
      <c r="C584">
        <v>48</v>
      </c>
      <c r="D584">
        <v>433.67</v>
      </c>
      <c r="F584" t="str" cm="1">
        <f t="array" ref="F584">_xlfn.IFS(AND(C584&gt;=21,C584&lt;=30),"21-30",AND(C584&gt;=31,C584&lt;=40),"31-40",AND(C584&gt;=41,C584&lt;=50),"41-50")</f>
        <v>41-50</v>
      </c>
    </row>
    <row r="585" spans="1:6" x14ac:dyDescent="0.3">
      <c r="A585">
        <v>2717231</v>
      </c>
      <c r="B585" t="s">
        <v>5</v>
      </c>
      <c r="C585">
        <v>25</v>
      </c>
      <c r="D585">
        <v>522.04</v>
      </c>
      <c r="F585" t="str" cm="1">
        <f t="array" ref="F585">_xlfn.IFS(AND(C585&gt;=21,C585&lt;=30),"21-30",AND(C585&gt;=31,C585&lt;=40),"31-40",AND(C585&gt;=41,C585&lt;=50),"41-50")</f>
        <v>21-30</v>
      </c>
    </row>
    <row r="586" spans="1:6" x14ac:dyDescent="0.3">
      <c r="A586">
        <v>2717561</v>
      </c>
      <c r="B586" t="s">
        <v>5</v>
      </c>
      <c r="C586">
        <v>36</v>
      </c>
      <c r="D586">
        <v>515.11</v>
      </c>
      <c r="F586" t="str" cm="1">
        <f t="array" ref="F586">_xlfn.IFS(AND(C586&gt;=21,C586&lt;=30),"21-30",AND(C586&gt;=31,C586&lt;=40),"31-40",AND(C586&gt;=41,C586&lt;=50),"41-50")</f>
        <v>31-40</v>
      </c>
    </row>
    <row r="587" spans="1:6" x14ac:dyDescent="0.3">
      <c r="A587">
        <v>2721676</v>
      </c>
      <c r="B587" t="s">
        <v>5</v>
      </c>
      <c r="C587">
        <v>25</v>
      </c>
      <c r="D587">
        <v>647.64</v>
      </c>
      <c r="F587" t="str" cm="1">
        <f t="array" ref="F587">_xlfn.IFS(AND(C587&gt;=21,C587&lt;=30),"21-30",AND(C587&gt;=31,C587&lt;=40),"31-40",AND(C587&gt;=41,C587&lt;=50),"41-50")</f>
        <v>21-30</v>
      </c>
    </row>
    <row r="588" spans="1:6" x14ac:dyDescent="0.3">
      <c r="A588">
        <v>2729622</v>
      </c>
      <c r="B588" t="s">
        <v>4</v>
      </c>
      <c r="C588">
        <v>34</v>
      </c>
      <c r="D588">
        <v>517.91999999999996</v>
      </c>
      <c r="F588" t="str" cm="1">
        <f t="array" ref="F588">_xlfn.IFS(AND(C588&gt;=21,C588&lt;=30),"21-30",AND(C588&gt;=31,C588&lt;=40),"31-40",AND(C588&gt;=41,C588&lt;=50),"41-50")</f>
        <v>31-40</v>
      </c>
    </row>
    <row r="589" spans="1:6" x14ac:dyDescent="0.3">
      <c r="A589">
        <v>2730782</v>
      </c>
      <c r="B589" t="s">
        <v>4</v>
      </c>
      <c r="C589">
        <v>32</v>
      </c>
      <c r="D589">
        <v>293.45</v>
      </c>
      <c r="F589" t="str" cm="1">
        <f t="array" ref="F589">_xlfn.IFS(AND(C589&gt;=21,C589&lt;=30),"21-30",AND(C589&gt;=31,C589&lt;=40),"31-40",AND(C589&gt;=41,C589&lt;=50),"41-50")</f>
        <v>31-40</v>
      </c>
    </row>
    <row r="590" spans="1:6" x14ac:dyDescent="0.3">
      <c r="A590">
        <v>2735656</v>
      </c>
      <c r="B590" t="s">
        <v>6</v>
      </c>
      <c r="C590">
        <v>41</v>
      </c>
      <c r="D590">
        <v>687</v>
      </c>
      <c r="F590" t="str" cm="1">
        <f t="array" ref="F590">_xlfn.IFS(AND(C590&gt;=21,C590&lt;=30),"21-30",AND(C590&gt;=31,C590&lt;=40),"31-40",AND(C590&gt;=41,C590&lt;=50),"41-50")</f>
        <v>41-50</v>
      </c>
    </row>
    <row r="591" spans="1:6" x14ac:dyDescent="0.3">
      <c r="A591">
        <v>2735838</v>
      </c>
      <c r="B591" t="s">
        <v>7</v>
      </c>
      <c r="C591">
        <v>48</v>
      </c>
      <c r="D591">
        <v>501.63</v>
      </c>
      <c r="F591" t="str" cm="1">
        <f t="array" ref="F591">_xlfn.IFS(AND(C591&gt;=21,C591&lt;=30),"21-30",AND(C591&gt;=31,C591&lt;=40),"31-40",AND(C591&gt;=41,C591&lt;=50),"41-50")</f>
        <v>41-50</v>
      </c>
    </row>
    <row r="592" spans="1:6" x14ac:dyDescent="0.3">
      <c r="A592">
        <v>2737860</v>
      </c>
      <c r="B592" t="s">
        <v>4</v>
      </c>
      <c r="C592">
        <v>50</v>
      </c>
      <c r="D592">
        <v>595.47</v>
      </c>
      <c r="F592" t="str" cm="1">
        <f t="array" ref="F592">_xlfn.IFS(AND(C592&gt;=21,C592&lt;=30),"21-30",AND(C592&gt;=31,C592&lt;=40),"31-40",AND(C592&gt;=41,C592&lt;=50),"41-50")</f>
        <v>41-50</v>
      </c>
    </row>
    <row r="593" spans="1:6" x14ac:dyDescent="0.3">
      <c r="A593">
        <v>2739698</v>
      </c>
      <c r="B593" t="s">
        <v>4</v>
      </c>
      <c r="C593">
        <v>24</v>
      </c>
      <c r="D593">
        <v>523.76</v>
      </c>
      <c r="F593" t="str" cm="1">
        <f t="array" ref="F593">_xlfn.IFS(AND(C593&gt;=21,C593&lt;=30),"21-30",AND(C593&gt;=31,C593&lt;=40),"31-40",AND(C593&gt;=41,C593&lt;=50),"41-50")</f>
        <v>21-30</v>
      </c>
    </row>
    <row r="594" spans="1:6" x14ac:dyDescent="0.3">
      <c r="A594">
        <v>2742034</v>
      </c>
      <c r="B594" t="s">
        <v>7</v>
      </c>
      <c r="C594">
        <v>36</v>
      </c>
      <c r="D594">
        <v>430.77</v>
      </c>
      <c r="F594" t="str" cm="1">
        <f t="array" ref="F594">_xlfn.IFS(AND(C594&gt;=21,C594&lt;=30),"21-30",AND(C594&gt;=31,C594&lt;=40),"31-40",AND(C594&gt;=41,C594&lt;=50),"41-50")</f>
        <v>31-40</v>
      </c>
    </row>
    <row r="595" spans="1:6" x14ac:dyDescent="0.3">
      <c r="A595">
        <v>2746491</v>
      </c>
      <c r="B595" t="s">
        <v>4</v>
      </c>
      <c r="C595">
        <v>42</v>
      </c>
      <c r="D595">
        <v>706.18</v>
      </c>
      <c r="F595" t="str" cm="1">
        <f t="array" ref="F595">_xlfn.IFS(AND(C595&gt;=21,C595&lt;=30),"21-30",AND(C595&gt;=31,C595&lt;=40),"31-40",AND(C595&gt;=41,C595&lt;=50),"41-50")</f>
        <v>41-50</v>
      </c>
    </row>
    <row r="596" spans="1:6" x14ac:dyDescent="0.3">
      <c r="A596">
        <v>2748479</v>
      </c>
      <c r="B596" t="s">
        <v>5</v>
      </c>
      <c r="C596">
        <v>24</v>
      </c>
      <c r="D596">
        <v>467.51</v>
      </c>
      <c r="F596" t="str" cm="1">
        <f t="array" ref="F596">_xlfn.IFS(AND(C596&gt;=21,C596&lt;=30),"21-30",AND(C596&gt;=31,C596&lt;=40),"31-40",AND(C596&gt;=41,C596&lt;=50),"41-50")</f>
        <v>21-30</v>
      </c>
    </row>
    <row r="597" spans="1:6" x14ac:dyDescent="0.3">
      <c r="A597">
        <v>2752061</v>
      </c>
      <c r="B597" t="s">
        <v>4</v>
      </c>
      <c r="C597">
        <v>29</v>
      </c>
      <c r="D597">
        <v>386.29</v>
      </c>
      <c r="F597" t="str" cm="1">
        <f t="array" ref="F597">_xlfn.IFS(AND(C597&gt;=21,C597&lt;=30),"21-30",AND(C597&gt;=31,C597&lt;=40),"31-40",AND(C597&gt;=41,C597&lt;=50),"41-50")</f>
        <v>21-30</v>
      </c>
    </row>
    <row r="598" spans="1:6" x14ac:dyDescent="0.3">
      <c r="A598">
        <v>2762382</v>
      </c>
      <c r="B598" t="s">
        <v>7</v>
      </c>
      <c r="C598">
        <v>49</v>
      </c>
      <c r="D598">
        <v>547.97</v>
      </c>
      <c r="F598" t="str" cm="1">
        <f t="array" ref="F598">_xlfn.IFS(AND(C598&gt;=21,C598&lt;=30),"21-30",AND(C598&gt;=31,C598&lt;=40),"31-40",AND(C598&gt;=41,C598&lt;=50),"41-50")</f>
        <v>41-50</v>
      </c>
    </row>
    <row r="599" spans="1:6" x14ac:dyDescent="0.3">
      <c r="A599">
        <v>2763970</v>
      </c>
      <c r="B599" t="s">
        <v>7</v>
      </c>
      <c r="C599">
        <v>26</v>
      </c>
      <c r="D599">
        <v>528.59</v>
      </c>
      <c r="F599" t="str" cm="1">
        <f t="array" ref="F599">_xlfn.IFS(AND(C599&gt;=21,C599&lt;=30),"21-30",AND(C599&gt;=31,C599&lt;=40),"31-40",AND(C599&gt;=41,C599&lt;=50),"41-50")</f>
        <v>21-30</v>
      </c>
    </row>
    <row r="600" spans="1:6" x14ac:dyDescent="0.3">
      <c r="A600">
        <v>2766453</v>
      </c>
      <c r="B600" t="s">
        <v>6</v>
      </c>
      <c r="C600">
        <v>38</v>
      </c>
      <c r="D600">
        <v>310.89999999999998</v>
      </c>
      <c r="F600" t="str" cm="1">
        <f t="array" ref="F600">_xlfn.IFS(AND(C600&gt;=21,C600&lt;=30),"21-30",AND(C600&gt;=31,C600&lt;=40),"31-40",AND(C600&gt;=41,C600&lt;=50),"41-50")</f>
        <v>31-40</v>
      </c>
    </row>
    <row r="601" spans="1:6" x14ac:dyDescent="0.3">
      <c r="A601">
        <v>2768495</v>
      </c>
      <c r="B601" t="s">
        <v>4</v>
      </c>
      <c r="C601">
        <v>23</v>
      </c>
      <c r="D601">
        <v>508.85</v>
      </c>
      <c r="F601" t="str" cm="1">
        <f t="array" ref="F601">_xlfn.IFS(AND(C601&gt;=21,C601&lt;=30),"21-30",AND(C601&gt;=31,C601&lt;=40),"31-40",AND(C601&gt;=41,C601&lt;=50),"41-50")</f>
        <v>21-30</v>
      </c>
    </row>
    <row r="602" spans="1:6" x14ac:dyDescent="0.3">
      <c r="A602">
        <v>2777037</v>
      </c>
      <c r="B602" t="s">
        <v>4</v>
      </c>
      <c r="C602">
        <v>33</v>
      </c>
      <c r="D602">
        <v>567.23</v>
      </c>
      <c r="F602" t="str" cm="1">
        <f t="array" ref="F602">_xlfn.IFS(AND(C602&gt;=21,C602&lt;=30),"21-30",AND(C602&gt;=31,C602&lt;=40),"31-40",AND(C602&gt;=41,C602&lt;=50),"41-50")</f>
        <v>31-40</v>
      </c>
    </row>
    <row r="603" spans="1:6" x14ac:dyDescent="0.3">
      <c r="A603">
        <v>2778414</v>
      </c>
      <c r="B603" t="s">
        <v>5</v>
      </c>
      <c r="C603">
        <v>32</v>
      </c>
      <c r="D603">
        <v>424.73</v>
      </c>
      <c r="F603" t="str" cm="1">
        <f t="array" ref="F603">_xlfn.IFS(AND(C603&gt;=21,C603&lt;=30),"21-30",AND(C603&gt;=31,C603&lt;=40),"31-40",AND(C603&gt;=41,C603&lt;=50),"41-50")</f>
        <v>31-40</v>
      </c>
    </row>
    <row r="604" spans="1:6" x14ac:dyDescent="0.3">
      <c r="A604">
        <v>2779215</v>
      </c>
      <c r="B604" t="s">
        <v>6</v>
      </c>
      <c r="C604">
        <v>31</v>
      </c>
      <c r="D604">
        <v>389.33</v>
      </c>
      <c r="F604" t="str" cm="1">
        <f t="array" ref="F604">_xlfn.IFS(AND(C604&gt;=21,C604&lt;=30),"21-30",AND(C604&gt;=31,C604&lt;=40),"31-40",AND(C604&gt;=41,C604&lt;=50),"41-50")</f>
        <v>31-40</v>
      </c>
    </row>
    <row r="605" spans="1:6" x14ac:dyDescent="0.3">
      <c r="A605">
        <v>2780510</v>
      </c>
      <c r="B605" t="s">
        <v>6</v>
      </c>
      <c r="C605">
        <v>47</v>
      </c>
      <c r="D605">
        <v>672.59</v>
      </c>
      <c r="F605" t="str" cm="1">
        <f t="array" ref="F605">_xlfn.IFS(AND(C605&gt;=21,C605&lt;=30),"21-30",AND(C605&gt;=31,C605&lt;=40),"31-40",AND(C605&gt;=41,C605&lt;=50),"41-50")</f>
        <v>41-50</v>
      </c>
    </row>
    <row r="606" spans="1:6" x14ac:dyDescent="0.3">
      <c r="A606">
        <v>2782592</v>
      </c>
      <c r="B606" t="s">
        <v>4</v>
      </c>
      <c r="C606">
        <v>38</v>
      </c>
      <c r="D606">
        <v>576.89</v>
      </c>
      <c r="F606" t="str" cm="1">
        <f t="array" ref="F606">_xlfn.IFS(AND(C606&gt;=21,C606&lt;=30),"21-30",AND(C606&gt;=31,C606&lt;=40),"31-40",AND(C606&gt;=41,C606&lt;=50),"41-50")</f>
        <v>31-40</v>
      </c>
    </row>
    <row r="607" spans="1:6" x14ac:dyDescent="0.3">
      <c r="A607">
        <v>2782833</v>
      </c>
      <c r="B607" t="s">
        <v>4</v>
      </c>
      <c r="C607">
        <v>44</v>
      </c>
      <c r="D607">
        <v>561.61</v>
      </c>
      <c r="F607" t="str" cm="1">
        <f t="array" ref="F607">_xlfn.IFS(AND(C607&gt;=21,C607&lt;=30),"21-30",AND(C607&gt;=31,C607&lt;=40),"31-40",AND(C607&gt;=41,C607&lt;=50),"41-50")</f>
        <v>41-50</v>
      </c>
    </row>
    <row r="608" spans="1:6" x14ac:dyDescent="0.3">
      <c r="A608">
        <v>2787825</v>
      </c>
      <c r="B608" t="s">
        <v>7</v>
      </c>
      <c r="C608">
        <v>25</v>
      </c>
      <c r="D608">
        <v>413.28</v>
      </c>
      <c r="F608" t="str" cm="1">
        <f t="array" ref="F608">_xlfn.IFS(AND(C608&gt;=21,C608&lt;=30),"21-30",AND(C608&gt;=31,C608&lt;=40),"31-40",AND(C608&gt;=41,C608&lt;=50),"41-50")</f>
        <v>21-30</v>
      </c>
    </row>
    <row r="609" spans="1:6" x14ac:dyDescent="0.3">
      <c r="A609">
        <v>2788421</v>
      </c>
      <c r="B609" t="s">
        <v>6</v>
      </c>
      <c r="C609">
        <v>45</v>
      </c>
      <c r="D609">
        <v>281.97000000000003</v>
      </c>
      <c r="F609" t="str" cm="1">
        <f t="array" ref="F609">_xlfn.IFS(AND(C609&gt;=21,C609&lt;=30),"21-30",AND(C609&gt;=31,C609&lt;=40),"31-40",AND(C609&gt;=41,C609&lt;=50),"41-50")</f>
        <v>41-50</v>
      </c>
    </row>
    <row r="610" spans="1:6" x14ac:dyDescent="0.3">
      <c r="A610">
        <v>2788839</v>
      </c>
      <c r="B610" t="s">
        <v>6</v>
      </c>
      <c r="C610">
        <v>43</v>
      </c>
      <c r="D610">
        <v>394.19</v>
      </c>
      <c r="F610" t="str" cm="1">
        <f t="array" ref="F610">_xlfn.IFS(AND(C610&gt;=21,C610&lt;=30),"21-30",AND(C610&gt;=31,C610&lt;=40),"31-40",AND(C610&gt;=41,C610&lt;=50),"41-50")</f>
        <v>41-50</v>
      </c>
    </row>
    <row r="611" spans="1:6" x14ac:dyDescent="0.3">
      <c r="A611">
        <v>2789070</v>
      </c>
      <c r="B611" t="s">
        <v>7</v>
      </c>
      <c r="C611">
        <v>36</v>
      </c>
      <c r="D611">
        <v>517.4</v>
      </c>
      <c r="F611" t="str" cm="1">
        <f t="array" ref="F611">_xlfn.IFS(AND(C611&gt;=21,C611&lt;=30),"21-30",AND(C611&gt;=31,C611&lt;=40),"31-40",AND(C611&gt;=41,C611&lt;=50),"41-50")</f>
        <v>31-40</v>
      </c>
    </row>
    <row r="612" spans="1:6" x14ac:dyDescent="0.3">
      <c r="A612">
        <v>2789358</v>
      </c>
      <c r="B612" t="s">
        <v>4</v>
      </c>
      <c r="C612">
        <v>32</v>
      </c>
      <c r="D612">
        <v>519.35</v>
      </c>
      <c r="F612" t="str" cm="1">
        <f t="array" ref="F612">_xlfn.IFS(AND(C612&gt;=21,C612&lt;=30),"21-30",AND(C612&gt;=31,C612&lt;=40),"31-40",AND(C612&gt;=41,C612&lt;=50),"41-50")</f>
        <v>31-40</v>
      </c>
    </row>
    <row r="613" spans="1:6" x14ac:dyDescent="0.3">
      <c r="A613">
        <v>2793943</v>
      </c>
      <c r="B613" t="s">
        <v>7</v>
      </c>
      <c r="C613">
        <v>27</v>
      </c>
      <c r="D613">
        <v>475.72</v>
      </c>
      <c r="F613" t="str" cm="1">
        <f t="array" ref="F613">_xlfn.IFS(AND(C613&gt;=21,C613&lt;=30),"21-30",AND(C613&gt;=31,C613&lt;=40),"31-40",AND(C613&gt;=41,C613&lt;=50),"41-50")</f>
        <v>21-30</v>
      </c>
    </row>
    <row r="614" spans="1:6" x14ac:dyDescent="0.3">
      <c r="A614">
        <v>2797751</v>
      </c>
      <c r="B614" t="s">
        <v>5</v>
      </c>
      <c r="C614">
        <v>36</v>
      </c>
      <c r="D614">
        <v>581.72</v>
      </c>
      <c r="F614" t="str" cm="1">
        <f t="array" ref="F614">_xlfn.IFS(AND(C614&gt;=21,C614&lt;=30),"21-30",AND(C614&gt;=31,C614&lt;=40),"31-40",AND(C614&gt;=41,C614&lt;=50),"41-50")</f>
        <v>31-40</v>
      </c>
    </row>
    <row r="615" spans="1:6" x14ac:dyDescent="0.3">
      <c r="A615">
        <v>2798436</v>
      </c>
      <c r="B615" t="s">
        <v>5</v>
      </c>
      <c r="C615">
        <v>32</v>
      </c>
      <c r="D615">
        <v>586.41999999999996</v>
      </c>
      <c r="F615" t="str" cm="1">
        <f t="array" ref="F615">_xlfn.IFS(AND(C615&gt;=21,C615&lt;=30),"21-30",AND(C615&gt;=31,C615&lt;=40),"31-40",AND(C615&gt;=41,C615&lt;=50),"41-50")</f>
        <v>31-40</v>
      </c>
    </row>
    <row r="616" spans="1:6" x14ac:dyDescent="0.3">
      <c r="A616">
        <v>2801190</v>
      </c>
      <c r="B616" t="s">
        <v>6</v>
      </c>
      <c r="C616">
        <v>45</v>
      </c>
      <c r="D616">
        <v>417.43</v>
      </c>
      <c r="F616" t="str" cm="1">
        <f t="array" ref="F616">_xlfn.IFS(AND(C616&gt;=21,C616&lt;=30),"21-30",AND(C616&gt;=31,C616&lt;=40),"31-40",AND(C616&gt;=41,C616&lt;=50),"41-50")</f>
        <v>41-50</v>
      </c>
    </row>
    <row r="617" spans="1:6" x14ac:dyDescent="0.3">
      <c r="A617">
        <v>2807249</v>
      </c>
      <c r="B617" t="s">
        <v>4</v>
      </c>
      <c r="C617">
        <v>42</v>
      </c>
      <c r="D617">
        <v>229.94</v>
      </c>
      <c r="F617" t="str" cm="1">
        <f t="array" ref="F617">_xlfn.IFS(AND(C617&gt;=21,C617&lt;=30),"21-30",AND(C617&gt;=31,C617&lt;=40),"31-40",AND(C617&gt;=41,C617&lt;=50),"41-50")</f>
        <v>41-50</v>
      </c>
    </row>
    <row r="618" spans="1:6" x14ac:dyDescent="0.3">
      <c r="A618">
        <v>2809515</v>
      </c>
      <c r="B618" t="s">
        <v>4</v>
      </c>
      <c r="C618">
        <v>49</v>
      </c>
      <c r="D618">
        <v>510.47</v>
      </c>
      <c r="F618" t="str" cm="1">
        <f t="array" ref="F618">_xlfn.IFS(AND(C618&gt;=21,C618&lt;=30),"21-30",AND(C618&gt;=31,C618&lt;=40),"31-40",AND(C618&gt;=41,C618&lt;=50),"41-50")</f>
        <v>41-50</v>
      </c>
    </row>
    <row r="619" spans="1:6" x14ac:dyDescent="0.3">
      <c r="A619">
        <v>2809983</v>
      </c>
      <c r="B619" t="s">
        <v>6</v>
      </c>
      <c r="C619">
        <v>36</v>
      </c>
      <c r="D619">
        <v>466.24</v>
      </c>
      <c r="F619" t="str" cm="1">
        <f t="array" ref="F619">_xlfn.IFS(AND(C619&gt;=21,C619&lt;=30),"21-30",AND(C619&gt;=31,C619&lt;=40),"31-40",AND(C619&gt;=41,C619&lt;=50),"41-50")</f>
        <v>31-40</v>
      </c>
    </row>
    <row r="620" spans="1:6" x14ac:dyDescent="0.3">
      <c r="A620">
        <v>2811326</v>
      </c>
      <c r="B620" t="s">
        <v>5</v>
      </c>
      <c r="C620">
        <v>26</v>
      </c>
      <c r="D620">
        <v>432.37</v>
      </c>
      <c r="F620" t="str" cm="1">
        <f t="array" ref="F620">_xlfn.IFS(AND(C620&gt;=21,C620&lt;=30),"21-30",AND(C620&gt;=31,C620&lt;=40),"31-40",AND(C620&gt;=41,C620&lt;=50),"41-50")</f>
        <v>21-30</v>
      </c>
    </row>
    <row r="621" spans="1:6" x14ac:dyDescent="0.3">
      <c r="A621">
        <v>2814528</v>
      </c>
      <c r="B621" t="s">
        <v>4</v>
      </c>
      <c r="C621">
        <v>30</v>
      </c>
      <c r="D621">
        <v>440.25</v>
      </c>
      <c r="F621" t="str" cm="1">
        <f t="array" ref="F621">_xlfn.IFS(AND(C621&gt;=21,C621&lt;=30),"21-30",AND(C621&gt;=31,C621&lt;=40),"31-40",AND(C621&gt;=41,C621&lt;=50),"41-50")</f>
        <v>21-30</v>
      </c>
    </row>
    <row r="622" spans="1:6" x14ac:dyDescent="0.3">
      <c r="A622">
        <v>2816936</v>
      </c>
      <c r="B622" t="s">
        <v>6</v>
      </c>
      <c r="C622">
        <v>25</v>
      </c>
      <c r="D622">
        <v>517.57000000000005</v>
      </c>
      <c r="F622" t="str" cm="1">
        <f t="array" ref="F622">_xlfn.IFS(AND(C622&gt;=21,C622&lt;=30),"21-30",AND(C622&gt;=31,C622&lt;=40),"31-40",AND(C622&gt;=41,C622&lt;=50),"41-50")</f>
        <v>21-30</v>
      </c>
    </row>
    <row r="623" spans="1:6" x14ac:dyDescent="0.3">
      <c r="A623">
        <v>2819979</v>
      </c>
      <c r="B623" t="s">
        <v>7</v>
      </c>
      <c r="C623">
        <v>29</v>
      </c>
      <c r="D623">
        <v>302.64999999999998</v>
      </c>
      <c r="F623" t="str" cm="1">
        <f t="array" ref="F623">_xlfn.IFS(AND(C623&gt;=21,C623&lt;=30),"21-30",AND(C623&gt;=31,C623&lt;=40),"31-40",AND(C623&gt;=41,C623&lt;=50),"41-50")</f>
        <v>21-30</v>
      </c>
    </row>
    <row r="624" spans="1:6" x14ac:dyDescent="0.3">
      <c r="A624">
        <v>2824010</v>
      </c>
      <c r="B624" t="s">
        <v>5</v>
      </c>
      <c r="C624">
        <v>26</v>
      </c>
      <c r="D624">
        <v>342.71</v>
      </c>
      <c r="F624" t="str" cm="1">
        <f t="array" ref="F624">_xlfn.IFS(AND(C624&gt;=21,C624&lt;=30),"21-30",AND(C624&gt;=31,C624&lt;=40),"31-40",AND(C624&gt;=41,C624&lt;=50),"41-50")</f>
        <v>21-30</v>
      </c>
    </row>
    <row r="625" spans="1:6" x14ac:dyDescent="0.3">
      <c r="A625">
        <v>2824056</v>
      </c>
      <c r="B625" t="s">
        <v>7</v>
      </c>
      <c r="C625">
        <v>24</v>
      </c>
      <c r="D625">
        <v>409.13</v>
      </c>
      <c r="F625" t="str" cm="1">
        <f t="array" ref="F625">_xlfn.IFS(AND(C625&gt;=21,C625&lt;=30),"21-30",AND(C625&gt;=31,C625&lt;=40),"31-40",AND(C625&gt;=41,C625&lt;=50),"41-50")</f>
        <v>21-30</v>
      </c>
    </row>
    <row r="626" spans="1:6" x14ac:dyDescent="0.3">
      <c r="A626">
        <v>2825856</v>
      </c>
      <c r="B626" t="s">
        <v>5</v>
      </c>
      <c r="C626">
        <v>26</v>
      </c>
      <c r="D626">
        <v>720.97</v>
      </c>
      <c r="F626" t="str" cm="1">
        <f t="array" ref="F626">_xlfn.IFS(AND(C626&gt;=21,C626&lt;=30),"21-30",AND(C626&gt;=31,C626&lt;=40),"31-40",AND(C626&gt;=41,C626&lt;=50),"41-50")</f>
        <v>21-30</v>
      </c>
    </row>
    <row r="627" spans="1:6" x14ac:dyDescent="0.3">
      <c r="A627">
        <v>2831683</v>
      </c>
      <c r="B627" t="s">
        <v>7</v>
      </c>
      <c r="C627">
        <v>26</v>
      </c>
      <c r="D627">
        <v>517.05999999999995</v>
      </c>
      <c r="F627" t="str" cm="1">
        <f t="array" ref="F627">_xlfn.IFS(AND(C627&gt;=21,C627&lt;=30),"21-30",AND(C627&gt;=31,C627&lt;=40),"31-40",AND(C627&gt;=41,C627&lt;=50),"41-50")</f>
        <v>21-30</v>
      </c>
    </row>
    <row r="628" spans="1:6" x14ac:dyDescent="0.3">
      <c r="A628">
        <v>2835073</v>
      </c>
      <c r="B628" t="s">
        <v>6</v>
      </c>
      <c r="C628">
        <v>39</v>
      </c>
      <c r="D628">
        <v>557.28</v>
      </c>
      <c r="F628" t="str" cm="1">
        <f t="array" ref="F628">_xlfn.IFS(AND(C628&gt;=21,C628&lt;=30),"21-30",AND(C628&gt;=31,C628&lt;=40),"31-40",AND(C628&gt;=41,C628&lt;=50),"41-50")</f>
        <v>31-40</v>
      </c>
    </row>
    <row r="629" spans="1:6" x14ac:dyDescent="0.3">
      <c r="A629">
        <v>2835621</v>
      </c>
      <c r="B629" t="s">
        <v>7</v>
      </c>
      <c r="C629">
        <v>39</v>
      </c>
      <c r="D629">
        <v>477.94</v>
      </c>
      <c r="F629" t="str" cm="1">
        <f t="array" ref="F629">_xlfn.IFS(AND(C629&gt;=21,C629&lt;=30),"21-30",AND(C629&gt;=31,C629&lt;=40),"31-40",AND(C629&gt;=41,C629&lt;=50),"41-50")</f>
        <v>31-40</v>
      </c>
    </row>
    <row r="630" spans="1:6" x14ac:dyDescent="0.3">
      <c r="A630">
        <v>2839071</v>
      </c>
      <c r="B630" t="s">
        <v>4</v>
      </c>
      <c r="C630">
        <v>49</v>
      </c>
      <c r="D630">
        <v>300.76</v>
      </c>
      <c r="F630" t="str" cm="1">
        <f t="array" ref="F630">_xlfn.IFS(AND(C630&gt;=21,C630&lt;=30),"21-30",AND(C630&gt;=31,C630&lt;=40),"31-40",AND(C630&gt;=41,C630&lt;=50),"41-50")</f>
        <v>41-50</v>
      </c>
    </row>
    <row r="631" spans="1:6" x14ac:dyDescent="0.3">
      <c r="A631">
        <v>2842955</v>
      </c>
      <c r="B631" t="s">
        <v>4</v>
      </c>
      <c r="C631">
        <v>34</v>
      </c>
      <c r="D631">
        <v>476.97</v>
      </c>
      <c r="F631" t="str" cm="1">
        <f t="array" ref="F631">_xlfn.IFS(AND(C631&gt;=21,C631&lt;=30),"21-30",AND(C631&gt;=31,C631&lt;=40),"31-40",AND(C631&gt;=41,C631&lt;=50),"41-50")</f>
        <v>31-40</v>
      </c>
    </row>
    <row r="632" spans="1:6" x14ac:dyDescent="0.3">
      <c r="A632">
        <v>2849736</v>
      </c>
      <c r="B632" t="s">
        <v>7</v>
      </c>
      <c r="C632">
        <v>35</v>
      </c>
      <c r="D632">
        <v>277.5</v>
      </c>
      <c r="F632" t="str" cm="1">
        <f t="array" ref="F632">_xlfn.IFS(AND(C632&gt;=21,C632&lt;=30),"21-30",AND(C632&gt;=31,C632&lt;=40),"31-40",AND(C632&gt;=41,C632&lt;=50),"41-50")</f>
        <v>31-40</v>
      </c>
    </row>
    <row r="633" spans="1:6" x14ac:dyDescent="0.3">
      <c r="A633">
        <v>2851263</v>
      </c>
      <c r="B633" t="s">
        <v>7</v>
      </c>
      <c r="C633">
        <v>27</v>
      </c>
      <c r="D633">
        <v>448.16</v>
      </c>
      <c r="F633" t="str" cm="1">
        <f t="array" ref="F633">_xlfn.IFS(AND(C633&gt;=21,C633&lt;=30),"21-30",AND(C633&gt;=31,C633&lt;=40),"31-40",AND(C633&gt;=41,C633&lt;=50),"41-50")</f>
        <v>21-30</v>
      </c>
    </row>
    <row r="634" spans="1:6" x14ac:dyDescent="0.3">
      <c r="A634">
        <v>2852551</v>
      </c>
      <c r="B634" t="s">
        <v>5</v>
      </c>
      <c r="C634">
        <v>36</v>
      </c>
      <c r="D634">
        <v>545.42999999999995</v>
      </c>
      <c r="F634" t="str" cm="1">
        <f t="array" ref="F634">_xlfn.IFS(AND(C634&gt;=21,C634&lt;=30),"21-30",AND(C634&gt;=31,C634&lt;=40),"31-40",AND(C634&gt;=41,C634&lt;=50),"41-50")</f>
        <v>31-40</v>
      </c>
    </row>
    <row r="635" spans="1:6" x14ac:dyDescent="0.3">
      <c r="A635">
        <v>2857503</v>
      </c>
      <c r="B635" t="s">
        <v>7</v>
      </c>
      <c r="C635">
        <v>30</v>
      </c>
      <c r="D635">
        <v>605.87</v>
      </c>
      <c r="F635" t="str" cm="1">
        <f t="array" ref="F635">_xlfn.IFS(AND(C635&gt;=21,C635&lt;=30),"21-30",AND(C635&gt;=31,C635&lt;=40),"31-40",AND(C635&gt;=41,C635&lt;=50),"41-50")</f>
        <v>21-30</v>
      </c>
    </row>
    <row r="636" spans="1:6" x14ac:dyDescent="0.3">
      <c r="A636">
        <v>2861884</v>
      </c>
      <c r="B636" t="s">
        <v>6</v>
      </c>
      <c r="C636">
        <v>42</v>
      </c>
      <c r="D636">
        <v>408.56</v>
      </c>
      <c r="F636" t="str" cm="1">
        <f t="array" ref="F636">_xlfn.IFS(AND(C636&gt;=21,C636&lt;=30),"21-30",AND(C636&gt;=31,C636&lt;=40),"31-40",AND(C636&gt;=41,C636&lt;=50),"41-50")</f>
        <v>41-50</v>
      </c>
    </row>
    <row r="637" spans="1:6" x14ac:dyDescent="0.3">
      <c r="A637">
        <v>2864450</v>
      </c>
      <c r="B637" t="s">
        <v>4</v>
      </c>
      <c r="C637">
        <v>22</v>
      </c>
      <c r="D637">
        <v>538.74</v>
      </c>
      <c r="F637" t="str" cm="1">
        <f t="array" ref="F637">_xlfn.IFS(AND(C637&gt;=21,C637&lt;=30),"21-30",AND(C637&gt;=31,C637&lt;=40),"31-40",AND(C637&gt;=41,C637&lt;=50),"41-50")</f>
        <v>21-30</v>
      </c>
    </row>
    <row r="638" spans="1:6" x14ac:dyDescent="0.3">
      <c r="A638">
        <v>2870577</v>
      </c>
      <c r="B638" t="s">
        <v>5</v>
      </c>
      <c r="C638">
        <v>40</v>
      </c>
      <c r="D638">
        <v>505.65</v>
      </c>
      <c r="F638" t="str" cm="1">
        <f t="array" ref="F638">_xlfn.IFS(AND(C638&gt;=21,C638&lt;=30),"21-30",AND(C638&gt;=31,C638&lt;=40),"31-40",AND(C638&gt;=41,C638&lt;=50),"41-50")</f>
        <v>31-40</v>
      </c>
    </row>
    <row r="639" spans="1:6" x14ac:dyDescent="0.3">
      <c r="A639">
        <v>2871441</v>
      </c>
      <c r="B639" t="s">
        <v>7</v>
      </c>
      <c r="C639">
        <v>32</v>
      </c>
      <c r="D639">
        <v>451.77</v>
      </c>
      <c r="F639" t="str" cm="1">
        <f t="array" ref="F639">_xlfn.IFS(AND(C639&gt;=21,C639&lt;=30),"21-30",AND(C639&gt;=31,C639&lt;=40),"31-40",AND(C639&gt;=41,C639&lt;=50),"41-50")</f>
        <v>31-40</v>
      </c>
    </row>
    <row r="640" spans="1:6" x14ac:dyDescent="0.3">
      <c r="A640">
        <v>2872689</v>
      </c>
      <c r="B640" t="s">
        <v>6</v>
      </c>
      <c r="C640">
        <v>38</v>
      </c>
      <c r="D640">
        <v>524.57000000000005</v>
      </c>
      <c r="F640" t="str" cm="1">
        <f t="array" ref="F640">_xlfn.IFS(AND(C640&gt;=21,C640&lt;=30),"21-30",AND(C640&gt;=31,C640&lt;=40),"31-40",AND(C640&gt;=41,C640&lt;=50),"41-50")</f>
        <v>31-40</v>
      </c>
    </row>
    <row r="641" spans="1:6" x14ac:dyDescent="0.3">
      <c r="A641">
        <v>2872830</v>
      </c>
      <c r="B641" t="s">
        <v>7</v>
      </c>
      <c r="C641">
        <v>48</v>
      </c>
      <c r="D641">
        <v>364.75</v>
      </c>
      <c r="F641" t="str" cm="1">
        <f t="array" ref="F641">_xlfn.IFS(AND(C641&gt;=21,C641&lt;=30),"21-30",AND(C641&gt;=31,C641&lt;=40),"31-40",AND(C641&gt;=41,C641&lt;=50),"41-50")</f>
        <v>41-50</v>
      </c>
    </row>
    <row r="642" spans="1:6" x14ac:dyDescent="0.3">
      <c r="A642">
        <v>2874042</v>
      </c>
      <c r="B642" t="s">
        <v>4</v>
      </c>
      <c r="C642">
        <v>48</v>
      </c>
      <c r="D642">
        <v>638.66999999999996</v>
      </c>
      <c r="F642" t="str" cm="1">
        <f t="array" ref="F642">_xlfn.IFS(AND(C642&gt;=21,C642&lt;=30),"21-30",AND(C642&gt;=31,C642&lt;=40),"31-40",AND(C642&gt;=41,C642&lt;=50),"41-50")</f>
        <v>41-50</v>
      </c>
    </row>
    <row r="643" spans="1:6" x14ac:dyDescent="0.3">
      <c r="A643">
        <v>2874864</v>
      </c>
      <c r="B643" t="s">
        <v>4</v>
      </c>
      <c r="C643">
        <v>48</v>
      </c>
      <c r="D643">
        <v>612.46</v>
      </c>
      <c r="F643" t="str" cm="1">
        <f t="array" ref="F643">_xlfn.IFS(AND(C643&gt;=21,C643&lt;=30),"21-30",AND(C643&gt;=31,C643&lt;=40),"31-40",AND(C643&gt;=41,C643&lt;=50),"41-50")</f>
        <v>41-50</v>
      </c>
    </row>
    <row r="644" spans="1:6" x14ac:dyDescent="0.3">
      <c r="A644">
        <v>2876731</v>
      </c>
      <c r="B644" t="s">
        <v>7</v>
      </c>
      <c r="C644">
        <v>38</v>
      </c>
      <c r="D644">
        <v>477.8</v>
      </c>
      <c r="F644" t="str" cm="1">
        <f t="array" ref="F644">_xlfn.IFS(AND(C644&gt;=21,C644&lt;=30),"21-30",AND(C644&gt;=31,C644&lt;=40),"31-40",AND(C644&gt;=41,C644&lt;=50),"41-50")</f>
        <v>31-40</v>
      </c>
    </row>
    <row r="645" spans="1:6" x14ac:dyDescent="0.3">
      <c r="A645">
        <v>2878412</v>
      </c>
      <c r="B645" t="s">
        <v>5</v>
      </c>
      <c r="C645">
        <v>46</v>
      </c>
      <c r="D645">
        <v>514.13</v>
      </c>
      <c r="F645" t="str" cm="1">
        <f t="array" ref="F645">_xlfn.IFS(AND(C645&gt;=21,C645&lt;=30),"21-30",AND(C645&gt;=31,C645&lt;=40),"31-40",AND(C645&gt;=41,C645&lt;=50),"41-50")</f>
        <v>41-50</v>
      </c>
    </row>
    <row r="646" spans="1:6" x14ac:dyDescent="0.3">
      <c r="A646">
        <v>2883156</v>
      </c>
      <c r="B646" t="s">
        <v>6</v>
      </c>
      <c r="C646">
        <v>28</v>
      </c>
      <c r="D646">
        <v>403.81</v>
      </c>
      <c r="F646" t="str" cm="1">
        <f t="array" ref="F646">_xlfn.IFS(AND(C646&gt;=21,C646&lt;=30),"21-30",AND(C646&gt;=31,C646&lt;=40),"31-40",AND(C646&gt;=41,C646&lt;=50),"41-50")</f>
        <v>21-30</v>
      </c>
    </row>
    <row r="647" spans="1:6" x14ac:dyDescent="0.3">
      <c r="A647">
        <v>2883773</v>
      </c>
      <c r="B647" t="s">
        <v>7</v>
      </c>
      <c r="C647">
        <v>22</v>
      </c>
      <c r="D647">
        <v>510.62</v>
      </c>
      <c r="F647" t="str" cm="1">
        <f t="array" ref="F647">_xlfn.IFS(AND(C647&gt;=21,C647&lt;=30),"21-30",AND(C647&gt;=31,C647&lt;=40),"31-40",AND(C647&gt;=41,C647&lt;=50),"41-50")</f>
        <v>21-30</v>
      </c>
    </row>
    <row r="648" spans="1:6" x14ac:dyDescent="0.3">
      <c r="A648">
        <v>2886772</v>
      </c>
      <c r="B648" t="s">
        <v>7</v>
      </c>
      <c r="C648">
        <v>30</v>
      </c>
      <c r="D648">
        <v>432.02</v>
      </c>
      <c r="F648" t="str" cm="1">
        <f t="array" ref="F648">_xlfn.IFS(AND(C648&gt;=21,C648&lt;=30),"21-30",AND(C648&gt;=31,C648&lt;=40),"31-40",AND(C648&gt;=41,C648&lt;=50),"41-50")</f>
        <v>21-30</v>
      </c>
    </row>
    <row r="649" spans="1:6" x14ac:dyDescent="0.3">
      <c r="A649">
        <v>2892792</v>
      </c>
      <c r="B649" t="s">
        <v>4</v>
      </c>
      <c r="C649">
        <v>23</v>
      </c>
      <c r="D649">
        <v>573</v>
      </c>
      <c r="F649" t="str" cm="1">
        <f t="array" ref="F649">_xlfn.IFS(AND(C649&gt;=21,C649&lt;=30),"21-30",AND(C649&gt;=31,C649&lt;=40),"31-40",AND(C649&gt;=41,C649&lt;=50),"41-50")</f>
        <v>21-30</v>
      </c>
    </row>
    <row r="650" spans="1:6" x14ac:dyDescent="0.3">
      <c r="A650">
        <v>2892851</v>
      </c>
      <c r="B650" t="s">
        <v>4</v>
      </c>
      <c r="C650">
        <v>43</v>
      </c>
      <c r="D650">
        <v>231.52</v>
      </c>
      <c r="F650" t="str" cm="1">
        <f t="array" ref="F650">_xlfn.IFS(AND(C650&gt;=21,C650&lt;=30),"21-30",AND(C650&gt;=31,C650&lt;=40),"31-40",AND(C650&gt;=41,C650&lt;=50),"41-50")</f>
        <v>41-50</v>
      </c>
    </row>
    <row r="651" spans="1:6" x14ac:dyDescent="0.3">
      <c r="A651">
        <v>2892967</v>
      </c>
      <c r="B651" t="s">
        <v>4</v>
      </c>
      <c r="C651">
        <v>26</v>
      </c>
      <c r="D651">
        <v>600.98</v>
      </c>
      <c r="F651" t="str" cm="1">
        <f t="array" ref="F651">_xlfn.IFS(AND(C651&gt;=21,C651&lt;=30),"21-30",AND(C651&gt;=31,C651&lt;=40),"31-40",AND(C651&gt;=41,C651&lt;=50),"41-50")</f>
        <v>21-30</v>
      </c>
    </row>
    <row r="652" spans="1:6" x14ac:dyDescent="0.3">
      <c r="A652">
        <v>2894856</v>
      </c>
      <c r="B652" t="s">
        <v>6</v>
      </c>
      <c r="C652">
        <v>46</v>
      </c>
      <c r="D652">
        <v>453</v>
      </c>
      <c r="F652" t="str" cm="1">
        <f t="array" ref="F652">_xlfn.IFS(AND(C652&gt;=21,C652&lt;=30),"21-30",AND(C652&gt;=31,C652&lt;=40),"31-40",AND(C652&gt;=41,C652&lt;=50),"41-50")</f>
        <v>41-50</v>
      </c>
    </row>
    <row r="653" spans="1:6" x14ac:dyDescent="0.3">
      <c r="A653">
        <v>2896147</v>
      </c>
      <c r="B653" t="s">
        <v>4</v>
      </c>
      <c r="C653">
        <v>33</v>
      </c>
      <c r="D653">
        <v>457.03</v>
      </c>
      <c r="F653" t="str" cm="1">
        <f t="array" ref="F653">_xlfn.IFS(AND(C653&gt;=21,C653&lt;=30),"21-30",AND(C653&gt;=31,C653&lt;=40),"31-40",AND(C653&gt;=41,C653&lt;=50),"41-50")</f>
        <v>31-40</v>
      </c>
    </row>
    <row r="654" spans="1:6" x14ac:dyDescent="0.3">
      <c r="A654">
        <v>2907454</v>
      </c>
      <c r="B654" t="s">
        <v>7</v>
      </c>
      <c r="C654">
        <v>23</v>
      </c>
      <c r="D654">
        <v>332.74</v>
      </c>
      <c r="F654" t="str" cm="1">
        <f t="array" ref="F654">_xlfn.IFS(AND(C654&gt;=21,C654&lt;=30),"21-30",AND(C654&gt;=31,C654&lt;=40),"31-40",AND(C654&gt;=41,C654&lt;=50),"41-50")</f>
        <v>21-30</v>
      </c>
    </row>
    <row r="655" spans="1:6" x14ac:dyDescent="0.3">
      <c r="A655">
        <v>2909331</v>
      </c>
      <c r="B655" t="s">
        <v>5</v>
      </c>
      <c r="C655">
        <v>50</v>
      </c>
      <c r="D655">
        <v>371.33</v>
      </c>
      <c r="F655" t="str" cm="1">
        <f t="array" ref="F655">_xlfn.IFS(AND(C655&gt;=21,C655&lt;=30),"21-30",AND(C655&gt;=31,C655&lt;=40),"31-40",AND(C655&gt;=41,C655&lt;=50),"41-50")</f>
        <v>41-50</v>
      </c>
    </row>
    <row r="656" spans="1:6" x14ac:dyDescent="0.3">
      <c r="A656">
        <v>2909680</v>
      </c>
      <c r="B656" t="s">
        <v>6</v>
      </c>
      <c r="C656">
        <v>26</v>
      </c>
      <c r="D656">
        <v>442.99</v>
      </c>
      <c r="F656" t="str" cm="1">
        <f t="array" ref="F656">_xlfn.IFS(AND(C656&gt;=21,C656&lt;=30),"21-30",AND(C656&gt;=31,C656&lt;=40),"31-40",AND(C656&gt;=41,C656&lt;=50),"41-50")</f>
        <v>21-30</v>
      </c>
    </row>
    <row r="657" spans="1:6" x14ac:dyDescent="0.3">
      <c r="A657">
        <v>2912644</v>
      </c>
      <c r="B657" t="s">
        <v>7</v>
      </c>
      <c r="C657">
        <v>22</v>
      </c>
      <c r="D657">
        <v>464.96</v>
      </c>
      <c r="F657" t="str" cm="1">
        <f t="array" ref="F657">_xlfn.IFS(AND(C657&gt;=21,C657&lt;=30),"21-30",AND(C657&gt;=31,C657&lt;=40),"31-40",AND(C657&gt;=41,C657&lt;=50),"41-50")</f>
        <v>21-30</v>
      </c>
    </row>
    <row r="658" spans="1:6" x14ac:dyDescent="0.3">
      <c r="A658">
        <v>2914916</v>
      </c>
      <c r="B658" t="s">
        <v>4</v>
      </c>
      <c r="C658">
        <v>23</v>
      </c>
      <c r="D658">
        <v>547.38</v>
      </c>
      <c r="F658" t="str" cm="1">
        <f t="array" ref="F658">_xlfn.IFS(AND(C658&gt;=21,C658&lt;=30),"21-30",AND(C658&gt;=31,C658&lt;=40),"31-40",AND(C658&gt;=41,C658&lt;=50),"41-50")</f>
        <v>21-30</v>
      </c>
    </row>
    <row r="659" spans="1:6" x14ac:dyDescent="0.3">
      <c r="A659">
        <v>2931743</v>
      </c>
      <c r="B659" t="s">
        <v>6</v>
      </c>
      <c r="C659">
        <v>44</v>
      </c>
      <c r="D659">
        <v>254.89</v>
      </c>
      <c r="F659" t="str" cm="1">
        <f t="array" ref="F659">_xlfn.IFS(AND(C659&gt;=21,C659&lt;=30),"21-30",AND(C659&gt;=31,C659&lt;=40),"31-40",AND(C659&gt;=41,C659&lt;=50),"41-50")</f>
        <v>41-50</v>
      </c>
    </row>
    <row r="660" spans="1:6" x14ac:dyDescent="0.3">
      <c r="A660">
        <v>2942687</v>
      </c>
      <c r="B660" t="s">
        <v>7</v>
      </c>
      <c r="C660">
        <v>44</v>
      </c>
      <c r="D660">
        <v>583.37</v>
      </c>
      <c r="F660" t="str" cm="1">
        <f t="array" ref="F660">_xlfn.IFS(AND(C660&gt;=21,C660&lt;=30),"21-30",AND(C660&gt;=31,C660&lt;=40),"31-40",AND(C660&gt;=41,C660&lt;=50),"41-50")</f>
        <v>41-50</v>
      </c>
    </row>
    <row r="661" spans="1:6" x14ac:dyDescent="0.3">
      <c r="A661">
        <v>2943838</v>
      </c>
      <c r="B661" t="s">
        <v>4</v>
      </c>
      <c r="C661">
        <v>35</v>
      </c>
      <c r="D661">
        <v>432.75</v>
      </c>
      <c r="F661" t="str" cm="1">
        <f t="array" ref="F661">_xlfn.IFS(AND(C661&gt;=21,C661&lt;=30),"21-30",AND(C661&gt;=31,C661&lt;=40),"31-40",AND(C661&gt;=41,C661&lt;=50),"41-50")</f>
        <v>31-40</v>
      </c>
    </row>
    <row r="662" spans="1:6" x14ac:dyDescent="0.3">
      <c r="A662">
        <v>2947338</v>
      </c>
      <c r="B662" t="s">
        <v>5</v>
      </c>
      <c r="C662">
        <v>42</v>
      </c>
      <c r="D662">
        <v>590.34</v>
      </c>
      <c r="F662" t="str" cm="1">
        <f t="array" ref="F662">_xlfn.IFS(AND(C662&gt;=21,C662&lt;=30),"21-30",AND(C662&gt;=31,C662&lt;=40),"31-40",AND(C662&gt;=41,C662&lt;=50),"41-50")</f>
        <v>41-50</v>
      </c>
    </row>
    <row r="663" spans="1:6" x14ac:dyDescent="0.3">
      <c r="A663">
        <v>2948425</v>
      </c>
      <c r="B663" t="s">
        <v>4</v>
      </c>
      <c r="C663">
        <v>27</v>
      </c>
      <c r="D663">
        <v>494.9</v>
      </c>
      <c r="F663" t="str" cm="1">
        <f t="array" ref="F663">_xlfn.IFS(AND(C663&gt;=21,C663&lt;=30),"21-30",AND(C663&gt;=31,C663&lt;=40),"31-40",AND(C663&gt;=41,C663&lt;=50),"41-50")</f>
        <v>21-30</v>
      </c>
    </row>
    <row r="664" spans="1:6" x14ac:dyDescent="0.3">
      <c r="A664">
        <v>2948945</v>
      </c>
      <c r="B664" t="s">
        <v>4</v>
      </c>
      <c r="C664">
        <v>34</v>
      </c>
      <c r="D664">
        <v>572.67999999999995</v>
      </c>
      <c r="F664" t="str" cm="1">
        <f t="array" ref="F664">_xlfn.IFS(AND(C664&gt;=21,C664&lt;=30),"21-30",AND(C664&gt;=31,C664&lt;=40),"31-40",AND(C664&gt;=41,C664&lt;=50),"41-50")</f>
        <v>31-40</v>
      </c>
    </row>
    <row r="665" spans="1:6" x14ac:dyDescent="0.3">
      <c r="A665">
        <v>2950050</v>
      </c>
      <c r="B665" t="s">
        <v>5</v>
      </c>
      <c r="C665">
        <v>50</v>
      </c>
      <c r="D665">
        <v>682.77</v>
      </c>
      <c r="F665" t="str" cm="1">
        <f t="array" ref="F665">_xlfn.IFS(AND(C665&gt;=21,C665&lt;=30),"21-30",AND(C665&gt;=31,C665&lt;=40),"31-40",AND(C665&gt;=41,C665&lt;=50),"41-50")</f>
        <v>41-50</v>
      </c>
    </row>
    <row r="666" spans="1:6" x14ac:dyDescent="0.3">
      <c r="A666">
        <v>2951256</v>
      </c>
      <c r="B666" t="s">
        <v>7</v>
      </c>
      <c r="C666">
        <v>50</v>
      </c>
      <c r="D666">
        <v>311.05</v>
      </c>
      <c r="F666" t="str" cm="1">
        <f t="array" ref="F666">_xlfn.IFS(AND(C666&gt;=21,C666&lt;=30),"21-30",AND(C666&gt;=31,C666&lt;=40),"31-40",AND(C666&gt;=41,C666&lt;=50),"41-50")</f>
        <v>41-50</v>
      </c>
    </row>
    <row r="667" spans="1:6" x14ac:dyDescent="0.3">
      <c r="A667">
        <v>2953913</v>
      </c>
      <c r="B667" t="s">
        <v>7</v>
      </c>
      <c r="C667">
        <v>33</v>
      </c>
      <c r="D667">
        <v>432.07</v>
      </c>
      <c r="F667" t="str" cm="1">
        <f t="array" ref="F667">_xlfn.IFS(AND(C667&gt;=21,C667&lt;=30),"21-30",AND(C667&gt;=31,C667&lt;=40),"31-40",AND(C667&gt;=41,C667&lt;=50),"41-50")</f>
        <v>31-40</v>
      </c>
    </row>
    <row r="668" spans="1:6" x14ac:dyDescent="0.3">
      <c r="A668">
        <v>2954467</v>
      </c>
      <c r="B668" t="s">
        <v>7</v>
      </c>
      <c r="C668">
        <v>48</v>
      </c>
      <c r="D668">
        <v>463.7</v>
      </c>
      <c r="F668" t="str" cm="1">
        <f t="array" ref="F668">_xlfn.IFS(AND(C668&gt;=21,C668&lt;=30),"21-30",AND(C668&gt;=31,C668&lt;=40),"31-40",AND(C668&gt;=41,C668&lt;=50),"41-50")</f>
        <v>41-50</v>
      </c>
    </row>
    <row r="669" spans="1:6" x14ac:dyDescent="0.3">
      <c r="A669">
        <v>2955747</v>
      </c>
      <c r="B669" t="s">
        <v>7</v>
      </c>
      <c r="C669">
        <v>27</v>
      </c>
      <c r="D669">
        <v>277.77999999999997</v>
      </c>
      <c r="F669" t="str" cm="1">
        <f t="array" ref="F669">_xlfn.IFS(AND(C669&gt;=21,C669&lt;=30),"21-30",AND(C669&gt;=31,C669&lt;=40),"31-40",AND(C669&gt;=41,C669&lt;=50),"41-50")</f>
        <v>21-30</v>
      </c>
    </row>
    <row r="670" spans="1:6" x14ac:dyDescent="0.3">
      <c r="A670">
        <v>2955866</v>
      </c>
      <c r="B670" t="s">
        <v>6</v>
      </c>
      <c r="C670">
        <v>49</v>
      </c>
      <c r="D670">
        <v>483.74</v>
      </c>
      <c r="F670" t="str" cm="1">
        <f t="array" ref="F670">_xlfn.IFS(AND(C670&gt;=21,C670&lt;=30),"21-30",AND(C670&gt;=31,C670&lt;=40),"31-40",AND(C670&gt;=41,C670&lt;=50),"41-50")</f>
        <v>41-50</v>
      </c>
    </row>
    <row r="671" spans="1:6" x14ac:dyDescent="0.3">
      <c r="A671">
        <v>2959947</v>
      </c>
      <c r="B671" t="s">
        <v>4</v>
      </c>
      <c r="C671">
        <v>41</v>
      </c>
      <c r="D671">
        <v>565.58000000000004</v>
      </c>
      <c r="F671" t="str" cm="1">
        <f t="array" ref="F671">_xlfn.IFS(AND(C671&gt;=21,C671&lt;=30),"21-30",AND(C671&gt;=31,C671&lt;=40),"31-40",AND(C671&gt;=41,C671&lt;=50),"41-50")</f>
        <v>41-50</v>
      </c>
    </row>
    <row r="672" spans="1:6" x14ac:dyDescent="0.3">
      <c r="A672">
        <v>2963150</v>
      </c>
      <c r="B672" t="s">
        <v>4</v>
      </c>
      <c r="C672">
        <v>31</v>
      </c>
      <c r="D672">
        <v>546.34</v>
      </c>
      <c r="F672" t="str" cm="1">
        <f t="array" ref="F672">_xlfn.IFS(AND(C672&gt;=21,C672&lt;=30),"21-30",AND(C672&gt;=31,C672&lt;=40),"31-40",AND(C672&gt;=41,C672&lt;=50),"41-50")</f>
        <v>31-40</v>
      </c>
    </row>
    <row r="673" spans="1:6" x14ac:dyDescent="0.3">
      <c r="A673">
        <v>2963409</v>
      </c>
      <c r="B673" t="s">
        <v>6</v>
      </c>
      <c r="C673">
        <v>32</v>
      </c>
      <c r="D673">
        <v>481.84</v>
      </c>
      <c r="F673" t="str" cm="1">
        <f t="array" ref="F673">_xlfn.IFS(AND(C673&gt;=21,C673&lt;=30),"21-30",AND(C673&gt;=31,C673&lt;=40),"31-40",AND(C673&gt;=41,C673&lt;=50),"41-50")</f>
        <v>31-40</v>
      </c>
    </row>
    <row r="674" spans="1:6" x14ac:dyDescent="0.3">
      <c r="A674">
        <v>2969716</v>
      </c>
      <c r="B674" t="s">
        <v>6</v>
      </c>
      <c r="C674">
        <v>31</v>
      </c>
      <c r="D674">
        <v>236.26</v>
      </c>
      <c r="F674" t="str" cm="1">
        <f t="array" ref="F674">_xlfn.IFS(AND(C674&gt;=21,C674&lt;=30),"21-30",AND(C674&gt;=31,C674&lt;=40),"31-40",AND(C674&gt;=41,C674&lt;=50),"41-50")</f>
        <v>31-40</v>
      </c>
    </row>
    <row r="675" spans="1:6" x14ac:dyDescent="0.3">
      <c r="A675">
        <v>2978536</v>
      </c>
      <c r="B675" t="s">
        <v>6</v>
      </c>
      <c r="C675">
        <v>30</v>
      </c>
      <c r="D675">
        <v>435.71</v>
      </c>
      <c r="F675" t="str" cm="1">
        <f t="array" ref="F675">_xlfn.IFS(AND(C675&gt;=21,C675&lt;=30),"21-30",AND(C675&gt;=31,C675&lt;=40),"31-40",AND(C675&gt;=41,C675&lt;=50),"41-50")</f>
        <v>21-30</v>
      </c>
    </row>
    <row r="676" spans="1:6" x14ac:dyDescent="0.3">
      <c r="A676">
        <v>2979813</v>
      </c>
      <c r="B676" t="s">
        <v>6</v>
      </c>
      <c r="C676">
        <v>36</v>
      </c>
      <c r="D676">
        <v>517.55999999999995</v>
      </c>
      <c r="F676" t="str" cm="1">
        <f t="array" ref="F676">_xlfn.IFS(AND(C676&gt;=21,C676&lt;=30),"21-30",AND(C676&gt;=31,C676&lt;=40),"31-40",AND(C676&gt;=41,C676&lt;=50),"41-50")</f>
        <v>31-40</v>
      </c>
    </row>
    <row r="677" spans="1:6" x14ac:dyDescent="0.3">
      <c r="A677">
        <v>2996395</v>
      </c>
      <c r="B677" t="s">
        <v>6</v>
      </c>
      <c r="C677">
        <v>42</v>
      </c>
      <c r="D677">
        <v>563.83000000000004</v>
      </c>
      <c r="F677" t="str" cm="1">
        <f t="array" ref="F677">_xlfn.IFS(AND(C677&gt;=21,C677&lt;=30),"21-30",AND(C677&gt;=31,C677&lt;=40),"31-40",AND(C677&gt;=41,C677&lt;=50),"41-50")</f>
        <v>41-50</v>
      </c>
    </row>
    <row r="678" spans="1:6" x14ac:dyDescent="0.3">
      <c r="A678">
        <v>2998114</v>
      </c>
      <c r="B678" t="s">
        <v>6</v>
      </c>
      <c r="C678">
        <v>26</v>
      </c>
      <c r="D678">
        <v>404.65</v>
      </c>
      <c r="F678" t="str" cm="1">
        <f t="array" ref="F678">_xlfn.IFS(AND(C678&gt;=21,C678&lt;=30),"21-30",AND(C678&gt;=31,C678&lt;=40),"31-40",AND(C678&gt;=41,C678&lt;=50),"41-50")</f>
        <v>21-30</v>
      </c>
    </row>
    <row r="679" spans="1:6" x14ac:dyDescent="0.3">
      <c r="A679">
        <v>3007064</v>
      </c>
      <c r="B679" t="s">
        <v>4</v>
      </c>
      <c r="C679">
        <v>44</v>
      </c>
      <c r="D679">
        <v>474.19</v>
      </c>
      <c r="F679" t="str" cm="1">
        <f t="array" ref="F679">_xlfn.IFS(AND(C679&gt;=21,C679&lt;=30),"21-30",AND(C679&gt;=31,C679&lt;=40),"31-40",AND(C679&gt;=41,C679&lt;=50),"41-50")</f>
        <v>41-50</v>
      </c>
    </row>
    <row r="680" spans="1:6" x14ac:dyDescent="0.3">
      <c r="A680">
        <v>3018766</v>
      </c>
      <c r="B680" t="s">
        <v>4</v>
      </c>
      <c r="C680">
        <v>46</v>
      </c>
      <c r="D680">
        <v>536.67999999999995</v>
      </c>
      <c r="F680" t="str" cm="1">
        <f t="array" ref="F680">_xlfn.IFS(AND(C680&gt;=21,C680&lt;=30),"21-30",AND(C680&gt;=31,C680&lt;=40),"31-40",AND(C680&gt;=41,C680&lt;=50),"41-50")</f>
        <v>41-50</v>
      </c>
    </row>
    <row r="681" spans="1:6" x14ac:dyDescent="0.3">
      <c r="A681">
        <v>3020748</v>
      </c>
      <c r="B681" t="s">
        <v>6</v>
      </c>
      <c r="C681">
        <v>29</v>
      </c>
      <c r="D681">
        <v>461.52</v>
      </c>
      <c r="F681" t="str" cm="1">
        <f t="array" ref="F681">_xlfn.IFS(AND(C681&gt;=21,C681&lt;=30),"21-30",AND(C681&gt;=31,C681&lt;=40),"31-40",AND(C681&gt;=41,C681&lt;=50),"41-50")</f>
        <v>21-30</v>
      </c>
    </row>
    <row r="682" spans="1:6" x14ac:dyDescent="0.3">
      <c r="A682">
        <v>3021214</v>
      </c>
      <c r="B682" t="s">
        <v>4</v>
      </c>
      <c r="C682">
        <v>22</v>
      </c>
      <c r="D682">
        <v>491.14</v>
      </c>
      <c r="F682" t="str" cm="1">
        <f t="array" ref="F682">_xlfn.IFS(AND(C682&gt;=21,C682&lt;=30),"21-30",AND(C682&gt;=31,C682&lt;=40),"31-40",AND(C682&gt;=41,C682&lt;=50),"41-50")</f>
        <v>21-30</v>
      </c>
    </row>
    <row r="683" spans="1:6" x14ac:dyDescent="0.3">
      <c r="A683">
        <v>3025292</v>
      </c>
      <c r="B683" t="s">
        <v>7</v>
      </c>
      <c r="C683">
        <v>38</v>
      </c>
      <c r="D683">
        <v>416.54</v>
      </c>
      <c r="F683" t="str" cm="1">
        <f t="array" ref="F683">_xlfn.IFS(AND(C683&gt;=21,C683&lt;=30),"21-30",AND(C683&gt;=31,C683&lt;=40),"31-40",AND(C683&gt;=41,C683&lt;=50),"41-50")</f>
        <v>31-40</v>
      </c>
    </row>
    <row r="684" spans="1:6" x14ac:dyDescent="0.3">
      <c r="A684">
        <v>3025538</v>
      </c>
      <c r="B684" t="s">
        <v>6</v>
      </c>
      <c r="C684">
        <v>42</v>
      </c>
      <c r="D684">
        <v>585.25</v>
      </c>
      <c r="F684" t="str" cm="1">
        <f t="array" ref="F684">_xlfn.IFS(AND(C684&gt;=21,C684&lt;=30),"21-30",AND(C684&gt;=31,C684&lt;=40),"31-40",AND(C684&gt;=41,C684&lt;=50),"41-50")</f>
        <v>41-50</v>
      </c>
    </row>
    <row r="685" spans="1:6" x14ac:dyDescent="0.3">
      <c r="A685">
        <v>3026971</v>
      </c>
      <c r="B685" t="s">
        <v>7</v>
      </c>
      <c r="C685">
        <v>42</v>
      </c>
      <c r="D685">
        <v>438.09</v>
      </c>
      <c r="F685" t="str" cm="1">
        <f t="array" ref="F685">_xlfn.IFS(AND(C685&gt;=21,C685&lt;=30),"21-30",AND(C685&gt;=31,C685&lt;=40),"31-40",AND(C685&gt;=41,C685&lt;=50),"41-50")</f>
        <v>41-50</v>
      </c>
    </row>
    <row r="686" spans="1:6" x14ac:dyDescent="0.3">
      <c r="A686">
        <v>3028750</v>
      </c>
      <c r="B686" t="s">
        <v>5</v>
      </c>
      <c r="C686">
        <v>43</v>
      </c>
      <c r="D686">
        <v>523.83000000000004</v>
      </c>
      <c r="F686" t="str" cm="1">
        <f t="array" ref="F686">_xlfn.IFS(AND(C686&gt;=21,C686&lt;=30),"21-30",AND(C686&gt;=31,C686&lt;=40),"31-40",AND(C686&gt;=41,C686&lt;=50),"41-50")</f>
        <v>41-50</v>
      </c>
    </row>
    <row r="687" spans="1:6" x14ac:dyDescent="0.3">
      <c r="A687">
        <v>3033012</v>
      </c>
      <c r="B687" t="s">
        <v>6</v>
      </c>
      <c r="C687">
        <v>29</v>
      </c>
      <c r="D687">
        <v>630.41999999999996</v>
      </c>
      <c r="F687" t="str" cm="1">
        <f t="array" ref="F687">_xlfn.IFS(AND(C687&gt;=21,C687&lt;=30),"21-30",AND(C687&gt;=31,C687&lt;=40),"31-40",AND(C687&gt;=41,C687&lt;=50),"41-50")</f>
        <v>21-30</v>
      </c>
    </row>
    <row r="688" spans="1:6" x14ac:dyDescent="0.3">
      <c r="A688">
        <v>3034093</v>
      </c>
      <c r="B688" t="s">
        <v>7</v>
      </c>
      <c r="C688">
        <v>33</v>
      </c>
      <c r="D688">
        <v>608.26</v>
      </c>
      <c r="F688" t="str" cm="1">
        <f t="array" ref="F688">_xlfn.IFS(AND(C688&gt;=21,C688&lt;=30),"21-30",AND(C688&gt;=31,C688&lt;=40),"31-40",AND(C688&gt;=41,C688&lt;=50),"41-50")</f>
        <v>31-40</v>
      </c>
    </row>
    <row r="689" spans="1:6" x14ac:dyDescent="0.3">
      <c r="A689">
        <v>3034236</v>
      </c>
      <c r="B689" t="s">
        <v>6</v>
      </c>
      <c r="C689">
        <v>43</v>
      </c>
      <c r="D689">
        <v>668.05</v>
      </c>
      <c r="F689" t="str" cm="1">
        <f t="array" ref="F689">_xlfn.IFS(AND(C689&gt;=21,C689&lt;=30),"21-30",AND(C689&gt;=31,C689&lt;=40),"31-40",AND(C689&gt;=41,C689&lt;=50),"41-50")</f>
        <v>41-50</v>
      </c>
    </row>
    <row r="690" spans="1:6" x14ac:dyDescent="0.3">
      <c r="A690">
        <v>3041143</v>
      </c>
      <c r="B690" t="s">
        <v>5</v>
      </c>
      <c r="C690">
        <v>43</v>
      </c>
      <c r="D690">
        <v>368.35</v>
      </c>
      <c r="F690" t="str" cm="1">
        <f t="array" ref="F690">_xlfn.IFS(AND(C690&gt;=21,C690&lt;=30),"21-30",AND(C690&gt;=31,C690&lt;=40),"31-40",AND(C690&gt;=41,C690&lt;=50),"41-50")</f>
        <v>41-50</v>
      </c>
    </row>
    <row r="691" spans="1:6" x14ac:dyDescent="0.3">
      <c r="A691">
        <v>3053006</v>
      </c>
      <c r="B691" t="s">
        <v>4</v>
      </c>
      <c r="C691">
        <v>47</v>
      </c>
      <c r="D691">
        <v>272.85000000000002</v>
      </c>
      <c r="F691" t="str" cm="1">
        <f t="array" ref="F691">_xlfn.IFS(AND(C691&gt;=21,C691&lt;=30),"21-30",AND(C691&gt;=31,C691&lt;=40),"31-40",AND(C691&gt;=41,C691&lt;=50),"41-50")</f>
        <v>41-50</v>
      </c>
    </row>
    <row r="692" spans="1:6" x14ac:dyDescent="0.3">
      <c r="A692">
        <v>3054308</v>
      </c>
      <c r="B692" t="s">
        <v>4</v>
      </c>
      <c r="C692">
        <v>32</v>
      </c>
      <c r="D692">
        <v>552.94000000000005</v>
      </c>
      <c r="F692" t="str" cm="1">
        <f t="array" ref="F692">_xlfn.IFS(AND(C692&gt;=21,C692&lt;=30),"21-30",AND(C692&gt;=31,C692&lt;=40),"31-40",AND(C692&gt;=41,C692&lt;=50),"41-50")</f>
        <v>31-40</v>
      </c>
    </row>
    <row r="693" spans="1:6" x14ac:dyDescent="0.3">
      <c r="A693">
        <v>3058940</v>
      </c>
      <c r="B693" t="s">
        <v>5</v>
      </c>
      <c r="C693">
        <v>45</v>
      </c>
      <c r="D693">
        <v>508.63</v>
      </c>
      <c r="F693" t="str" cm="1">
        <f t="array" ref="F693">_xlfn.IFS(AND(C693&gt;=21,C693&lt;=30),"21-30",AND(C693&gt;=31,C693&lt;=40),"31-40",AND(C693&gt;=41,C693&lt;=50),"41-50")</f>
        <v>41-50</v>
      </c>
    </row>
    <row r="694" spans="1:6" x14ac:dyDescent="0.3">
      <c r="A694">
        <v>3060574</v>
      </c>
      <c r="B694" t="s">
        <v>4</v>
      </c>
      <c r="C694">
        <v>38</v>
      </c>
      <c r="D694">
        <v>452.23</v>
      </c>
      <c r="F694" t="str" cm="1">
        <f t="array" ref="F694">_xlfn.IFS(AND(C694&gt;=21,C694&lt;=30),"21-30",AND(C694&gt;=31,C694&lt;=40),"31-40",AND(C694&gt;=41,C694&lt;=50),"41-50")</f>
        <v>31-40</v>
      </c>
    </row>
    <row r="695" spans="1:6" x14ac:dyDescent="0.3">
      <c r="A695">
        <v>3061428</v>
      </c>
      <c r="B695" t="s">
        <v>6</v>
      </c>
      <c r="C695">
        <v>27</v>
      </c>
      <c r="D695">
        <v>751.98</v>
      </c>
      <c r="F695" t="str" cm="1">
        <f t="array" ref="F695">_xlfn.IFS(AND(C695&gt;=21,C695&lt;=30),"21-30",AND(C695&gt;=31,C695&lt;=40),"31-40",AND(C695&gt;=41,C695&lt;=50),"41-50")</f>
        <v>21-30</v>
      </c>
    </row>
    <row r="696" spans="1:6" x14ac:dyDescent="0.3">
      <c r="A696">
        <v>3066502</v>
      </c>
      <c r="B696" t="s">
        <v>4</v>
      </c>
      <c r="C696">
        <v>34</v>
      </c>
      <c r="D696">
        <v>284.58</v>
      </c>
      <c r="F696" t="str" cm="1">
        <f t="array" ref="F696">_xlfn.IFS(AND(C696&gt;=21,C696&lt;=30),"21-30",AND(C696&gt;=31,C696&lt;=40),"31-40",AND(C696&gt;=41,C696&lt;=50),"41-50")</f>
        <v>31-40</v>
      </c>
    </row>
    <row r="697" spans="1:6" x14ac:dyDescent="0.3">
      <c r="A697">
        <v>3067168</v>
      </c>
      <c r="B697" t="s">
        <v>5</v>
      </c>
      <c r="C697">
        <v>40</v>
      </c>
      <c r="D697">
        <v>544.35</v>
      </c>
      <c r="F697" t="str" cm="1">
        <f t="array" ref="F697">_xlfn.IFS(AND(C697&gt;=21,C697&lt;=30),"21-30",AND(C697&gt;=31,C697&lt;=40),"31-40",AND(C697&gt;=41,C697&lt;=50),"41-50")</f>
        <v>31-40</v>
      </c>
    </row>
    <row r="698" spans="1:6" x14ac:dyDescent="0.3">
      <c r="A698">
        <v>3067653</v>
      </c>
      <c r="B698" t="s">
        <v>5</v>
      </c>
      <c r="C698">
        <v>40</v>
      </c>
      <c r="D698">
        <v>552.75</v>
      </c>
      <c r="F698" t="str" cm="1">
        <f t="array" ref="F698">_xlfn.IFS(AND(C698&gt;=21,C698&lt;=30),"21-30",AND(C698&gt;=31,C698&lt;=40),"31-40",AND(C698&gt;=41,C698&lt;=50),"41-50")</f>
        <v>31-40</v>
      </c>
    </row>
    <row r="699" spans="1:6" x14ac:dyDescent="0.3">
      <c r="A699">
        <v>3068860</v>
      </c>
      <c r="B699" t="s">
        <v>6</v>
      </c>
      <c r="C699">
        <v>39</v>
      </c>
      <c r="D699">
        <v>567.09</v>
      </c>
      <c r="F699" t="str" cm="1">
        <f t="array" ref="F699">_xlfn.IFS(AND(C699&gt;=21,C699&lt;=30),"21-30",AND(C699&gt;=31,C699&lt;=40),"31-40",AND(C699&gt;=41,C699&lt;=50),"41-50")</f>
        <v>31-40</v>
      </c>
    </row>
    <row r="700" spans="1:6" x14ac:dyDescent="0.3">
      <c r="A700">
        <v>3074129</v>
      </c>
      <c r="B700" t="s">
        <v>5</v>
      </c>
      <c r="C700">
        <v>26</v>
      </c>
      <c r="D700">
        <v>464.32</v>
      </c>
      <c r="F700" t="str" cm="1">
        <f t="array" ref="F700">_xlfn.IFS(AND(C700&gt;=21,C700&lt;=30),"21-30",AND(C700&gt;=31,C700&lt;=40),"31-40",AND(C700&gt;=41,C700&lt;=50),"41-50")</f>
        <v>21-30</v>
      </c>
    </row>
    <row r="701" spans="1:6" x14ac:dyDescent="0.3">
      <c r="A701">
        <v>3080505</v>
      </c>
      <c r="B701" t="s">
        <v>5</v>
      </c>
      <c r="C701">
        <v>31</v>
      </c>
      <c r="D701">
        <v>473.69</v>
      </c>
      <c r="F701" t="str" cm="1">
        <f t="array" ref="F701">_xlfn.IFS(AND(C701&gt;=21,C701&lt;=30),"21-30",AND(C701&gt;=31,C701&lt;=40),"31-40",AND(C701&gt;=41,C701&lt;=50),"41-50")</f>
        <v>31-40</v>
      </c>
    </row>
    <row r="702" spans="1:6" x14ac:dyDescent="0.3">
      <c r="A702">
        <v>3090573</v>
      </c>
      <c r="B702" t="s">
        <v>5</v>
      </c>
      <c r="C702">
        <v>38</v>
      </c>
      <c r="D702">
        <v>541.24</v>
      </c>
      <c r="F702" t="str" cm="1">
        <f t="array" ref="F702">_xlfn.IFS(AND(C702&gt;=21,C702&lt;=30),"21-30",AND(C702&gt;=31,C702&lt;=40),"31-40",AND(C702&gt;=41,C702&lt;=50),"41-50")</f>
        <v>31-40</v>
      </c>
    </row>
    <row r="703" spans="1:6" x14ac:dyDescent="0.3">
      <c r="A703">
        <v>3091162</v>
      </c>
      <c r="B703" t="s">
        <v>5</v>
      </c>
      <c r="C703">
        <v>35</v>
      </c>
      <c r="D703">
        <v>299.14999999999998</v>
      </c>
      <c r="F703" t="str" cm="1">
        <f t="array" ref="F703">_xlfn.IFS(AND(C703&gt;=21,C703&lt;=30),"21-30",AND(C703&gt;=31,C703&lt;=40),"31-40",AND(C703&gt;=41,C703&lt;=50),"41-50")</f>
        <v>31-40</v>
      </c>
    </row>
    <row r="704" spans="1:6" x14ac:dyDescent="0.3">
      <c r="A704">
        <v>3091605</v>
      </c>
      <c r="B704" t="s">
        <v>7</v>
      </c>
      <c r="C704">
        <v>42</v>
      </c>
      <c r="D704">
        <v>279.13</v>
      </c>
      <c r="F704" t="str" cm="1">
        <f t="array" ref="F704">_xlfn.IFS(AND(C704&gt;=21,C704&lt;=30),"21-30",AND(C704&gt;=31,C704&lt;=40),"31-40",AND(C704&gt;=41,C704&lt;=50),"41-50")</f>
        <v>41-50</v>
      </c>
    </row>
    <row r="705" spans="1:6" x14ac:dyDescent="0.3">
      <c r="A705">
        <v>3093753</v>
      </c>
      <c r="B705" t="s">
        <v>6</v>
      </c>
      <c r="C705">
        <v>42</v>
      </c>
      <c r="D705">
        <v>490.08</v>
      </c>
      <c r="F705" t="str" cm="1">
        <f t="array" ref="F705">_xlfn.IFS(AND(C705&gt;=21,C705&lt;=30),"21-30",AND(C705&gt;=31,C705&lt;=40),"31-40",AND(C705&gt;=41,C705&lt;=50),"41-50")</f>
        <v>41-50</v>
      </c>
    </row>
    <row r="706" spans="1:6" x14ac:dyDescent="0.3">
      <c r="A706">
        <v>3094134</v>
      </c>
      <c r="B706" t="s">
        <v>5</v>
      </c>
      <c r="C706">
        <v>31</v>
      </c>
      <c r="D706">
        <v>375.22</v>
      </c>
      <c r="F706" t="str" cm="1">
        <f t="array" ref="F706">_xlfn.IFS(AND(C706&gt;=21,C706&lt;=30),"21-30",AND(C706&gt;=31,C706&lt;=40),"31-40",AND(C706&gt;=41,C706&lt;=50),"41-50")</f>
        <v>31-40</v>
      </c>
    </row>
    <row r="707" spans="1:6" x14ac:dyDescent="0.3">
      <c r="A707">
        <v>3094270</v>
      </c>
      <c r="B707" t="s">
        <v>5</v>
      </c>
      <c r="C707">
        <v>29</v>
      </c>
      <c r="D707">
        <v>547.16</v>
      </c>
      <c r="F707" t="str" cm="1">
        <f t="array" ref="F707">_xlfn.IFS(AND(C707&gt;=21,C707&lt;=30),"21-30",AND(C707&gt;=31,C707&lt;=40),"31-40",AND(C707&gt;=41,C707&lt;=50),"41-50")</f>
        <v>21-30</v>
      </c>
    </row>
    <row r="708" spans="1:6" x14ac:dyDescent="0.3">
      <c r="A708">
        <v>3109401</v>
      </c>
      <c r="B708" t="s">
        <v>4</v>
      </c>
      <c r="C708">
        <v>36</v>
      </c>
      <c r="D708">
        <v>550.88</v>
      </c>
      <c r="F708" t="str" cm="1">
        <f t="array" ref="F708">_xlfn.IFS(AND(C708&gt;=21,C708&lt;=30),"21-30",AND(C708&gt;=31,C708&lt;=40),"31-40",AND(C708&gt;=41,C708&lt;=50),"41-50")</f>
        <v>31-40</v>
      </c>
    </row>
    <row r="709" spans="1:6" x14ac:dyDescent="0.3">
      <c r="A709">
        <v>3111004</v>
      </c>
      <c r="B709" t="s">
        <v>4</v>
      </c>
      <c r="C709">
        <v>21</v>
      </c>
      <c r="D709">
        <v>543.39</v>
      </c>
      <c r="F709" t="str" cm="1">
        <f t="array" ref="F709">_xlfn.IFS(AND(C709&gt;=21,C709&lt;=30),"21-30",AND(C709&gt;=31,C709&lt;=40),"31-40",AND(C709&gt;=41,C709&lt;=50),"41-50")</f>
        <v>21-30</v>
      </c>
    </row>
    <row r="710" spans="1:6" x14ac:dyDescent="0.3">
      <c r="A710">
        <v>3115128</v>
      </c>
      <c r="B710" t="s">
        <v>6</v>
      </c>
      <c r="C710">
        <v>38</v>
      </c>
      <c r="D710">
        <v>547.42999999999995</v>
      </c>
      <c r="F710" t="str" cm="1">
        <f t="array" ref="F710">_xlfn.IFS(AND(C710&gt;=21,C710&lt;=30),"21-30",AND(C710&gt;=31,C710&lt;=40),"31-40",AND(C710&gt;=41,C710&lt;=50),"41-50")</f>
        <v>31-40</v>
      </c>
    </row>
    <row r="711" spans="1:6" x14ac:dyDescent="0.3">
      <c r="A711">
        <v>3119798</v>
      </c>
      <c r="B711" t="s">
        <v>4</v>
      </c>
      <c r="C711">
        <v>22</v>
      </c>
      <c r="D711">
        <v>726.76</v>
      </c>
      <c r="F711" t="str" cm="1">
        <f t="array" ref="F711">_xlfn.IFS(AND(C711&gt;=21,C711&lt;=30),"21-30",AND(C711&gt;=31,C711&lt;=40),"31-40",AND(C711&gt;=41,C711&lt;=50),"41-50")</f>
        <v>21-30</v>
      </c>
    </row>
    <row r="712" spans="1:6" x14ac:dyDescent="0.3">
      <c r="A712">
        <v>3122601</v>
      </c>
      <c r="B712" t="s">
        <v>6</v>
      </c>
      <c r="C712">
        <v>30</v>
      </c>
      <c r="D712">
        <v>439.51</v>
      </c>
      <c r="F712" t="str" cm="1">
        <f t="array" ref="F712">_xlfn.IFS(AND(C712&gt;=21,C712&lt;=30),"21-30",AND(C712&gt;=31,C712&lt;=40),"31-40",AND(C712&gt;=41,C712&lt;=50),"41-50")</f>
        <v>21-30</v>
      </c>
    </row>
    <row r="713" spans="1:6" x14ac:dyDescent="0.3">
      <c r="A713">
        <v>3123016</v>
      </c>
      <c r="B713" t="s">
        <v>5</v>
      </c>
      <c r="C713">
        <v>43</v>
      </c>
      <c r="D713">
        <v>728.82</v>
      </c>
      <c r="F713" t="str" cm="1">
        <f t="array" ref="F713">_xlfn.IFS(AND(C713&gt;=21,C713&lt;=30),"21-30",AND(C713&gt;=31,C713&lt;=40),"31-40",AND(C713&gt;=41,C713&lt;=50),"41-50")</f>
        <v>41-50</v>
      </c>
    </row>
    <row r="714" spans="1:6" x14ac:dyDescent="0.3">
      <c r="A714">
        <v>3127947</v>
      </c>
      <c r="B714" t="s">
        <v>4</v>
      </c>
      <c r="C714">
        <v>35</v>
      </c>
      <c r="D714">
        <v>579.32000000000005</v>
      </c>
      <c r="F714" t="str" cm="1">
        <f t="array" ref="F714">_xlfn.IFS(AND(C714&gt;=21,C714&lt;=30),"21-30",AND(C714&gt;=31,C714&lt;=40),"31-40",AND(C714&gt;=41,C714&lt;=50),"41-50")</f>
        <v>31-40</v>
      </c>
    </row>
    <row r="715" spans="1:6" x14ac:dyDescent="0.3">
      <c r="A715">
        <v>3129316</v>
      </c>
      <c r="B715" t="s">
        <v>5</v>
      </c>
      <c r="C715">
        <v>33</v>
      </c>
      <c r="D715">
        <v>530.4</v>
      </c>
      <c r="F715" t="str" cm="1">
        <f t="array" ref="F715">_xlfn.IFS(AND(C715&gt;=21,C715&lt;=30),"21-30",AND(C715&gt;=31,C715&lt;=40),"31-40",AND(C715&gt;=41,C715&lt;=50),"41-50")</f>
        <v>31-40</v>
      </c>
    </row>
    <row r="716" spans="1:6" x14ac:dyDescent="0.3">
      <c r="A716">
        <v>3133426</v>
      </c>
      <c r="B716" t="s">
        <v>6</v>
      </c>
      <c r="C716">
        <v>31</v>
      </c>
      <c r="D716">
        <v>593.41999999999996</v>
      </c>
      <c r="F716" t="str" cm="1">
        <f t="array" ref="F716">_xlfn.IFS(AND(C716&gt;=21,C716&lt;=30),"21-30",AND(C716&gt;=31,C716&lt;=40),"31-40",AND(C716&gt;=41,C716&lt;=50),"41-50")</f>
        <v>31-40</v>
      </c>
    </row>
    <row r="717" spans="1:6" x14ac:dyDescent="0.3">
      <c r="A717">
        <v>3138998</v>
      </c>
      <c r="B717" t="s">
        <v>5</v>
      </c>
      <c r="C717">
        <v>21</v>
      </c>
      <c r="D717">
        <v>645.67999999999995</v>
      </c>
      <c r="F717" t="str" cm="1">
        <f t="array" ref="F717">_xlfn.IFS(AND(C717&gt;=21,C717&lt;=30),"21-30",AND(C717&gt;=31,C717&lt;=40),"31-40",AND(C717&gt;=41,C717&lt;=50),"41-50")</f>
        <v>21-30</v>
      </c>
    </row>
    <row r="718" spans="1:6" x14ac:dyDescent="0.3">
      <c r="A718">
        <v>3145537</v>
      </c>
      <c r="B718" t="s">
        <v>6</v>
      </c>
      <c r="C718">
        <v>35</v>
      </c>
      <c r="D718">
        <v>323.08</v>
      </c>
      <c r="F718" t="str" cm="1">
        <f t="array" ref="F718">_xlfn.IFS(AND(C718&gt;=21,C718&lt;=30),"21-30",AND(C718&gt;=31,C718&lt;=40),"31-40",AND(C718&gt;=41,C718&lt;=50),"41-50")</f>
        <v>31-40</v>
      </c>
    </row>
    <row r="719" spans="1:6" x14ac:dyDescent="0.3">
      <c r="A719">
        <v>3145678</v>
      </c>
      <c r="B719" t="s">
        <v>6</v>
      </c>
      <c r="C719">
        <v>36</v>
      </c>
      <c r="D719">
        <v>518.13</v>
      </c>
      <c r="F719" t="str" cm="1">
        <f t="array" ref="F719">_xlfn.IFS(AND(C719&gt;=21,C719&lt;=30),"21-30",AND(C719&gt;=31,C719&lt;=40),"31-40",AND(C719&gt;=41,C719&lt;=50),"41-50")</f>
        <v>31-40</v>
      </c>
    </row>
    <row r="720" spans="1:6" x14ac:dyDescent="0.3">
      <c r="A720">
        <v>3146769</v>
      </c>
      <c r="B720" t="s">
        <v>4</v>
      </c>
      <c r="C720">
        <v>32</v>
      </c>
      <c r="D720">
        <v>460.89</v>
      </c>
      <c r="F720" t="str" cm="1">
        <f t="array" ref="F720">_xlfn.IFS(AND(C720&gt;=21,C720&lt;=30),"21-30",AND(C720&gt;=31,C720&lt;=40),"31-40",AND(C720&gt;=41,C720&lt;=50),"41-50")</f>
        <v>31-40</v>
      </c>
    </row>
    <row r="721" spans="1:6" x14ac:dyDescent="0.3">
      <c r="A721">
        <v>3159684</v>
      </c>
      <c r="B721" t="s">
        <v>7</v>
      </c>
      <c r="C721">
        <v>46</v>
      </c>
      <c r="D721">
        <v>420.84</v>
      </c>
      <c r="F721" t="str" cm="1">
        <f t="array" ref="F721">_xlfn.IFS(AND(C721&gt;=21,C721&lt;=30),"21-30",AND(C721&gt;=31,C721&lt;=40),"31-40",AND(C721&gt;=41,C721&lt;=50),"41-50")</f>
        <v>41-50</v>
      </c>
    </row>
    <row r="722" spans="1:6" x14ac:dyDescent="0.3">
      <c r="A722">
        <v>3160024</v>
      </c>
      <c r="B722" t="s">
        <v>6</v>
      </c>
      <c r="C722">
        <v>48</v>
      </c>
      <c r="D722">
        <v>408.02</v>
      </c>
      <c r="F722" t="str" cm="1">
        <f t="array" ref="F722">_xlfn.IFS(AND(C722&gt;=21,C722&lt;=30),"21-30",AND(C722&gt;=31,C722&lt;=40),"31-40",AND(C722&gt;=41,C722&lt;=50),"41-50")</f>
        <v>41-50</v>
      </c>
    </row>
    <row r="723" spans="1:6" x14ac:dyDescent="0.3">
      <c r="A723">
        <v>3160965</v>
      </c>
      <c r="B723" t="s">
        <v>6</v>
      </c>
      <c r="C723">
        <v>49</v>
      </c>
      <c r="D723">
        <v>603.29999999999995</v>
      </c>
      <c r="F723" t="str" cm="1">
        <f t="array" ref="F723">_xlfn.IFS(AND(C723&gt;=21,C723&lt;=30),"21-30",AND(C723&gt;=31,C723&lt;=40),"31-40",AND(C723&gt;=41,C723&lt;=50),"41-50")</f>
        <v>41-50</v>
      </c>
    </row>
    <row r="724" spans="1:6" x14ac:dyDescent="0.3">
      <c r="A724">
        <v>3166090</v>
      </c>
      <c r="B724" t="s">
        <v>6</v>
      </c>
      <c r="C724">
        <v>31</v>
      </c>
      <c r="D724">
        <v>466.34</v>
      </c>
      <c r="F724" t="str" cm="1">
        <f t="array" ref="F724">_xlfn.IFS(AND(C724&gt;=21,C724&lt;=30),"21-30",AND(C724&gt;=31,C724&lt;=40),"31-40",AND(C724&gt;=41,C724&lt;=50),"41-50")</f>
        <v>31-40</v>
      </c>
    </row>
    <row r="725" spans="1:6" x14ac:dyDescent="0.3">
      <c r="A725">
        <v>3183907</v>
      </c>
      <c r="B725" t="s">
        <v>4</v>
      </c>
      <c r="C725">
        <v>47</v>
      </c>
      <c r="D725">
        <v>572.88</v>
      </c>
      <c r="F725" t="str" cm="1">
        <f t="array" ref="F725">_xlfn.IFS(AND(C725&gt;=21,C725&lt;=30),"21-30",AND(C725&gt;=31,C725&lt;=40),"31-40",AND(C725&gt;=41,C725&lt;=50),"41-50")</f>
        <v>41-50</v>
      </c>
    </row>
    <row r="726" spans="1:6" x14ac:dyDescent="0.3">
      <c r="A726">
        <v>3184077</v>
      </c>
      <c r="B726" t="s">
        <v>6</v>
      </c>
      <c r="C726">
        <v>48</v>
      </c>
      <c r="D726">
        <v>587.49</v>
      </c>
      <c r="F726" t="str" cm="1">
        <f t="array" ref="F726">_xlfn.IFS(AND(C726&gt;=21,C726&lt;=30),"21-30",AND(C726&gt;=31,C726&lt;=40),"31-40",AND(C726&gt;=41,C726&lt;=50),"41-50")</f>
        <v>41-50</v>
      </c>
    </row>
    <row r="727" spans="1:6" x14ac:dyDescent="0.3">
      <c r="A727">
        <v>3190088</v>
      </c>
      <c r="B727" t="s">
        <v>6</v>
      </c>
      <c r="C727">
        <v>41</v>
      </c>
      <c r="D727">
        <v>195.77</v>
      </c>
      <c r="F727" t="str" cm="1">
        <f t="array" ref="F727">_xlfn.IFS(AND(C727&gt;=21,C727&lt;=30),"21-30",AND(C727&gt;=31,C727&lt;=40),"31-40",AND(C727&gt;=41,C727&lt;=50),"41-50")</f>
        <v>41-50</v>
      </c>
    </row>
    <row r="728" spans="1:6" x14ac:dyDescent="0.3">
      <c r="A728">
        <v>3196023</v>
      </c>
      <c r="B728" t="s">
        <v>4</v>
      </c>
      <c r="C728">
        <v>31</v>
      </c>
      <c r="D728">
        <v>432.31</v>
      </c>
      <c r="F728" t="str" cm="1">
        <f t="array" ref="F728">_xlfn.IFS(AND(C728&gt;=21,C728&lt;=30),"21-30",AND(C728&gt;=31,C728&lt;=40),"31-40",AND(C728&gt;=41,C728&lt;=50),"41-50")</f>
        <v>31-40</v>
      </c>
    </row>
    <row r="729" spans="1:6" x14ac:dyDescent="0.3">
      <c r="A729">
        <v>3203407</v>
      </c>
      <c r="B729" t="s">
        <v>7</v>
      </c>
      <c r="C729">
        <v>47</v>
      </c>
      <c r="D729">
        <v>589.73</v>
      </c>
      <c r="F729" t="str" cm="1">
        <f t="array" ref="F729">_xlfn.IFS(AND(C729&gt;=21,C729&lt;=30),"21-30",AND(C729&gt;=31,C729&lt;=40),"31-40",AND(C729&gt;=41,C729&lt;=50),"41-50")</f>
        <v>41-50</v>
      </c>
    </row>
    <row r="730" spans="1:6" x14ac:dyDescent="0.3">
      <c r="A730">
        <v>3210578</v>
      </c>
      <c r="B730" t="s">
        <v>6</v>
      </c>
      <c r="C730">
        <v>29</v>
      </c>
      <c r="D730">
        <v>555.38</v>
      </c>
      <c r="F730" t="str" cm="1">
        <f t="array" ref="F730">_xlfn.IFS(AND(C730&gt;=21,C730&lt;=30),"21-30",AND(C730&gt;=31,C730&lt;=40),"31-40",AND(C730&gt;=41,C730&lt;=50),"41-50")</f>
        <v>21-30</v>
      </c>
    </row>
    <row r="731" spans="1:6" x14ac:dyDescent="0.3">
      <c r="A731">
        <v>3210973</v>
      </c>
      <c r="B731" t="s">
        <v>5</v>
      </c>
      <c r="C731">
        <v>39</v>
      </c>
      <c r="D731">
        <v>556.32000000000005</v>
      </c>
      <c r="F731" t="str" cm="1">
        <f t="array" ref="F731">_xlfn.IFS(AND(C731&gt;=21,C731&lt;=30),"21-30",AND(C731&gt;=31,C731&lt;=40),"31-40",AND(C731&gt;=41,C731&lt;=50),"41-50")</f>
        <v>31-40</v>
      </c>
    </row>
    <row r="732" spans="1:6" x14ac:dyDescent="0.3">
      <c r="A732">
        <v>3221685</v>
      </c>
      <c r="B732" t="s">
        <v>5</v>
      </c>
      <c r="C732">
        <v>37</v>
      </c>
      <c r="D732">
        <v>502.33</v>
      </c>
      <c r="F732" t="str" cm="1">
        <f t="array" ref="F732">_xlfn.IFS(AND(C732&gt;=21,C732&lt;=30),"21-30",AND(C732&gt;=31,C732&lt;=40),"31-40",AND(C732&gt;=41,C732&lt;=50),"41-50")</f>
        <v>31-40</v>
      </c>
    </row>
    <row r="733" spans="1:6" x14ac:dyDescent="0.3">
      <c r="A733">
        <v>3229830</v>
      </c>
      <c r="B733" t="s">
        <v>4</v>
      </c>
      <c r="C733">
        <v>26</v>
      </c>
      <c r="D733">
        <v>582.52</v>
      </c>
      <c r="F733" t="str" cm="1">
        <f t="array" ref="F733">_xlfn.IFS(AND(C733&gt;=21,C733&lt;=30),"21-30",AND(C733&gt;=31,C733&lt;=40),"31-40",AND(C733&gt;=41,C733&lt;=50),"41-50")</f>
        <v>21-30</v>
      </c>
    </row>
    <row r="734" spans="1:6" x14ac:dyDescent="0.3">
      <c r="A734">
        <v>3230756</v>
      </c>
      <c r="B734" t="s">
        <v>4</v>
      </c>
      <c r="C734">
        <v>24</v>
      </c>
      <c r="D734">
        <v>568.38</v>
      </c>
      <c r="F734" t="str" cm="1">
        <f t="array" ref="F734">_xlfn.IFS(AND(C734&gt;=21,C734&lt;=30),"21-30",AND(C734&gt;=31,C734&lt;=40),"31-40",AND(C734&gt;=41,C734&lt;=50),"41-50")</f>
        <v>21-30</v>
      </c>
    </row>
    <row r="735" spans="1:6" x14ac:dyDescent="0.3">
      <c r="A735">
        <v>3235813</v>
      </c>
      <c r="B735" t="s">
        <v>5</v>
      </c>
      <c r="C735">
        <v>32</v>
      </c>
      <c r="D735">
        <v>558.1</v>
      </c>
      <c r="F735" t="str" cm="1">
        <f t="array" ref="F735">_xlfn.IFS(AND(C735&gt;=21,C735&lt;=30),"21-30",AND(C735&gt;=31,C735&lt;=40),"31-40",AND(C735&gt;=41,C735&lt;=50),"41-50")</f>
        <v>31-40</v>
      </c>
    </row>
    <row r="736" spans="1:6" x14ac:dyDescent="0.3">
      <c r="A736">
        <v>3236334</v>
      </c>
      <c r="B736" t="s">
        <v>6</v>
      </c>
      <c r="C736">
        <v>43</v>
      </c>
      <c r="D736">
        <v>575.66999999999996</v>
      </c>
      <c r="F736" t="str" cm="1">
        <f t="array" ref="F736">_xlfn.IFS(AND(C736&gt;=21,C736&lt;=30),"21-30",AND(C736&gt;=31,C736&lt;=40),"31-40",AND(C736&gt;=41,C736&lt;=50),"41-50")</f>
        <v>41-50</v>
      </c>
    </row>
    <row r="737" spans="1:6" x14ac:dyDescent="0.3">
      <c r="A737">
        <v>3239850</v>
      </c>
      <c r="B737" t="s">
        <v>6</v>
      </c>
      <c r="C737">
        <v>50</v>
      </c>
      <c r="D737">
        <v>582.64</v>
      </c>
      <c r="F737" t="str" cm="1">
        <f t="array" ref="F737">_xlfn.IFS(AND(C737&gt;=21,C737&lt;=30),"21-30",AND(C737&gt;=31,C737&lt;=40),"31-40",AND(C737&gt;=41,C737&lt;=50),"41-50")</f>
        <v>41-50</v>
      </c>
    </row>
    <row r="738" spans="1:6" x14ac:dyDescent="0.3">
      <c r="A738">
        <v>3241396</v>
      </c>
      <c r="B738" t="s">
        <v>4</v>
      </c>
      <c r="C738">
        <v>43</v>
      </c>
      <c r="D738">
        <v>511.34</v>
      </c>
      <c r="F738" t="str" cm="1">
        <f t="array" ref="F738">_xlfn.IFS(AND(C738&gt;=21,C738&lt;=30),"21-30",AND(C738&gt;=31,C738&lt;=40),"31-40",AND(C738&gt;=41,C738&lt;=50),"41-50")</f>
        <v>41-50</v>
      </c>
    </row>
    <row r="739" spans="1:6" x14ac:dyDescent="0.3">
      <c r="A739">
        <v>3246367</v>
      </c>
      <c r="B739" t="s">
        <v>5</v>
      </c>
      <c r="C739">
        <v>49</v>
      </c>
      <c r="D739">
        <v>500.15</v>
      </c>
      <c r="F739" t="str" cm="1">
        <f t="array" ref="F739">_xlfn.IFS(AND(C739&gt;=21,C739&lt;=30),"21-30",AND(C739&gt;=31,C739&lt;=40),"31-40",AND(C739&gt;=41,C739&lt;=50),"41-50")</f>
        <v>41-50</v>
      </c>
    </row>
    <row r="740" spans="1:6" x14ac:dyDescent="0.3">
      <c r="A740">
        <v>3247242</v>
      </c>
      <c r="B740" t="s">
        <v>6</v>
      </c>
      <c r="C740">
        <v>43</v>
      </c>
      <c r="D740">
        <v>433.89</v>
      </c>
      <c r="F740" t="str" cm="1">
        <f t="array" ref="F740">_xlfn.IFS(AND(C740&gt;=21,C740&lt;=30),"21-30",AND(C740&gt;=31,C740&lt;=40),"31-40",AND(C740&gt;=41,C740&lt;=50),"41-50")</f>
        <v>41-50</v>
      </c>
    </row>
    <row r="741" spans="1:6" x14ac:dyDescent="0.3">
      <c r="A741">
        <v>3247497</v>
      </c>
      <c r="B741" t="s">
        <v>7</v>
      </c>
      <c r="C741">
        <v>44</v>
      </c>
      <c r="D741">
        <v>284.70999999999998</v>
      </c>
      <c r="F741" t="str" cm="1">
        <f t="array" ref="F741">_xlfn.IFS(AND(C741&gt;=21,C741&lt;=30),"21-30",AND(C741&gt;=31,C741&lt;=40),"31-40",AND(C741&gt;=41,C741&lt;=50),"41-50")</f>
        <v>41-50</v>
      </c>
    </row>
    <row r="742" spans="1:6" x14ac:dyDescent="0.3">
      <c r="A742">
        <v>3249122</v>
      </c>
      <c r="B742" t="s">
        <v>6</v>
      </c>
      <c r="C742">
        <v>45</v>
      </c>
      <c r="D742">
        <v>429.53</v>
      </c>
      <c r="F742" t="str" cm="1">
        <f t="array" ref="F742">_xlfn.IFS(AND(C742&gt;=21,C742&lt;=30),"21-30",AND(C742&gt;=31,C742&lt;=40),"31-40",AND(C742&gt;=41,C742&lt;=50),"41-50")</f>
        <v>41-50</v>
      </c>
    </row>
    <row r="743" spans="1:6" x14ac:dyDescent="0.3">
      <c r="A743">
        <v>3250445</v>
      </c>
      <c r="B743" t="s">
        <v>6</v>
      </c>
      <c r="C743">
        <v>30</v>
      </c>
      <c r="D743">
        <v>418</v>
      </c>
      <c r="F743" t="str" cm="1">
        <f t="array" ref="F743">_xlfn.IFS(AND(C743&gt;=21,C743&lt;=30),"21-30",AND(C743&gt;=31,C743&lt;=40),"31-40",AND(C743&gt;=41,C743&lt;=50),"41-50")</f>
        <v>21-30</v>
      </c>
    </row>
    <row r="744" spans="1:6" x14ac:dyDescent="0.3">
      <c r="A744">
        <v>3251394</v>
      </c>
      <c r="B744" t="s">
        <v>4</v>
      </c>
      <c r="C744">
        <v>39</v>
      </c>
      <c r="D744">
        <v>433.56</v>
      </c>
      <c r="F744" t="str" cm="1">
        <f t="array" ref="F744">_xlfn.IFS(AND(C744&gt;=21,C744&lt;=30),"21-30",AND(C744&gt;=31,C744&lt;=40),"31-40",AND(C744&gt;=41,C744&lt;=50),"41-50")</f>
        <v>31-40</v>
      </c>
    </row>
    <row r="745" spans="1:6" x14ac:dyDescent="0.3">
      <c r="A745">
        <v>3254629</v>
      </c>
      <c r="B745" t="s">
        <v>7</v>
      </c>
      <c r="C745">
        <v>27</v>
      </c>
      <c r="D745">
        <v>621.03</v>
      </c>
      <c r="F745" t="str" cm="1">
        <f t="array" ref="F745">_xlfn.IFS(AND(C745&gt;=21,C745&lt;=30),"21-30",AND(C745&gt;=31,C745&lt;=40),"31-40",AND(C745&gt;=41,C745&lt;=50),"41-50")</f>
        <v>21-30</v>
      </c>
    </row>
    <row r="746" spans="1:6" x14ac:dyDescent="0.3">
      <c r="A746">
        <v>3260009</v>
      </c>
      <c r="B746" t="s">
        <v>4</v>
      </c>
      <c r="C746">
        <v>31</v>
      </c>
      <c r="D746">
        <v>305.26</v>
      </c>
      <c r="F746" t="str" cm="1">
        <f t="array" ref="F746">_xlfn.IFS(AND(C746&gt;=21,C746&lt;=30),"21-30",AND(C746&gt;=31,C746&lt;=40),"31-40",AND(C746&gt;=41,C746&lt;=50),"41-50")</f>
        <v>31-40</v>
      </c>
    </row>
    <row r="747" spans="1:6" x14ac:dyDescent="0.3">
      <c r="A747">
        <v>3260300</v>
      </c>
      <c r="B747" t="s">
        <v>5</v>
      </c>
      <c r="C747">
        <v>39</v>
      </c>
      <c r="D747">
        <v>427.16</v>
      </c>
      <c r="F747" t="str" cm="1">
        <f t="array" ref="F747">_xlfn.IFS(AND(C747&gt;=21,C747&lt;=30),"21-30",AND(C747&gt;=31,C747&lt;=40),"31-40",AND(C747&gt;=41,C747&lt;=50),"41-50")</f>
        <v>31-40</v>
      </c>
    </row>
    <row r="748" spans="1:6" x14ac:dyDescent="0.3">
      <c r="A748">
        <v>3262816</v>
      </c>
      <c r="B748" t="s">
        <v>5</v>
      </c>
      <c r="C748">
        <v>40</v>
      </c>
      <c r="D748">
        <v>489.06</v>
      </c>
      <c r="F748" t="str" cm="1">
        <f t="array" ref="F748">_xlfn.IFS(AND(C748&gt;=21,C748&lt;=30),"21-30",AND(C748&gt;=31,C748&lt;=40),"31-40",AND(C748&gt;=41,C748&lt;=50),"41-50")</f>
        <v>31-40</v>
      </c>
    </row>
    <row r="749" spans="1:6" x14ac:dyDescent="0.3">
      <c r="A749">
        <v>3270196</v>
      </c>
      <c r="B749" t="s">
        <v>7</v>
      </c>
      <c r="C749">
        <v>35</v>
      </c>
      <c r="D749">
        <v>578.70000000000005</v>
      </c>
      <c r="F749" t="str" cm="1">
        <f t="array" ref="F749">_xlfn.IFS(AND(C749&gt;=21,C749&lt;=30),"21-30",AND(C749&gt;=31,C749&lt;=40),"31-40",AND(C749&gt;=41,C749&lt;=50),"41-50")</f>
        <v>31-40</v>
      </c>
    </row>
    <row r="750" spans="1:6" x14ac:dyDescent="0.3">
      <c r="A750">
        <v>3271781</v>
      </c>
      <c r="B750" t="s">
        <v>7</v>
      </c>
      <c r="C750">
        <v>46</v>
      </c>
      <c r="D750">
        <v>370.94</v>
      </c>
      <c r="F750" t="str" cm="1">
        <f t="array" ref="F750">_xlfn.IFS(AND(C750&gt;=21,C750&lt;=30),"21-30",AND(C750&gt;=31,C750&lt;=40),"31-40",AND(C750&gt;=41,C750&lt;=50),"41-50")</f>
        <v>41-50</v>
      </c>
    </row>
    <row r="751" spans="1:6" x14ac:dyDescent="0.3">
      <c r="A751">
        <v>3272512</v>
      </c>
      <c r="B751" t="s">
        <v>6</v>
      </c>
      <c r="C751">
        <v>28</v>
      </c>
      <c r="D751">
        <v>413.79</v>
      </c>
      <c r="F751" t="str" cm="1">
        <f t="array" ref="F751">_xlfn.IFS(AND(C751&gt;=21,C751&lt;=30),"21-30",AND(C751&gt;=31,C751&lt;=40),"31-40",AND(C751&gt;=41,C751&lt;=50),"41-50")</f>
        <v>21-30</v>
      </c>
    </row>
    <row r="752" spans="1:6" x14ac:dyDescent="0.3">
      <c r="A752">
        <v>3272731</v>
      </c>
      <c r="B752" t="s">
        <v>7</v>
      </c>
      <c r="C752">
        <v>34</v>
      </c>
      <c r="D752">
        <v>609.29</v>
      </c>
      <c r="F752" t="str" cm="1">
        <f t="array" ref="F752">_xlfn.IFS(AND(C752&gt;=21,C752&lt;=30),"21-30",AND(C752&gt;=31,C752&lt;=40),"31-40",AND(C752&gt;=41,C752&lt;=50),"41-50")</f>
        <v>31-40</v>
      </c>
    </row>
    <row r="753" spans="1:6" x14ac:dyDescent="0.3">
      <c r="A753">
        <v>3279236</v>
      </c>
      <c r="B753" t="s">
        <v>6</v>
      </c>
      <c r="C753">
        <v>40</v>
      </c>
      <c r="D753">
        <v>440.75</v>
      </c>
      <c r="F753" t="str" cm="1">
        <f t="array" ref="F753">_xlfn.IFS(AND(C753&gt;=21,C753&lt;=30),"21-30",AND(C753&gt;=31,C753&lt;=40),"31-40",AND(C753&gt;=41,C753&lt;=50),"41-50")</f>
        <v>31-40</v>
      </c>
    </row>
    <row r="754" spans="1:6" x14ac:dyDescent="0.3">
      <c r="A754">
        <v>3281259</v>
      </c>
      <c r="B754" t="s">
        <v>5</v>
      </c>
      <c r="C754">
        <v>36</v>
      </c>
      <c r="D754">
        <v>296.60000000000002</v>
      </c>
      <c r="F754" t="str" cm="1">
        <f t="array" ref="F754">_xlfn.IFS(AND(C754&gt;=21,C754&lt;=30),"21-30",AND(C754&gt;=31,C754&lt;=40),"31-40",AND(C754&gt;=41,C754&lt;=50),"41-50")</f>
        <v>31-40</v>
      </c>
    </row>
    <row r="755" spans="1:6" x14ac:dyDescent="0.3">
      <c r="A755">
        <v>3282571</v>
      </c>
      <c r="B755" t="s">
        <v>4</v>
      </c>
      <c r="C755">
        <v>26</v>
      </c>
      <c r="D755">
        <v>363.24</v>
      </c>
      <c r="F755" t="str" cm="1">
        <f t="array" ref="F755">_xlfn.IFS(AND(C755&gt;=21,C755&lt;=30),"21-30",AND(C755&gt;=31,C755&lt;=40),"31-40",AND(C755&gt;=41,C755&lt;=50),"41-50")</f>
        <v>21-30</v>
      </c>
    </row>
    <row r="756" spans="1:6" x14ac:dyDescent="0.3">
      <c r="A756">
        <v>3288319</v>
      </c>
      <c r="B756" t="s">
        <v>6</v>
      </c>
      <c r="C756">
        <v>25</v>
      </c>
      <c r="D756">
        <v>768.9</v>
      </c>
      <c r="F756" t="str" cm="1">
        <f t="array" ref="F756">_xlfn.IFS(AND(C756&gt;=21,C756&lt;=30),"21-30",AND(C756&gt;=31,C756&lt;=40),"31-40",AND(C756&gt;=41,C756&lt;=50),"41-50")</f>
        <v>21-30</v>
      </c>
    </row>
    <row r="757" spans="1:6" x14ac:dyDescent="0.3">
      <c r="A757">
        <v>3290436</v>
      </c>
      <c r="B757" t="s">
        <v>7</v>
      </c>
      <c r="C757">
        <v>45</v>
      </c>
      <c r="D757">
        <v>306.23</v>
      </c>
      <c r="F757" t="str" cm="1">
        <f t="array" ref="F757">_xlfn.IFS(AND(C757&gt;=21,C757&lt;=30),"21-30",AND(C757&gt;=31,C757&lt;=40),"31-40",AND(C757&gt;=41,C757&lt;=50),"41-50")</f>
        <v>41-50</v>
      </c>
    </row>
    <row r="758" spans="1:6" x14ac:dyDescent="0.3">
      <c r="A758">
        <v>3291233</v>
      </c>
      <c r="B758" t="s">
        <v>4</v>
      </c>
      <c r="C758">
        <v>28</v>
      </c>
      <c r="D758">
        <v>514.35</v>
      </c>
      <c r="F758" t="str" cm="1">
        <f t="array" ref="F758">_xlfn.IFS(AND(C758&gt;=21,C758&lt;=30),"21-30",AND(C758&gt;=31,C758&lt;=40),"31-40",AND(C758&gt;=41,C758&lt;=50),"41-50")</f>
        <v>21-30</v>
      </c>
    </row>
    <row r="759" spans="1:6" x14ac:dyDescent="0.3">
      <c r="A759">
        <v>3294883</v>
      </c>
      <c r="B759" t="s">
        <v>5</v>
      </c>
      <c r="C759">
        <v>40</v>
      </c>
      <c r="D759">
        <v>484.51</v>
      </c>
      <c r="F759" t="str" cm="1">
        <f t="array" ref="F759">_xlfn.IFS(AND(C759&gt;=21,C759&lt;=30),"21-30",AND(C759&gt;=31,C759&lt;=40),"31-40",AND(C759&gt;=41,C759&lt;=50),"41-50")</f>
        <v>31-40</v>
      </c>
    </row>
    <row r="760" spans="1:6" x14ac:dyDescent="0.3">
      <c r="A760">
        <v>3295076</v>
      </c>
      <c r="B760" t="s">
        <v>4</v>
      </c>
      <c r="C760">
        <v>25</v>
      </c>
      <c r="D760">
        <v>467.92</v>
      </c>
      <c r="F760" t="str" cm="1">
        <f t="array" ref="F760">_xlfn.IFS(AND(C760&gt;=21,C760&lt;=30),"21-30",AND(C760&gt;=31,C760&lt;=40),"31-40",AND(C760&gt;=41,C760&lt;=50),"41-50")</f>
        <v>21-30</v>
      </c>
    </row>
    <row r="761" spans="1:6" x14ac:dyDescent="0.3">
      <c r="A761">
        <v>3296743</v>
      </c>
      <c r="B761" t="s">
        <v>7</v>
      </c>
      <c r="C761">
        <v>36</v>
      </c>
      <c r="D761">
        <v>512.29999999999995</v>
      </c>
      <c r="F761" t="str" cm="1">
        <f t="array" ref="F761">_xlfn.IFS(AND(C761&gt;=21,C761&lt;=30),"21-30",AND(C761&gt;=31,C761&lt;=40),"31-40",AND(C761&gt;=41,C761&lt;=50),"41-50")</f>
        <v>31-40</v>
      </c>
    </row>
    <row r="762" spans="1:6" x14ac:dyDescent="0.3">
      <c r="A762">
        <v>3306241</v>
      </c>
      <c r="B762" t="s">
        <v>6</v>
      </c>
      <c r="C762">
        <v>49</v>
      </c>
      <c r="D762">
        <v>281.25</v>
      </c>
      <c r="F762" t="str" cm="1">
        <f t="array" ref="F762">_xlfn.IFS(AND(C762&gt;=21,C762&lt;=30),"21-30",AND(C762&gt;=31,C762&lt;=40),"31-40",AND(C762&gt;=41,C762&lt;=50),"41-50")</f>
        <v>41-50</v>
      </c>
    </row>
    <row r="763" spans="1:6" x14ac:dyDescent="0.3">
      <c r="A763">
        <v>3308564</v>
      </c>
      <c r="B763" t="s">
        <v>6</v>
      </c>
      <c r="C763">
        <v>36</v>
      </c>
      <c r="D763">
        <v>313.20999999999998</v>
      </c>
      <c r="F763" t="str" cm="1">
        <f t="array" ref="F763">_xlfn.IFS(AND(C763&gt;=21,C763&lt;=30),"21-30",AND(C763&gt;=31,C763&lt;=40),"31-40",AND(C763&gt;=41,C763&lt;=50),"41-50")</f>
        <v>31-40</v>
      </c>
    </row>
    <row r="764" spans="1:6" x14ac:dyDescent="0.3">
      <c r="A764">
        <v>3315017</v>
      </c>
      <c r="B764" t="s">
        <v>4</v>
      </c>
      <c r="C764">
        <v>49</v>
      </c>
      <c r="D764">
        <v>551.16999999999996</v>
      </c>
      <c r="F764" t="str" cm="1">
        <f t="array" ref="F764">_xlfn.IFS(AND(C764&gt;=21,C764&lt;=30),"21-30",AND(C764&gt;=31,C764&lt;=40),"31-40",AND(C764&gt;=41,C764&lt;=50),"41-50")</f>
        <v>41-50</v>
      </c>
    </row>
    <row r="765" spans="1:6" x14ac:dyDescent="0.3">
      <c r="A765">
        <v>3322765</v>
      </c>
      <c r="B765" t="s">
        <v>7</v>
      </c>
      <c r="C765">
        <v>42</v>
      </c>
      <c r="D765">
        <v>614.35</v>
      </c>
      <c r="F765" t="str" cm="1">
        <f t="array" ref="F765">_xlfn.IFS(AND(C765&gt;=21,C765&lt;=30),"21-30",AND(C765&gt;=31,C765&lt;=40),"31-40",AND(C765&gt;=41,C765&lt;=50),"41-50")</f>
        <v>41-50</v>
      </c>
    </row>
    <row r="766" spans="1:6" x14ac:dyDescent="0.3">
      <c r="A766">
        <v>3330081</v>
      </c>
      <c r="B766" t="s">
        <v>5</v>
      </c>
      <c r="C766">
        <v>36</v>
      </c>
      <c r="D766">
        <v>305.51</v>
      </c>
      <c r="F766" t="str" cm="1">
        <f t="array" ref="F766">_xlfn.IFS(AND(C766&gt;=21,C766&lt;=30),"21-30",AND(C766&gt;=31,C766&lt;=40),"31-40",AND(C766&gt;=41,C766&lt;=50),"41-50")</f>
        <v>31-40</v>
      </c>
    </row>
    <row r="767" spans="1:6" x14ac:dyDescent="0.3">
      <c r="A767">
        <v>3332006</v>
      </c>
      <c r="B767" t="s">
        <v>5</v>
      </c>
      <c r="C767">
        <v>37</v>
      </c>
      <c r="D767">
        <v>389.65</v>
      </c>
      <c r="F767" t="str" cm="1">
        <f t="array" ref="F767">_xlfn.IFS(AND(C767&gt;=21,C767&lt;=30),"21-30",AND(C767&gt;=31,C767&lt;=40),"31-40",AND(C767&gt;=41,C767&lt;=50),"41-50")</f>
        <v>31-40</v>
      </c>
    </row>
    <row r="768" spans="1:6" x14ac:dyDescent="0.3">
      <c r="A768">
        <v>3333783</v>
      </c>
      <c r="B768" t="s">
        <v>4</v>
      </c>
      <c r="C768">
        <v>47</v>
      </c>
      <c r="D768">
        <v>596.95000000000005</v>
      </c>
      <c r="F768" t="str" cm="1">
        <f t="array" ref="F768">_xlfn.IFS(AND(C768&gt;=21,C768&lt;=30),"21-30",AND(C768&gt;=31,C768&lt;=40),"31-40",AND(C768&gt;=41,C768&lt;=50),"41-50")</f>
        <v>41-50</v>
      </c>
    </row>
    <row r="769" spans="1:6" x14ac:dyDescent="0.3">
      <c r="A769">
        <v>3335701</v>
      </c>
      <c r="B769" t="s">
        <v>7</v>
      </c>
      <c r="C769">
        <v>47</v>
      </c>
      <c r="D769">
        <v>326.3</v>
      </c>
      <c r="F769" t="str" cm="1">
        <f t="array" ref="F769">_xlfn.IFS(AND(C769&gt;=21,C769&lt;=30),"21-30",AND(C769&gt;=31,C769&lt;=40),"31-40",AND(C769&gt;=41,C769&lt;=50),"41-50")</f>
        <v>41-50</v>
      </c>
    </row>
    <row r="770" spans="1:6" x14ac:dyDescent="0.3">
      <c r="A770">
        <v>3352470</v>
      </c>
      <c r="B770" t="s">
        <v>6</v>
      </c>
      <c r="C770">
        <v>49</v>
      </c>
      <c r="D770">
        <v>301.73</v>
      </c>
      <c r="F770" t="str" cm="1">
        <f t="array" ref="F770">_xlfn.IFS(AND(C770&gt;=21,C770&lt;=30),"21-30",AND(C770&gt;=31,C770&lt;=40),"31-40",AND(C770&gt;=41,C770&lt;=50),"41-50")</f>
        <v>41-50</v>
      </c>
    </row>
    <row r="771" spans="1:6" x14ac:dyDescent="0.3">
      <c r="A771">
        <v>3358856</v>
      </c>
      <c r="B771" t="s">
        <v>4</v>
      </c>
      <c r="C771">
        <v>38</v>
      </c>
      <c r="D771">
        <v>422.71</v>
      </c>
      <c r="F771" t="str" cm="1">
        <f t="array" ref="F771">_xlfn.IFS(AND(C771&gt;=21,C771&lt;=30),"21-30",AND(C771&gt;=31,C771&lt;=40),"31-40",AND(C771&gt;=41,C771&lt;=50),"41-50")</f>
        <v>31-40</v>
      </c>
    </row>
    <row r="772" spans="1:6" x14ac:dyDescent="0.3">
      <c r="A772">
        <v>3361218</v>
      </c>
      <c r="B772" t="s">
        <v>5</v>
      </c>
      <c r="C772">
        <v>46</v>
      </c>
      <c r="D772">
        <v>624.28</v>
      </c>
      <c r="F772" t="str" cm="1">
        <f t="array" ref="F772">_xlfn.IFS(AND(C772&gt;=21,C772&lt;=30),"21-30",AND(C772&gt;=31,C772&lt;=40),"31-40",AND(C772&gt;=41,C772&lt;=50),"41-50")</f>
        <v>41-50</v>
      </c>
    </row>
    <row r="773" spans="1:6" x14ac:dyDescent="0.3">
      <c r="A773">
        <v>3362063</v>
      </c>
      <c r="B773" t="s">
        <v>4</v>
      </c>
      <c r="C773">
        <v>32</v>
      </c>
      <c r="D773">
        <v>440.43</v>
      </c>
      <c r="F773" t="str" cm="1">
        <f t="array" ref="F773">_xlfn.IFS(AND(C773&gt;=21,C773&lt;=30),"21-30",AND(C773&gt;=31,C773&lt;=40),"31-40",AND(C773&gt;=41,C773&lt;=50),"41-50")</f>
        <v>31-40</v>
      </c>
    </row>
    <row r="774" spans="1:6" x14ac:dyDescent="0.3">
      <c r="A774">
        <v>3363188</v>
      </c>
      <c r="B774" t="s">
        <v>7</v>
      </c>
      <c r="C774">
        <v>21</v>
      </c>
      <c r="D774">
        <v>497.75</v>
      </c>
      <c r="F774" t="str" cm="1">
        <f t="array" ref="F774">_xlfn.IFS(AND(C774&gt;=21,C774&lt;=30),"21-30",AND(C774&gt;=31,C774&lt;=40),"31-40",AND(C774&gt;=41,C774&lt;=50),"41-50")</f>
        <v>21-30</v>
      </c>
    </row>
    <row r="775" spans="1:6" x14ac:dyDescent="0.3">
      <c r="A775">
        <v>3364372</v>
      </c>
      <c r="B775" t="s">
        <v>4</v>
      </c>
      <c r="C775">
        <v>23</v>
      </c>
      <c r="D775">
        <v>595.51</v>
      </c>
      <c r="F775" t="str" cm="1">
        <f t="array" ref="F775">_xlfn.IFS(AND(C775&gt;=21,C775&lt;=30),"21-30",AND(C775&gt;=31,C775&lt;=40),"31-40",AND(C775&gt;=41,C775&lt;=50),"41-50")</f>
        <v>21-30</v>
      </c>
    </row>
    <row r="776" spans="1:6" x14ac:dyDescent="0.3">
      <c r="A776">
        <v>3364668</v>
      </c>
      <c r="B776" t="s">
        <v>4</v>
      </c>
      <c r="C776">
        <v>48</v>
      </c>
      <c r="D776">
        <v>451.08</v>
      </c>
      <c r="F776" t="str" cm="1">
        <f t="array" ref="F776">_xlfn.IFS(AND(C776&gt;=21,C776&lt;=30),"21-30",AND(C776&gt;=31,C776&lt;=40),"31-40",AND(C776&gt;=41,C776&lt;=50),"41-50")</f>
        <v>41-50</v>
      </c>
    </row>
    <row r="777" spans="1:6" x14ac:dyDescent="0.3">
      <c r="A777">
        <v>3366648</v>
      </c>
      <c r="B777" t="s">
        <v>4</v>
      </c>
      <c r="C777">
        <v>48</v>
      </c>
      <c r="D777">
        <v>593.69000000000005</v>
      </c>
      <c r="F777" t="str" cm="1">
        <f t="array" ref="F777">_xlfn.IFS(AND(C777&gt;=21,C777&lt;=30),"21-30",AND(C777&gt;=31,C777&lt;=40),"31-40",AND(C777&gt;=41,C777&lt;=50),"41-50")</f>
        <v>41-50</v>
      </c>
    </row>
    <row r="778" spans="1:6" x14ac:dyDescent="0.3">
      <c r="A778">
        <v>3369213</v>
      </c>
      <c r="B778" t="s">
        <v>7</v>
      </c>
      <c r="C778">
        <v>24</v>
      </c>
      <c r="D778">
        <v>695.23</v>
      </c>
      <c r="F778" t="str" cm="1">
        <f t="array" ref="F778">_xlfn.IFS(AND(C778&gt;=21,C778&lt;=30),"21-30",AND(C778&gt;=31,C778&lt;=40),"31-40",AND(C778&gt;=41,C778&lt;=50),"41-50")</f>
        <v>21-30</v>
      </c>
    </row>
    <row r="779" spans="1:6" x14ac:dyDescent="0.3">
      <c r="A779">
        <v>3372229</v>
      </c>
      <c r="B779" t="s">
        <v>5</v>
      </c>
      <c r="C779">
        <v>49</v>
      </c>
      <c r="D779">
        <v>558.75</v>
      </c>
      <c r="F779" t="str" cm="1">
        <f t="array" ref="F779">_xlfn.IFS(AND(C779&gt;=21,C779&lt;=30),"21-30",AND(C779&gt;=31,C779&lt;=40),"31-40",AND(C779&gt;=41,C779&lt;=50),"41-50")</f>
        <v>41-50</v>
      </c>
    </row>
    <row r="780" spans="1:6" x14ac:dyDescent="0.3">
      <c r="A780">
        <v>3372427</v>
      </c>
      <c r="B780" t="s">
        <v>6</v>
      </c>
      <c r="C780">
        <v>33</v>
      </c>
      <c r="D780">
        <v>508.27</v>
      </c>
      <c r="F780" t="str" cm="1">
        <f t="array" ref="F780">_xlfn.IFS(AND(C780&gt;=21,C780&lt;=30),"21-30",AND(C780&gt;=31,C780&lt;=40),"31-40",AND(C780&gt;=41,C780&lt;=50),"41-50")</f>
        <v>31-40</v>
      </c>
    </row>
    <row r="781" spans="1:6" x14ac:dyDescent="0.3">
      <c r="A781">
        <v>3374457</v>
      </c>
      <c r="B781" t="s">
        <v>4</v>
      </c>
      <c r="C781">
        <v>33</v>
      </c>
      <c r="D781">
        <v>491.12</v>
      </c>
      <c r="F781" t="str" cm="1">
        <f t="array" ref="F781">_xlfn.IFS(AND(C781&gt;=21,C781&lt;=30),"21-30",AND(C781&gt;=31,C781&lt;=40),"31-40",AND(C781&gt;=41,C781&lt;=50),"41-50")</f>
        <v>31-40</v>
      </c>
    </row>
    <row r="782" spans="1:6" x14ac:dyDescent="0.3">
      <c r="A782">
        <v>3375915</v>
      </c>
      <c r="B782" t="s">
        <v>6</v>
      </c>
      <c r="C782">
        <v>39</v>
      </c>
      <c r="D782">
        <v>488.06</v>
      </c>
      <c r="F782" t="str" cm="1">
        <f t="array" ref="F782">_xlfn.IFS(AND(C782&gt;=21,C782&lt;=30),"21-30",AND(C782&gt;=31,C782&lt;=40),"31-40",AND(C782&gt;=41,C782&lt;=50),"41-50")</f>
        <v>31-40</v>
      </c>
    </row>
    <row r="783" spans="1:6" x14ac:dyDescent="0.3">
      <c r="A783">
        <v>3380510</v>
      </c>
      <c r="B783" t="s">
        <v>4</v>
      </c>
      <c r="C783">
        <v>28</v>
      </c>
      <c r="D783">
        <v>468.74</v>
      </c>
      <c r="F783" t="str" cm="1">
        <f t="array" ref="F783">_xlfn.IFS(AND(C783&gt;=21,C783&lt;=30),"21-30",AND(C783&gt;=31,C783&lt;=40),"31-40",AND(C783&gt;=41,C783&lt;=50),"41-50")</f>
        <v>21-30</v>
      </c>
    </row>
    <row r="784" spans="1:6" x14ac:dyDescent="0.3">
      <c r="A784">
        <v>3384855</v>
      </c>
      <c r="B784" t="s">
        <v>7</v>
      </c>
      <c r="C784">
        <v>44</v>
      </c>
      <c r="D784">
        <v>469.02</v>
      </c>
      <c r="F784" t="str" cm="1">
        <f t="array" ref="F784">_xlfn.IFS(AND(C784&gt;=21,C784&lt;=30),"21-30",AND(C784&gt;=31,C784&lt;=40),"31-40",AND(C784&gt;=41,C784&lt;=50),"41-50")</f>
        <v>41-50</v>
      </c>
    </row>
    <row r="785" spans="1:6" x14ac:dyDescent="0.3">
      <c r="A785">
        <v>3396873</v>
      </c>
      <c r="B785" t="s">
        <v>6</v>
      </c>
      <c r="C785">
        <v>37</v>
      </c>
      <c r="D785">
        <v>518.9</v>
      </c>
      <c r="F785" t="str" cm="1">
        <f t="array" ref="F785">_xlfn.IFS(AND(C785&gt;=21,C785&lt;=30),"21-30",AND(C785&gt;=31,C785&lt;=40),"31-40",AND(C785&gt;=41,C785&lt;=50),"41-50")</f>
        <v>31-40</v>
      </c>
    </row>
    <row r="786" spans="1:6" x14ac:dyDescent="0.3">
      <c r="A786">
        <v>3400627</v>
      </c>
      <c r="B786" t="s">
        <v>4</v>
      </c>
      <c r="C786">
        <v>44</v>
      </c>
      <c r="D786">
        <v>419.61</v>
      </c>
      <c r="F786" t="str" cm="1">
        <f t="array" ref="F786">_xlfn.IFS(AND(C786&gt;=21,C786&lt;=30),"21-30",AND(C786&gt;=31,C786&lt;=40),"31-40",AND(C786&gt;=41,C786&lt;=50),"41-50")</f>
        <v>41-50</v>
      </c>
    </row>
    <row r="787" spans="1:6" x14ac:dyDescent="0.3">
      <c r="A787">
        <v>3412329</v>
      </c>
      <c r="B787" t="s">
        <v>7</v>
      </c>
      <c r="C787">
        <v>45</v>
      </c>
      <c r="D787">
        <v>692.66</v>
      </c>
      <c r="F787" t="str" cm="1">
        <f t="array" ref="F787">_xlfn.IFS(AND(C787&gt;=21,C787&lt;=30),"21-30",AND(C787&gt;=31,C787&lt;=40),"31-40",AND(C787&gt;=41,C787&lt;=50),"41-50")</f>
        <v>41-50</v>
      </c>
    </row>
    <row r="788" spans="1:6" x14ac:dyDescent="0.3">
      <c r="A788">
        <v>3413218</v>
      </c>
      <c r="B788" t="s">
        <v>4</v>
      </c>
      <c r="C788">
        <v>38</v>
      </c>
      <c r="D788">
        <v>482.06</v>
      </c>
      <c r="F788" t="str" cm="1">
        <f t="array" ref="F788">_xlfn.IFS(AND(C788&gt;=21,C788&lt;=30),"21-30",AND(C788&gt;=31,C788&lt;=40),"31-40",AND(C788&gt;=41,C788&lt;=50),"41-50")</f>
        <v>31-40</v>
      </c>
    </row>
    <row r="789" spans="1:6" x14ac:dyDescent="0.3">
      <c r="A789">
        <v>3417591</v>
      </c>
      <c r="B789" t="s">
        <v>7</v>
      </c>
      <c r="C789">
        <v>41</v>
      </c>
      <c r="D789">
        <v>337.44</v>
      </c>
      <c r="F789" t="str" cm="1">
        <f t="array" ref="F789">_xlfn.IFS(AND(C789&gt;=21,C789&lt;=30),"21-30",AND(C789&gt;=31,C789&lt;=40),"31-40",AND(C789&gt;=41,C789&lt;=50),"41-50")</f>
        <v>41-50</v>
      </c>
    </row>
    <row r="790" spans="1:6" x14ac:dyDescent="0.3">
      <c r="A790">
        <v>3418627</v>
      </c>
      <c r="B790" t="s">
        <v>7</v>
      </c>
      <c r="C790">
        <v>31</v>
      </c>
      <c r="D790">
        <v>528.19000000000005</v>
      </c>
      <c r="F790" t="str" cm="1">
        <f t="array" ref="F790">_xlfn.IFS(AND(C790&gt;=21,C790&lt;=30),"21-30",AND(C790&gt;=31,C790&lt;=40),"31-40",AND(C790&gt;=41,C790&lt;=50),"41-50")</f>
        <v>31-40</v>
      </c>
    </row>
    <row r="791" spans="1:6" x14ac:dyDescent="0.3">
      <c r="A791">
        <v>3425110</v>
      </c>
      <c r="B791" t="s">
        <v>5</v>
      </c>
      <c r="C791">
        <v>50</v>
      </c>
      <c r="D791">
        <v>480.85</v>
      </c>
      <c r="F791" t="str" cm="1">
        <f t="array" ref="F791">_xlfn.IFS(AND(C791&gt;=21,C791&lt;=30),"21-30",AND(C791&gt;=31,C791&lt;=40),"31-40",AND(C791&gt;=41,C791&lt;=50),"41-50")</f>
        <v>41-50</v>
      </c>
    </row>
    <row r="792" spans="1:6" x14ac:dyDescent="0.3">
      <c r="A792">
        <v>3427132</v>
      </c>
      <c r="B792" t="s">
        <v>7</v>
      </c>
      <c r="C792">
        <v>48</v>
      </c>
      <c r="D792">
        <v>631.91999999999996</v>
      </c>
      <c r="F792" t="str" cm="1">
        <f t="array" ref="F792">_xlfn.IFS(AND(C792&gt;=21,C792&lt;=30),"21-30",AND(C792&gt;=31,C792&lt;=40),"31-40",AND(C792&gt;=41,C792&lt;=50),"41-50")</f>
        <v>41-50</v>
      </c>
    </row>
    <row r="793" spans="1:6" x14ac:dyDescent="0.3">
      <c r="A793">
        <v>3428825</v>
      </c>
      <c r="B793" t="s">
        <v>5</v>
      </c>
      <c r="C793">
        <v>22</v>
      </c>
      <c r="D793">
        <v>601.19000000000005</v>
      </c>
      <c r="F793" t="str" cm="1">
        <f t="array" ref="F793">_xlfn.IFS(AND(C793&gt;=21,C793&lt;=30),"21-30",AND(C793&gt;=31,C793&lt;=40),"31-40",AND(C793&gt;=41,C793&lt;=50),"41-50")</f>
        <v>21-30</v>
      </c>
    </row>
    <row r="794" spans="1:6" x14ac:dyDescent="0.3">
      <c r="A794">
        <v>3429794</v>
      </c>
      <c r="B794" t="s">
        <v>4</v>
      </c>
      <c r="C794">
        <v>33</v>
      </c>
      <c r="D794">
        <v>281.83</v>
      </c>
      <c r="F794" t="str" cm="1">
        <f t="array" ref="F794">_xlfn.IFS(AND(C794&gt;=21,C794&lt;=30),"21-30",AND(C794&gt;=31,C794&lt;=40),"31-40",AND(C794&gt;=41,C794&lt;=50),"41-50")</f>
        <v>31-40</v>
      </c>
    </row>
    <row r="795" spans="1:6" x14ac:dyDescent="0.3">
      <c r="A795">
        <v>3430516</v>
      </c>
      <c r="B795" t="s">
        <v>6</v>
      </c>
      <c r="C795">
        <v>26</v>
      </c>
      <c r="D795">
        <v>604.5</v>
      </c>
      <c r="F795" t="str" cm="1">
        <f t="array" ref="F795">_xlfn.IFS(AND(C795&gt;=21,C795&lt;=30),"21-30",AND(C795&gt;=31,C795&lt;=40),"31-40",AND(C795&gt;=41,C795&lt;=50),"41-50")</f>
        <v>21-30</v>
      </c>
    </row>
    <row r="796" spans="1:6" x14ac:dyDescent="0.3">
      <c r="A796">
        <v>3431558</v>
      </c>
      <c r="B796" t="s">
        <v>4</v>
      </c>
      <c r="C796">
        <v>40</v>
      </c>
      <c r="D796">
        <v>582.63</v>
      </c>
      <c r="F796" t="str" cm="1">
        <f t="array" ref="F796">_xlfn.IFS(AND(C796&gt;=21,C796&lt;=30),"21-30",AND(C796&gt;=31,C796&lt;=40),"31-40",AND(C796&gt;=41,C796&lt;=50),"41-50")</f>
        <v>31-40</v>
      </c>
    </row>
    <row r="797" spans="1:6" x14ac:dyDescent="0.3">
      <c r="A797">
        <v>3432883</v>
      </c>
      <c r="B797" t="s">
        <v>6</v>
      </c>
      <c r="C797">
        <v>46</v>
      </c>
      <c r="D797">
        <v>507.92</v>
      </c>
      <c r="F797" t="str" cm="1">
        <f t="array" ref="F797">_xlfn.IFS(AND(C797&gt;=21,C797&lt;=30),"21-30",AND(C797&gt;=31,C797&lt;=40),"31-40",AND(C797&gt;=41,C797&lt;=50),"41-50")</f>
        <v>41-50</v>
      </c>
    </row>
    <row r="798" spans="1:6" x14ac:dyDescent="0.3">
      <c r="A798">
        <v>3437299</v>
      </c>
      <c r="B798" t="s">
        <v>6</v>
      </c>
      <c r="C798">
        <v>34</v>
      </c>
      <c r="D798">
        <v>473.05</v>
      </c>
      <c r="F798" t="str" cm="1">
        <f t="array" ref="F798">_xlfn.IFS(AND(C798&gt;=21,C798&lt;=30),"21-30",AND(C798&gt;=31,C798&lt;=40),"31-40",AND(C798&gt;=41,C798&lt;=50),"41-50")</f>
        <v>31-40</v>
      </c>
    </row>
    <row r="799" spans="1:6" x14ac:dyDescent="0.3">
      <c r="A799">
        <v>3437779</v>
      </c>
      <c r="B799" t="s">
        <v>6</v>
      </c>
      <c r="C799">
        <v>42</v>
      </c>
      <c r="D799">
        <v>648.86</v>
      </c>
      <c r="F799" t="str" cm="1">
        <f t="array" ref="F799">_xlfn.IFS(AND(C799&gt;=21,C799&lt;=30),"21-30",AND(C799&gt;=31,C799&lt;=40),"31-40",AND(C799&gt;=41,C799&lt;=50),"41-50")</f>
        <v>41-50</v>
      </c>
    </row>
    <row r="800" spans="1:6" x14ac:dyDescent="0.3">
      <c r="A800">
        <v>3438529</v>
      </c>
      <c r="B800" t="s">
        <v>7</v>
      </c>
      <c r="C800">
        <v>38</v>
      </c>
      <c r="D800">
        <v>397.32</v>
      </c>
      <c r="F800" t="str" cm="1">
        <f t="array" ref="F800">_xlfn.IFS(AND(C800&gt;=21,C800&lt;=30),"21-30",AND(C800&gt;=31,C800&lt;=40),"31-40",AND(C800&gt;=41,C800&lt;=50),"41-50")</f>
        <v>31-40</v>
      </c>
    </row>
    <row r="801" spans="1:6" x14ac:dyDescent="0.3">
      <c r="A801">
        <v>3445182</v>
      </c>
      <c r="B801" t="s">
        <v>4</v>
      </c>
      <c r="C801">
        <v>31</v>
      </c>
      <c r="D801">
        <v>303.85000000000002</v>
      </c>
      <c r="F801" t="str" cm="1">
        <f t="array" ref="F801">_xlfn.IFS(AND(C801&gt;=21,C801&lt;=30),"21-30",AND(C801&gt;=31,C801&lt;=40),"31-40",AND(C801&gt;=41,C801&lt;=50),"41-50")</f>
        <v>31-40</v>
      </c>
    </row>
    <row r="802" spans="1:6" x14ac:dyDescent="0.3">
      <c r="A802">
        <v>3446901</v>
      </c>
      <c r="B802" t="s">
        <v>4</v>
      </c>
      <c r="C802">
        <v>28</v>
      </c>
      <c r="D802">
        <v>379.63</v>
      </c>
      <c r="F802" t="str" cm="1">
        <f t="array" ref="F802">_xlfn.IFS(AND(C802&gt;=21,C802&lt;=30),"21-30",AND(C802&gt;=31,C802&lt;=40),"31-40",AND(C802&gt;=41,C802&lt;=50),"41-50")</f>
        <v>21-30</v>
      </c>
    </row>
    <row r="803" spans="1:6" x14ac:dyDescent="0.3">
      <c r="A803">
        <v>3450823</v>
      </c>
      <c r="B803" t="s">
        <v>4</v>
      </c>
      <c r="C803">
        <v>44</v>
      </c>
      <c r="D803">
        <v>288.83999999999997</v>
      </c>
      <c r="F803" t="str" cm="1">
        <f t="array" ref="F803">_xlfn.IFS(AND(C803&gt;=21,C803&lt;=30),"21-30",AND(C803&gt;=31,C803&lt;=40),"31-40",AND(C803&gt;=41,C803&lt;=50),"41-50")</f>
        <v>41-50</v>
      </c>
    </row>
    <row r="804" spans="1:6" x14ac:dyDescent="0.3">
      <c r="A804">
        <v>3454847</v>
      </c>
      <c r="B804" t="s">
        <v>7</v>
      </c>
      <c r="C804">
        <v>25</v>
      </c>
      <c r="D804">
        <v>389.38</v>
      </c>
      <c r="F804" t="str" cm="1">
        <f t="array" ref="F804">_xlfn.IFS(AND(C804&gt;=21,C804&lt;=30),"21-30",AND(C804&gt;=31,C804&lt;=40),"31-40",AND(C804&gt;=41,C804&lt;=50),"41-50")</f>
        <v>21-30</v>
      </c>
    </row>
    <row r="805" spans="1:6" x14ac:dyDescent="0.3">
      <c r="A805">
        <v>3456967</v>
      </c>
      <c r="B805" t="s">
        <v>7</v>
      </c>
      <c r="C805">
        <v>49</v>
      </c>
      <c r="D805">
        <v>546.15</v>
      </c>
      <c r="F805" t="str" cm="1">
        <f t="array" ref="F805">_xlfn.IFS(AND(C805&gt;=21,C805&lt;=30),"21-30",AND(C805&gt;=31,C805&lt;=40),"31-40",AND(C805&gt;=41,C805&lt;=50),"41-50")</f>
        <v>41-50</v>
      </c>
    </row>
    <row r="806" spans="1:6" x14ac:dyDescent="0.3">
      <c r="A806">
        <v>3461759</v>
      </c>
      <c r="B806" t="s">
        <v>7</v>
      </c>
      <c r="C806">
        <v>33</v>
      </c>
      <c r="D806">
        <v>479.18</v>
      </c>
      <c r="F806" t="str" cm="1">
        <f t="array" ref="F806">_xlfn.IFS(AND(C806&gt;=21,C806&lt;=30),"21-30",AND(C806&gt;=31,C806&lt;=40),"31-40",AND(C806&gt;=41,C806&lt;=50),"41-50")</f>
        <v>31-40</v>
      </c>
    </row>
    <row r="807" spans="1:6" x14ac:dyDescent="0.3">
      <c r="A807">
        <v>3465148</v>
      </c>
      <c r="B807" t="s">
        <v>6</v>
      </c>
      <c r="C807">
        <v>35</v>
      </c>
      <c r="D807">
        <v>629.97</v>
      </c>
      <c r="F807" t="str" cm="1">
        <f t="array" ref="F807">_xlfn.IFS(AND(C807&gt;=21,C807&lt;=30),"21-30",AND(C807&gt;=31,C807&lt;=40),"31-40",AND(C807&gt;=41,C807&lt;=50),"41-50")</f>
        <v>31-40</v>
      </c>
    </row>
    <row r="808" spans="1:6" x14ac:dyDescent="0.3">
      <c r="A808">
        <v>3468117</v>
      </c>
      <c r="B808" t="s">
        <v>5</v>
      </c>
      <c r="C808">
        <v>44</v>
      </c>
      <c r="D808">
        <v>496.27</v>
      </c>
      <c r="F808" t="str" cm="1">
        <f t="array" ref="F808">_xlfn.IFS(AND(C808&gt;=21,C808&lt;=30),"21-30",AND(C808&gt;=31,C808&lt;=40),"31-40",AND(C808&gt;=41,C808&lt;=50),"41-50")</f>
        <v>41-50</v>
      </c>
    </row>
    <row r="809" spans="1:6" x14ac:dyDescent="0.3">
      <c r="A809">
        <v>3468145</v>
      </c>
      <c r="B809" t="s">
        <v>5</v>
      </c>
      <c r="C809">
        <v>24</v>
      </c>
      <c r="D809">
        <v>316.77999999999997</v>
      </c>
      <c r="F809" t="str" cm="1">
        <f t="array" ref="F809">_xlfn.IFS(AND(C809&gt;=21,C809&lt;=30),"21-30",AND(C809&gt;=31,C809&lt;=40),"31-40",AND(C809&gt;=41,C809&lt;=50),"41-50")</f>
        <v>21-30</v>
      </c>
    </row>
    <row r="810" spans="1:6" x14ac:dyDescent="0.3">
      <c r="A810">
        <v>3470057</v>
      </c>
      <c r="B810" t="s">
        <v>7</v>
      </c>
      <c r="C810">
        <v>33</v>
      </c>
      <c r="D810">
        <v>438.88</v>
      </c>
      <c r="F810" t="str" cm="1">
        <f t="array" ref="F810">_xlfn.IFS(AND(C810&gt;=21,C810&lt;=30),"21-30",AND(C810&gt;=31,C810&lt;=40),"31-40",AND(C810&gt;=41,C810&lt;=50),"41-50")</f>
        <v>31-40</v>
      </c>
    </row>
    <row r="811" spans="1:6" x14ac:dyDescent="0.3">
      <c r="A811">
        <v>3471746</v>
      </c>
      <c r="B811" t="s">
        <v>5</v>
      </c>
      <c r="C811">
        <v>41</v>
      </c>
      <c r="D811">
        <v>592.1</v>
      </c>
      <c r="F811" t="str" cm="1">
        <f t="array" ref="F811">_xlfn.IFS(AND(C811&gt;=21,C811&lt;=30),"21-30",AND(C811&gt;=31,C811&lt;=40),"31-40",AND(C811&gt;=41,C811&lt;=50),"41-50")</f>
        <v>41-50</v>
      </c>
    </row>
    <row r="812" spans="1:6" x14ac:dyDescent="0.3">
      <c r="A812">
        <v>3476087</v>
      </c>
      <c r="B812" t="s">
        <v>7</v>
      </c>
      <c r="C812">
        <v>21</v>
      </c>
      <c r="D812">
        <v>544.34</v>
      </c>
      <c r="F812" t="str" cm="1">
        <f t="array" ref="F812">_xlfn.IFS(AND(C812&gt;=21,C812&lt;=30),"21-30",AND(C812&gt;=31,C812&lt;=40),"31-40",AND(C812&gt;=41,C812&lt;=50),"41-50")</f>
        <v>21-30</v>
      </c>
    </row>
    <row r="813" spans="1:6" x14ac:dyDescent="0.3">
      <c r="A813">
        <v>3477182</v>
      </c>
      <c r="B813" t="s">
        <v>4</v>
      </c>
      <c r="C813">
        <v>38</v>
      </c>
      <c r="D813">
        <v>422.95</v>
      </c>
      <c r="F813" t="str" cm="1">
        <f t="array" ref="F813">_xlfn.IFS(AND(C813&gt;=21,C813&lt;=30),"21-30",AND(C813&gt;=31,C813&lt;=40),"31-40",AND(C813&gt;=41,C813&lt;=50),"41-50")</f>
        <v>31-40</v>
      </c>
    </row>
    <row r="814" spans="1:6" x14ac:dyDescent="0.3">
      <c r="A814">
        <v>3480683</v>
      </c>
      <c r="B814" t="s">
        <v>6</v>
      </c>
      <c r="C814">
        <v>39</v>
      </c>
      <c r="D814">
        <v>485.43</v>
      </c>
      <c r="F814" t="str" cm="1">
        <f t="array" ref="F814">_xlfn.IFS(AND(C814&gt;=21,C814&lt;=30),"21-30",AND(C814&gt;=31,C814&lt;=40),"31-40",AND(C814&gt;=41,C814&lt;=50),"41-50")</f>
        <v>31-40</v>
      </c>
    </row>
    <row r="815" spans="1:6" x14ac:dyDescent="0.3">
      <c r="A815">
        <v>3486927</v>
      </c>
      <c r="B815" t="s">
        <v>4</v>
      </c>
      <c r="C815">
        <v>22</v>
      </c>
      <c r="D815">
        <v>428.33</v>
      </c>
      <c r="F815" t="str" cm="1">
        <f t="array" ref="F815">_xlfn.IFS(AND(C815&gt;=21,C815&lt;=30),"21-30",AND(C815&gt;=31,C815&lt;=40),"31-40",AND(C815&gt;=41,C815&lt;=50),"41-50")</f>
        <v>21-30</v>
      </c>
    </row>
    <row r="816" spans="1:6" x14ac:dyDescent="0.3">
      <c r="A816">
        <v>3487234</v>
      </c>
      <c r="B816" t="s">
        <v>7</v>
      </c>
      <c r="C816">
        <v>31</v>
      </c>
      <c r="D816">
        <v>445.23</v>
      </c>
      <c r="F816" t="str" cm="1">
        <f t="array" ref="F816">_xlfn.IFS(AND(C816&gt;=21,C816&lt;=30),"21-30",AND(C816&gt;=31,C816&lt;=40),"31-40",AND(C816&gt;=41,C816&lt;=50),"41-50")</f>
        <v>31-40</v>
      </c>
    </row>
    <row r="817" spans="1:6" x14ac:dyDescent="0.3">
      <c r="A817">
        <v>3489365</v>
      </c>
      <c r="B817" t="s">
        <v>7</v>
      </c>
      <c r="C817">
        <v>34</v>
      </c>
      <c r="D817">
        <v>368.13</v>
      </c>
      <c r="F817" t="str" cm="1">
        <f t="array" ref="F817">_xlfn.IFS(AND(C817&gt;=21,C817&lt;=30),"21-30",AND(C817&gt;=31,C817&lt;=40),"31-40",AND(C817&gt;=41,C817&lt;=50),"41-50")</f>
        <v>31-40</v>
      </c>
    </row>
    <row r="818" spans="1:6" x14ac:dyDescent="0.3">
      <c r="A818">
        <v>3494151</v>
      </c>
      <c r="B818" t="s">
        <v>7</v>
      </c>
      <c r="C818">
        <v>37</v>
      </c>
      <c r="D818">
        <v>464.11</v>
      </c>
      <c r="F818" t="str" cm="1">
        <f t="array" ref="F818">_xlfn.IFS(AND(C818&gt;=21,C818&lt;=30),"21-30",AND(C818&gt;=31,C818&lt;=40),"31-40",AND(C818&gt;=41,C818&lt;=50),"41-50")</f>
        <v>31-40</v>
      </c>
    </row>
    <row r="819" spans="1:6" x14ac:dyDescent="0.3">
      <c r="A819">
        <v>3494583</v>
      </c>
      <c r="B819" t="s">
        <v>6</v>
      </c>
      <c r="C819">
        <v>39</v>
      </c>
      <c r="D819">
        <v>463.53</v>
      </c>
      <c r="F819" t="str" cm="1">
        <f t="array" ref="F819">_xlfn.IFS(AND(C819&gt;=21,C819&lt;=30),"21-30",AND(C819&gt;=31,C819&lt;=40),"31-40",AND(C819&gt;=41,C819&lt;=50),"41-50")</f>
        <v>31-40</v>
      </c>
    </row>
    <row r="820" spans="1:6" x14ac:dyDescent="0.3">
      <c r="A820">
        <v>3496464</v>
      </c>
      <c r="B820" t="s">
        <v>7</v>
      </c>
      <c r="C820">
        <v>45</v>
      </c>
      <c r="D820">
        <v>481.98</v>
      </c>
      <c r="F820" t="str" cm="1">
        <f t="array" ref="F820">_xlfn.IFS(AND(C820&gt;=21,C820&lt;=30),"21-30",AND(C820&gt;=31,C820&lt;=40),"31-40",AND(C820&gt;=41,C820&lt;=50),"41-50")</f>
        <v>41-50</v>
      </c>
    </row>
    <row r="821" spans="1:6" x14ac:dyDescent="0.3">
      <c r="A821">
        <v>3498661</v>
      </c>
      <c r="B821" t="s">
        <v>4</v>
      </c>
      <c r="C821">
        <v>29</v>
      </c>
      <c r="D821">
        <v>392.45</v>
      </c>
      <c r="F821" t="str" cm="1">
        <f t="array" ref="F821">_xlfn.IFS(AND(C821&gt;=21,C821&lt;=30),"21-30",AND(C821&gt;=31,C821&lt;=40),"31-40",AND(C821&gt;=41,C821&lt;=50),"41-50")</f>
        <v>21-30</v>
      </c>
    </row>
    <row r="822" spans="1:6" x14ac:dyDescent="0.3">
      <c r="A822">
        <v>3504750</v>
      </c>
      <c r="B822" t="s">
        <v>6</v>
      </c>
      <c r="C822">
        <v>34</v>
      </c>
      <c r="D822">
        <v>485.95</v>
      </c>
      <c r="F822" t="str" cm="1">
        <f t="array" ref="F822">_xlfn.IFS(AND(C822&gt;=21,C822&lt;=30),"21-30",AND(C822&gt;=31,C822&lt;=40),"31-40",AND(C822&gt;=41,C822&lt;=50),"41-50")</f>
        <v>31-40</v>
      </c>
    </row>
    <row r="823" spans="1:6" x14ac:dyDescent="0.3">
      <c r="A823">
        <v>3505613</v>
      </c>
      <c r="B823" t="s">
        <v>4</v>
      </c>
      <c r="C823">
        <v>30</v>
      </c>
      <c r="D823">
        <v>489.04</v>
      </c>
      <c r="F823" t="str" cm="1">
        <f t="array" ref="F823">_xlfn.IFS(AND(C823&gt;=21,C823&lt;=30),"21-30",AND(C823&gt;=31,C823&lt;=40),"31-40",AND(C823&gt;=41,C823&lt;=50),"41-50")</f>
        <v>21-30</v>
      </c>
    </row>
    <row r="824" spans="1:6" x14ac:dyDescent="0.3">
      <c r="A824">
        <v>3506563</v>
      </c>
      <c r="B824" t="s">
        <v>4</v>
      </c>
      <c r="C824">
        <v>23</v>
      </c>
      <c r="D824">
        <v>425.26</v>
      </c>
      <c r="F824" t="str" cm="1">
        <f t="array" ref="F824">_xlfn.IFS(AND(C824&gt;=21,C824&lt;=30),"21-30",AND(C824&gt;=31,C824&lt;=40),"31-40",AND(C824&gt;=41,C824&lt;=50),"41-50")</f>
        <v>21-30</v>
      </c>
    </row>
    <row r="825" spans="1:6" x14ac:dyDescent="0.3">
      <c r="A825">
        <v>3511933</v>
      </c>
      <c r="B825" t="s">
        <v>6</v>
      </c>
      <c r="C825">
        <v>35</v>
      </c>
      <c r="D825">
        <v>675.09</v>
      </c>
      <c r="F825" t="str" cm="1">
        <f t="array" ref="F825">_xlfn.IFS(AND(C825&gt;=21,C825&lt;=30),"21-30",AND(C825&gt;=31,C825&lt;=40),"31-40",AND(C825&gt;=41,C825&lt;=50),"41-50")</f>
        <v>31-40</v>
      </c>
    </row>
    <row r="826" spans="1:6" x14ac:dyDescent="0.3">
      <c r="A826">
        <v>3516658</v>
      </c>
      <c r="B826" t="s">
        <v>7</v>
      </c>
      <c r="C826">
        <v>42</v>
      </c>
      <c r="D826">
        <v>675.59</v>
      </c>
      <c r="F826" t="str" cm="1">
        <f t="array" ref="F826">_xlfn.IFS(AND(C826&gt;=21,C826&lt;=30),"21-30",AND(C826&gt;=31,C826&lt;=40),"31-40",AND(C826&gt;=41,C826&lt;=50),"41-50")</f>
        <v>41-50</v>
      </c>
    </row>
    <row r="827" spans="1:6" x14ac:dyDescent="0.3">
      <c r="A827">
        <v>3521173</v>
      </c>
      <c r="B827" t="s">
        <v>6</v>
      </c>
      <c r="C827">
        <v>29</v>
      </c>
      <c r="D827">
        <v>580.30999999999995</v>
      </c>
      <c r="F827" t="str" cm="1">
        <f t="array" ref="F827">_xlfn.IFS(AND(C827&gt;=21,C827&lt;=30),"21-30",AND(C827&gt;=31,C827&lt;=40),"31-40",AND(C827&gt;=41,C827&lt;=50),"41-50")</f>
        <v>21-30</v>
      </c>
    </row>
    <row r="828" spans="1:6" x14ac:dyDescent="0.3">
      <c r="A828">
        <v>3521568</v>
      </c>
      <c r="B828" t="s">
        <v>6</v>
      </c>
      <c r="C828">
        <v>28</v>
      </c>
      <c r="D828">
        <v>595.09</v>
      </c>
      <c r="F828" t="str" cm="1">
        <f t="array" ref="F828">_xlfn.IFS(AND(C828&gt;=21,C828&lt;=30),"21-30",AND(C828&gt;=31,C828&lt;=40),"31-40",AND(C828&gt;=41,C828&lt;=50),"41-50")</f>
        <v>21-30</v>
      </c>
    </row>
    <row r="829" spans="1:6" x14ac:dyDescent="0.3">
      <c r="A829">
        <v>3522348</v>
      </c>
      <c r="B829" t="s">
        <v>7</v>
      </c>
      <c r="C829">
        <v>38</v>
      </c>
      <c r="D829">
        <v>462.65</v>
      </c>
      <c r="F829" t="str" cm="1">
        <f t="array" ref="F829">_xlfn.IFS(AND(C829&gt;=21,C829&lt;=30),"21-30",AND(C829&gt;=31,C829&lt;=40),"31-40",AND(C829&gt;=41,C829&lt;=50),"41-50")</f>
        <v>31-40</v>
      </c>
    </row>
    <row r="830" spans="1:6" x14ac:dyDescent="0.3">
      <c r="A830">
        <v>3535380</v>
      </c>
      <c r="B830" t="s">
        <v>5</v>
      </c>
      <c r="C830">
        <v>27</v>
      </c>
      <c r="D830">
        <v>814.79</v>
      </c>
      <c r="F830" t="str" cm="1">
        <f t="array" ref="F830">_xlfn.IFS(AND(C830&gt;=21,C830&lt;=30),"21-30",AND(C830&gt;=31,C830&lt;=40),"31-40",AND(C830&gt;=41,C830&lt;=50),"41-50")</f>
        <v>21-30</v>
      </c>
    </row>
    <row r="831" spans="1:6" x14ac:dyDescent="0.3">
      <c r="A831">
        <v>3540765</v>
      </c>
      <c r="B831" t="s">
        <v>5</v>
      </c>
      <c r="C831">
        <v>37</v>
      </c>
      <c r="D831">
        <v>507.79</v>
      </c>
      <c r="F831" t="str" cm="1">
        <f t="array" ref="F831">_xlfn.IFS(AND(C831&gt;=21,C831&lt;=30),"21-30",AND(C831&gt;=31,C831&lt;=40),"31-40",AND(C831&gt;=41,C831&lt;=50),"41-50")</f>
        <v>31-40</v>
      </c>
    </row>
    <row r="832" spans="1:6" x14ac:dyDescent="0.3">
      <c r="A832">
        <v>3541007</v>
      </c>
      <c r="B832" t="s">
        <v>7</v>
      </c>
      <c r="C832">
        <v>42</v>
      </c>
      <c r="D832">
        <v>563.79999999999995</v>
      </c>
      <c r="F832" t="str" cm="1">
        <f t="array" ref="F832">_xlfn.IFS(AND(C832&gt;=21,C832&lt;=30),"21-30",AND(C832&gt;=31,C832&lt;=40),"31-40",AND(C832&gt;=41,C832&lt;=50),"41-50")</f>
        <v>41-50</v>
      </c>
    </row>
    <row r="833" spans="1:6" x14ac:dyDescent="0.3">
      <c r="A833">
        <v>3544014</v>
      </c>
      <c r="B833" t="s">
        <v>5</v>
      </c>
      <c r="C833">
        <v>39</v>
      </c>
      <c r="D833">
        <v>591.46</v>
      </c>
      <c r="F833" t="str" cm="1">
        <f t="array" ref="F833">_xlfn.IFS(AND(C833&gt;=21,C833&lt;=30),"21-30",AND(C833&gt;=31,C833&lt;=40),"31-40",AND(C833&gt;=41,C833&lt;=50),"41-50")</f>
        <v>31-40</v>
      </c>
    </row>
    <row r="834" spans="1:6" x14ac:dyDescent="0.3">
      <c r="A834">
        <v>3548641</v>
      </c>
      <c r="B834" t="s">
        <v>7</v>
      </c>
      <c r="C834">
        <v>31</v>
      </c>
      <c r="D834">
        <v>441.24</v>
      </c>
      <c r="F834" t="str" cm="1">
        <f t="array" ref="F834">_xlfn.IFS(AND(C834&gt;=21,C834&lt;=30),"21-30",AND(C834&gt;=31,C834&lt;=40),"31-40",AND(C834&gt;=41,C834&lt;=50),"41-50")</f>
        <v>31-40</v>
      </c>
    </row>
    <row r="835" spans="1:6" x14ac:dyDescent="0.3">
      <c r="A835">
        <v>3553246</v>
      </c>
      <c r="B835" t="s">
        <v>6</v>
      </c>
      <c r="C835">
        <v>49</v>
      </c>
      <c r="D835">
        <v>496.82</v>
      </c>
      <c r="F835" t="str" cm="1">
        <f t="array" ref="F835">_xlfn.IFS(AND(C835&gt;=21,C835&lt;=30),"21-30",AND(C835&gt;=31,C835&lt;=40),"31-40",AND(C835&gt;=41,C835&lt;=50),"41-50")</f>
        <v>41-50</v>
      </c>
    </row>
    <row r="836" spans="1:6" x14ac:dyDescent="0.3">
      <c r="A836">
        <v>3555906</v>
      </c>
      <c r="B836" t="s">
        <v>6</v>
      </c>
      <c r="C836">
        <v>37</v>
      </c>
      <c r="D836">
        <v>598.23</v>
      </c>
      <c r="F836" t="str" cm="1">
        <f t="array" ref="F836">_xlfn.IFS(AND(C836&gt;=21,C836&lt;=30),"21-30",AND(C836&gt;=31,C836&lt;=40),"31-40",AND(C836&gt;=41,C836&lt;=50),"41-50")</f>
        <v>31-40</v>
      </c>
    </row>
    <row r="837" spans="1:6" x14ac:dyDescent="0.3">
      <c r="A837">
        <v>3561128</v>
      </c>
      <c r="B837" t="s">
        <v>4</v>
      </c>
      <c r="C837">
        <v>40</v>
      </c>
      <c r="D837">
        <v>476.46</v>
      </c>
      <c r="F837" t="str" cm="1">
        <f t="array" ref="F837">_xlfn.IFS(AND(C837&gt;=21,C837&lt;=30),"21-30",AND(C837&gt;=31,C837&lt;=40),"31-40",AND(C837&gt;=41,C837&lt;=50),"41-50")</f>
        <v>31-40</v>
      </c>
    </row>
    <row r="838" spans="1:6" x14ac:dyDescent="0.3">
      <c r="A838">
        <v>3561336</v>
      </c>
      <c r="B838" t="s">
        <v>5</v>
      </c>
      <c r="C838">
        <v>41</v>
      </c>
      <c r="D838">
        <v>440.61</v>
      </c>
      <c r="F838" t="str" cm="1">
        <f t="array" ref="F838">_xlfn.IFS(AND(C838&gt;=21,C838&lt;=30),"21-30",AND(C838&gt;=31,C838&lt;=40),"31-40",AND(C838&gt;=41,C838&lt;=50),"41-50")</f>
        <v>41-50</v>
      </c>
    </row>
    <row r="839" spans="1:6" x14ac:dyDescent="0.3">
      <c r="A839">
        <v>3567100</v>
      </c>
      <c r="B839" t="s">
        <v>5</v>
      </c>
      <c r="C839">
        <v>47</v>
      </c>
      <c r="D839">
        <v>392.67</v>
      </c>
      <c r="F839" t="str" cm="1">
        <f t="array" ref="F839">_xlfn.IFS(AND(C839&gt;=21,C839&lt;=30),"21-30",AND(C839&gt;=31,C839&lt;=40),"31-40",AND(C839&gt;=41,C839&lt;=50),"41-50")</f>
        <v>41-50</v>
      </c>
    </row>
    <row r="840" spans="1:6" x14ac:dyDescent="0.3">
      <c r="A840">
        <v>3567171</v>
      </c>
      <c r="B840" t="s">
        <v>7</v>
      </c>
      <c r="C840">
        <v>24</v>
      </c>
      <c r="D840">
        <v>451.49</v>
      </c>
      <c r="F840" t="str" cm="1">
        <f t="array" ref="F840">_xlfn.IFS(AND(C840&gt;=21,C840&lt;=30),"21-30",AND(C840&gt;=31,C840&lt;=40),"31-40",AND(C840&gt;=41,C840&lt;=50),"41-50")</f>
        <v>21-30</v>
      </c>
    </row>
    <row r="841" spans="1:6" x14ac:dyDescent="0.3">
      <c r="A841">
        <v>3571350</v>
      </c>
      <c r="B841" t="s">
        <v>5</v>
      </c>
      <c r="C841">
        <v>41</v>
      </c>
      <c r="D841">
        <v>296.13</v>
      </c>
      <c r="F841" t="str" cm="1">
        <f t="array" ref="F841">_xlfn.IFS(AND(C841&gt;=21,C841&lt;=30),"21-30",AND(C841&gt;=31,C841&lt;=40),"31-40",AND(C841&gt;=41,C841&lt;=50),"41-50")</f>
        <v>41-50</v>
      </c>
    </row>
    <row r="842" spans="1:6" x14ac:dyDescent="0.3">
      <c r="A842">
        <v>3573876</v>
      </c>
      <c r="B842" t="s">
        <v>4</v>
      </c>
      <c r="C842">
        <v>46</v>
      </c>
      <c r="D842">
        <v>687.16</v>
      </c>
      <c r="F842" t="str" cm="1">
        <f t="array" ref="F842">_xlfn.IFS(AND(C842&gt;=21,C842&lt;=30),"21-30",AND(C842&gt;=31,C842&lt;=40),"31-40",AND(C842&gt;=41,C842&lt;=50),"41-50")</f>
        <v>41-50</v>
      </c>
    </row>
    <row r="843" spans="1:6" x14ac:dyDescent="0.3">
      <c r="A843">
        <v>3574759</v>
      </c>
      <c r="B843" t="s">
        <v>5</v>
      </c>
      <c r="C843">
        <v>42</v>
      </c>
      <c r="D843">
        <v>549.07000000000005</v>
      </c>
      <c r="F843" t="str" cm="1">
        <f t="array" ref="F843">_xlfn.IFS(AND(C843&gt;=21,C843&lt;=30),"21-30",AND(C843&gt;=31,C843&lt;=40),"31-40",AND(C843&gt;=41,C843&lt;=50),"41-50")</f>
        <v>41-50</v>
      </c>
    </row>
    <row r="844" spans="1:6" x14ac:dyDescent="0.3">
      <c r="A844">
        <v>3576735</v>
      </c>
      <c r="B844" t="s">
        <v>5</v>
      </c>
      <c r="C844">
        <v>39</v>
      </c>
      <c r="D844">
        <v>493.12</v>
      </c>
      <c r="F844" t="str" cm="1">
        <f t="array" ref="F844">_xlfn.IFS(AND(C844&gt;=21,C844&lt;=30),"21-30",AND(C844&gt;=31,C844&lt;=40),"31-40",AND(C844&gt;=41,C844&lt;=50),"41-50")</f>
        <v>31-40</v>
      </c>
    </row>
    <row r="845" spans="1:6" x14ac:dyDescent="0.3">
      <c r="A845">
        <v>3580370</v>
      </c>
      <c r="B845" t="s">
        <v>4</v>
      </c>
      <c r="C845">
        <v>38</v>
      </c>
      <c r="D845">
        <v>632.04</v>
      </c>
      <c r="F845" t="str" cm="1">
        <f t="array" ref="F845">_xlfn.IFS(AND(C845&gt;=21,C845&lt;=30),"21-30",AND(C845&gt;=31,C845&lt;=40),"31-40",AND(C845&gt;=41,C845&lt;=50),"41-50")</f>
        <v>31-40</v>
      </c>
    </row>
    <row r="846" spans="1:6" x14ac:dyDescent="0.3">
      <c r="A846">
        <v>3585239</v>
      </c>
      <c r="B846" t="s">
        <v>4</v>
      </c>
      <c r="C846">
        <v>45</v>
      </c>
      <c r="D846">
        <v>392.6</v>
      </c>
      <c r="F846" t="str" cm="1">
        <f t="array" ref="F846">_xlfn.IFS(AND(C846&gt;=21,C846&lt;=30),"21-30",AND(C846&gt;=31,C846&lt;=40),"31-40",AND(C846&gt;=41,C846&lt;=50),"41-50")</f>
        <v>41-50</v>
      </c>
    </row>
    <row r="847" spans="1:6" x14ac:dyDescent="0.3">
      <c r="A847">
        <v>3587759</v>
      </c>
      <c r="B847" t="s">
        <v>4</v>
      </c>
      <c r="C847">
        <v>23</v>
      </c>
      <c r="D847">
        <v>462.21</v>
      </c>
      <c r="F847" t="str" cm="1">
        <f t="array" ref="F847">_xlfn.IFS(AND(C847&gt;=21,C847&lt;=30),"21-30",AND(C847&gt;=31,C847&lt;=40),"31-40",AND(C847&gt;=41,C847&lt;=50),"41-50")</f>
        <v>21-30</v>
      </c>
    </row>
    <row r="848" spans="1:6" x14ac:dyDescent="0.3">
      <c r="A848">
        <v>3589492</v>
      </c>
      <c r="B848" t="s">
        <v>6</v>
      </c>
      <c r="C848">
        <v>34</v>
      </c>
      <c r="D848">
        <v>540.73</v>
      </c>
      <c r="F848" t="str" cm="1">
        <f t="array" ref="F848">_xlfn.IFS(AND(C848&gt;=21,C848&lt;=30),"21-30",AND(C848&gt;=31,C848&lt;=40),"31-40",AND(C848&gt;=41,C848&lt;=50),"41-50")</f>
        <v>31-40</v>
      </c>
    </row>
    <row r="849" spans="1:6" x14ac:dyDescent="0.3">
      <c r="A849">
        <v>3597083</v>
      </c>
      <c r="B849" t="s">
        <v>6</v>
      </c>
      <c r="C849">
        <v>32</v>
      </c>
      <c r="D849">
        <v>438.27</v>
      </c>
      <c r="F849" t="str" cm="1">
        <f t="array" ref="F849">_xlfn.IFS(AND(C849&gt;=21,C849&lt;=30),"21-30",AND(C849&gt;=31,C849&lt;=40),"31-40",AND(C849&gt;=41,C849&lt;=50),"41-50")</f>
        <v>31-40</v>
      </c>
    </row>
    <row r="850" spans="1:6" x14ac:dyDescent="0.3">
      <c r="A850">
        <v>3597379</v>
      </c>
      <c r="B850" t="s">
        <v>6</v>
      </c>
      <c r="C850">
        <v>21</v>
      </c>
      <c r="D850">
        <v>377.38</v>
      </c>
      <c r="F850" t="str" cm="1">
        <f t="array" ref="F850">_xlfn.IFS(AND(C850&gt;=21,C850&lt;=30),"21-30",AND(C850&gt;=31,C850&lt;=40),"31-40",AND(C850&gt;=41,C850&lt;=50),"41-50")</f>
        <v>21-30</v>
      </c>
    </row>
    <row r="851" spans="1:6" x14ac:dyDescent="0.3">
      <c r="A851">
        <v>3600735</v>
      </c>
      <c r="B851" t="s">
        <v>6</v>
      </c>
      <c r="C851">
        <v>43</v>
      </c>
      <c r="D851">
        <v>461.66</v>
      </c>
      <c r="F851" t="str" cm="1">
        <f t="array" ref="F851">_xlfn.IFS(AND(C851&gt;=21,C851&lt;=30),"21-30",AND(C851&gt;=31,C851&lt;=40),"31-40",AND(C851&gt;=41,C851&lt;=50),"41-50")</f>
        <v>41-50</v>
      </c>
    </row>
    <row r="852" spans="1:6" x14ac:dyDescent="0.3">
      <c r="A852">
        <v>3604451</v>
      </c>
      <c r="B852" t="s">
        <v>6</v>
      </c>
      <c r="C852">
        <v>47</v>
      </c>
      <c r="D852">
        <v>639.17999999999995</v>
      </c>
      <c r="F852" t="str" cm="1">
        <f t="array" ref="F852">_xlfn.IFS(AND(C852&gt;=21,C852&lt;=30),"21-30",AND(C852&gt;=31,C852&lt;=40),"31-40",AND(C852&gt;=41,C852&lt;=50),"41-50")</f>
        <v>41-50</v>
      </c>
    </row>
    <row r="853" spans="1:6" x14ac:dyDescent="0.3">
      <c r="A853">
        <v>3608515</v>
      </c>
      <c r="B853" t="s">
        <v>5</v>
      </c>
      <c r="C853">
        <v>22</v>
      </c>
      <c r="D853">
        <v>415.41</v>
      </c>
      <c r="F853" t="str" cm="1">
        <f t="array" ref="F853">_xlfn.IFS(AND(C853&gt;=21,C853&lt;=30),"21-30",AND(C853&gt;=31,C853&lt;=40),"31-40",AND(C853&gt;=41,C853&lt;=50),"41-50")</f>
        <v>21-30</v>
      </c>
    </row>
    <row r="854" spans="1:6" x14ac:dyDescent="0.3">
      <c r="A854">
        <v>3609414</v>
      </c>
      <c r="B854" t="s">
        <v>4</v>
      </c>
      <c r="C854">
        <v>24</v>
      </c>
      <c r="D854">
        <v>657.44</v>
      </c>
      <c r="F854" t="str" cm="1">
        <f t="array" ref="F854">_xlfn.IFS(AND(C854&gt;=21,C854&lt;=30),"21-30",AND(C854&gt;=31,C854&lt;=40),"31-40",AND(C854&gt;=41,C854&lt;=50),"41-50")</f>
        <v>21-30</v>
      </c>
    </row>
    <row r="855" spans="1:6" x14ac:dyDescent="0.3">
      <c r="A855">
        <v>3611011</v>
      </c>
      <c r="B855" t="s">
        <v>5</v>
      </c>
      <c r="C855">
        <v>28</v>
      </c>
      <c r="D855">
        <v>539.04</v>
      </c>
      <c r="F855" t="str" cm="1">
        <f t="array" ref="F855">_xlfn.IFS(AND(C855&gt;=21,C855&lt;=30),"21-30",AND(C855&gt;=31,C855&lt;=40),"31-40",AND(C855&gt;=41,C855&lt;=50),"41-50")</f>
        <v>21-30</v>
      </c>
    </row>
    <row r="856" spans="1:6" x14ac:dyDescent="0.3">
      <c r="A856">
        <v>3611869</v>
      </c>
      <c r="B856" t="s">
        <v>5</v>
      </c>
      <c r="C856">
        <v>44</v>
      </c>
      <c r="D856">
        <v>558.69000000000005</v>
      </c>
      <c r="F856" t="str" cm="1">
        <f t="array" ref="F856">_xlfn.IFS(AND(C856&gt;=21,C856&lt;=30),"21-30",AND(C856&gt;=31,C856&lt;=40),"31-40",AND(C856&gt;=41,C856&lt;=50),"41-50")</f>
        <v>41-50</v>
      </c>
    </row>
    <row r="857" spans="1:6" x14ac:dyDescent="0.3">
      <c r="A857">
        <v>3614576</v>
      </c>
      <c r="B857" t="s">
        <v>6</v>
      </c>
      <c r="C857">
        <v>25</v>
      </c>
      <c r="D857">
        <v>477.04</v>
      </c>
      <c r="F857" t="str" cm="1">
        <f t="array" ref="F857">_xlfn.IFS(AND(C857&gt;=21,C857&lt;=30),"21-30",AND(C857&gt;=31,C857&lt;=40),"31-40",AND(C857&gt;=41,C857&lt;=50),"41-50")</f>
        <v>21-30</v>
      </c>
    </row>
    <row r="858" spans="1:6" x14ac:dyDescent="0.3">
      <c r="A858">
        <v>3614983</v>
      </c>
      <c r="B858" t="s">
        <v>5</v>
      </c>
      <c r="C858">
        <v>44</v>
      </c>
      <c r="D858">
        <v>118.8</v>
      </c>
      <c r="F858" t="str" cm="1">
        <f t="array" ref="F858">_xlfn.IFS(AND(C858&gt;=21,C858&lt;=30),"21-30",AND(C858&gt;=31,C858&lt;=40),"31-40",AND(C858&gt;=41,C858&lt;=50),"41-50")</f>
        <v>41-50</v>
      </c>
    </row>
    <row r="859" spans="1:6" x14ac:dyDescent="0.3">
      <c r="A859">
        <v>3616898</v>
      </c>
      <c r="B859" t="s">
        <v>4</v>
      </c>
      <c r="C859">
        <v>41</v>
      </c>
      <c r="D859">
        <v>666.32</v>
      </c>
      <c r="F859" t="str" cm="1">
        <f t="array" ref="F859">_xlfn.IFS(AND(C859&gt;=21,C859&lt;=30),"21-30",AND(C859&gt;=31,C859&lt;=40),"31-40",AND(C859&gt;=41,C859&lt;=50),"41-50")</f>
        <v>41-50</v>
      </c>
    </row>
    <row r="860" spans="1:6" x14ac:dyDescent="0.3">
      <c r="A860">
        <v>3622919</v>
      </c>
      <c r="B860" t="s">
        <v>4</v>
      </c>
      <c r="C860">
        <v>28</v>
      </c>
      <c r="D860">
        <v>702.07</v>
      </c>
      <c r="F860" t="str" cm="1">
        <f t="array" ref="F860">_xlfn.IFS(AND(C860&gt;=21,C860&lt;=30),"21-30",AND(C860&gt;=31,C860&lt;=40),"31-40",AND(C860&gt;=41,C860&lt;=50),"41-50")</f>
        <v>21-30</v>
      </c>
    </row>
    <row r="861" spans="1:6" x14ac:dyDescent="0.3">
      <c r="A861">
        <v>3624694</v>
      </c>
      <c r="B861" t="s">
        <v>7</v>
      </c>
      <c r="C861">
        <v>21</v>
      </c>
      <c r="D861">
        <v>535.52</v>
      </c>
      <c r="F861" t="str" cm="1">
        <f t="array" ref="F861">_xlfn.IFS(AND(C861&gt;=21,C861&lt;=30),"21-30",AND(C861&gt;=31,C861&lt;=40),"31-40",AND(C861&gt;=41,C861&lt;=50),"41-50")</f>
        <v>21-30</v>
      </c>
    </row>
    <row r="862" spans="1:6" x14ac:dyDescent="0.3">
      <c r="A862">
        <v>3635072</v>
      </c>
      <c r="B862" t="s">
        <v>6</v>
      </c>
      <c r="C862">
        <v>27</v>
      </c>
      <c r="D862">
        <v>449.91</v>
      </c>
      <c r="F862" t="str" cm="1">
        <f t="array" ref="F862">_xlfn.IFS(AND(C862&gt;=21,C862&lt;=30),"21-30",AND(C862&gt;=31,C862&lt;=40),"31-40",AND(C862&gt;=41,C862&lt;=50),"41-50")</f>
        <v>21-30</v>
      </c>
    </row>
    <row r="863" spans="1:6" x14ac:dyDescent="0.3">
      <c r="A863">
        <v>3637780</v>
      </c>
      <c r="B863" t="s">
        <v>5</v>
      </c>
      <c r="C863">
        <v>40</v>
      </c>
      <c r="D863">
        <v>396.23</v>
      </c>
      <c r="F863" t="str" cm="1">
        <f t="array" ref="F863">_xlfn.IFS(AND(C863&gt;=21,C863&lt;=30),"21-30",AND(C863&gt;=31,C863&lt;=40),"31-40",AND(C863&gt;=41,C863&lt;=50),"41-50")</f>
        <v>31-40</v>
      </c>
    </row>
    <row r="864" spans="1:6" x14ac:dyDescent="0.3">
      <c r="A864">
        <v>3637882</v>
      </c>
      <c r="B864" t="s">
        <v>6</v>
      </c>
      <c r="C864">
        <v>26</v>
      </c>
      <c r="D864">
        <v>598.39</v>
      </c>
      <c r="F864" t="str" cm="1">
        <f t="array" ref="F864">_xlfn.IFS(AND(C864&gt;=21,C864&lt;=30),"21-30",AND(C864&gt;=31,C864&lt;=40),"31-40",AND(C864&gt;=41,C864&lt;=50),"41-50")</f>
        <v>21-30</v>
      </c>
    </row>
    <row r="865" spans="1:6" x14ac:dyDescent="0.3">
      <c r="A865">
        <v>3637917</v>
      </c>
      <c r="B865" t="s">
        <v>5</v>
      </c>
      <c r="C865">
        <v>50</v>
      </c>
      <c r="D865">
        <v>468.53</v>
      </c>
      <c r="F865" t="str" cm="1">
        <f t="array" ref="F865">_xlfn.IFS(AND(C865&gt;=21,C865&lt;=30),"21-30",AND(C865&gt;=31,C865&lt;=40),"31-40",AND(C865&gt;=41,C865&lt;=50),"41-50")</f>
        <v>41-50</v>
      </c>
    </row>
    <row r="866" spans="1:6" x14ac:dyDescent="0.3">
      <c r="A866">
        <v>3642323</v>
      </c>
      <c r="B866" t="s">
        <v>6</v>
      </c>
      <c r="C866">
        <v>21</v>
      </c>
      <c r="D866">
        <v>392.26</v>
      </c>
      <c r="F866" t="str" cm="1">
        <f t="array" ref="F866">_xlfn.IFS(AND(C866&gt;=21,C866&lt;=30),"21-30",AND(C866&gt;=31,C866&lt;=40),"31-40",AND(C866&gt;=41,C866&lt;=50),"41-50")</f>
        <v>21-30</v>
      </c>
    </row>
    <row r="867" spans="1:6" x14ac:dyDescent="0.3">
      <c r="A867">
        <v>3643395</v>
      </c>
      <c r="B867" t="s">
        <v>7</v>
      </c>
      <c r="C867">
        <v>21</v>
      </c>
      <c r="D867">
        <v>743.32</v>
      </c>
      <c r="F867" t="str" cm="1">
        <f t="array" ref="F867">_xlfn.IFS(AND(C867&gt;=21,C867&lt;=30),"21-30",AND(C867&gt;=31,C867&lt;=40),"31-40",AND(C867&gt;=41,C867&lt;=50),"41-50")</f>
        <v>21-30</v>
      </c>
    </row>
    <row r="868" spans="1:6" x14ac:dyDescent="0.3">
      <c r="A868">
        <v>3648098</v>
      </c>
      <c r="B868" t="s">
        <v>6</v>
      </c>
      <c r="C868">
        <v>43</v>
      </c>
      <c r="D868">
        <v>211.89</v>
      </c>
      <c r="F868" t="str" cm="1">
        <f t="array" ref="F868">_xlfn.IFS(AND(C868&gt;=21,C868&lt;=30),"21-30",AND(C868&gt;=31,C868&lt;=40),"31-40",AND(C868&gt;=41,C868&lt;=50),"41-50")</f>
        <v>41-50</v>
      </c>
    </row>
    <row r="869" spans="1:6" x14ac:dyDescent="0.3">
      <c r="A869">
        <v>3648830</v>
      </c>
      <c r="B869" t="s">
        <v>5</v>
      </c>
      <c r="C869">
        <v>42</v>
      </c>
      <c r="D869">
        <v>340.61</v>
      </c>
      <c r="F869" t="str" cm="1">
        <f t="array" ref="F869">_xlfn.IFS(AND(C869&gt;=21,C869&lt;=30),"21-30",AND(C869&gt;=31,C869&lt;=40),"31-40",AND(C869&gt;=41,C869&lt;=50),"41-50")</f>
        <v>41-50</v>
      </c>
    </row>
    <row r="870" spans="1:6" x14ac:dyDescent="0.3">
      <c r="A870">
        <v>3652041</v>
      </c>
      <c r="B870" t="s">
        <v>6</v>
      </c>
      <c r="C870">
        <v>48</v>
      </c>
      <c r="D870">
        <v>410.04</v>
      </c>
      <c r="F870" t="str" cm="1">
        <f t="array" ref="F870">_xlfn.IFS(AND(C870&gt;=21,C870&lt;=30),"21-30",AND(C870&gt;=31,C870&lt;=40),"31-40",AND(C870&gt;=41,C870&lt;=50),"41-50")</f>
        <v>41-50</v>
      </c>
    </row>
    <row r="871" spans="1:6" x14ac:dyDescent="0.3">
      <c r="A871">
        <v>3658505</v>
      </c>
      <c r="B871" t="s">
        <v>4</v>
      </c>
      <c r="C871">
        <v>41</v>
      </c>
      <c r="D871">
        <v>444.52</v>
      </c>
      <c r="F871" t="str" cm="1">
        <f t="array" ref="F871">_xlfn.IFS(AND(C871&gt;=21,C871&lt;=30),"21-30",AND(C871&gt;=31,C871&lt;=40),"31-40",AND(C871&gt;=41,C871&lt;=50),"41-50")</f>
        <v>41-50</v>
      </c>
    </row>
    <row r="872" spans="1:6" x14ac:dyDescent="0.3">
      <c r="A872">
        <v>3659897</v>
      </c>
      <c r="B872" t="s">
        <v>5</v>
      </c>
      <c r="C872">
        <v>26</v>
      </c>
      <c r="D872">
        <v>297.83</v>
      </c>
      <c r="F872" t="str" cm="1">
        <f t="array" ref="F872">_xlfn.IFS(AND(C872&gt;=21,C872&lt;=30),"21-30",AND(C872&gt;=31,C872&lt;=40),"31-40",AND(C872&gt;=41,C872&lt;=50),"41-50")</f>
        <v>21-30</v>
      </c>
    </row>
    <row r="873" spans="1:6" x14ac:dyDescent="0.3">
      <c r="A873">
        <v>3662125</v>
      </c>
      <c r="B873" t="s">
        <v>7</v>
      </c>
      <c r="C873">
        <v>42</v>
      </c>
      <c r="D873">
        <v>597.63</v>
      </c>
      <c r="F873" t="str" cm="1">
        <f t="array" ref="F873">_xlfn.IFS(AND(C873&gt;=21,C873&lt;=30),"21-30",AND(C873&gt;=31,C873&lt;=40),"31-40",AND(C873&gt;=41,C873&lt;=50),"41-50")</f>
        <v>41-50</v>
      </c>
    </row>
    <row r="874" spans="1:6" x14ac:dyDescent="0.3">
      <c r="A874">
        <v>3663667</v>
      </c>
      <c r="B874" t="s">
        <v>5</v>
      </c>
      <c r="C874">
        <v>33</v>
      </c>
      <c r="D874">
        <v>346.81</v>
      </c>
      <c r="F874" t="str" cm="1">
        <f t="array" ref="F874">_xlfn.IFS(AND(C874&gt;=21,C874&lt;=30),"21-30",AND(C874&gt;=31,C874&lt;=40),"31-40",AND(C874&gt;=41,C874&lt;=50),"41-50")</f>
        <v>31-40</v>
      </c>
    </row>
    <row r="875" spans="1:6" x14ac:dyDescent="0.3">
      <c r="A875">
        <v>3664283</v>
      </c>
      <c r="B875" t="s">
        <v>6</v>
      </c>
      <c r="C875">
        <v>31</v>
      </c>
      <c r="D875">
        <v>520.15</v>
      </c>
      <c r="F875" t="str" cm="1">
        <f t="array" ref="F875">_xlfn.IFS(AND(C875&gt;=21,C875&lt;=30),"21-30",AND(C875&gt;=31,C875&lt;=40),"31-40",AND(C875&gt;=41,C875&lt;=50),"41-50")</f>
        <v>31-40</v>
      </c>
    </row>
    <row r="876" spans="1:6" x14ac:dyDescent="0.3">
      <c r="A876">
        <v>3674750</v>
      </c>
      <c r="B876" t="s">
        <v>6</v>
      </c>
      <c r="C876">
        <v>37</v>
      </c>
      <c r="D876">
        <v>305.37</v>
      </c>
      <c r="F876" t="str" cm="1">
        <f t="array" ref="F876">_xlfn.IFS(AND(C876&gt;=21,C876&lt;=30),"21-30",AND(C876&gt;=31,C876&lt;=40),"31-40",AND(C876&gt;=41,C876&lt;=50),"41-50")</f>
        <v>31-40</v>
      </c>
    </row>
    <row r="877" spans="1:6" x14ac:dyDescent="0.3">
      <c r="A877">
        <v>3676746</v>
      </c>
      <c r="B877" t="s">
        <v>7</v>
      </c>
      <c r="C877">
        <v>23</v>
      </c>
      <c r="D877">
        <v>583.33000000000004</v>
      </c>
      <c r="F877" t="str" cm="1">
        <f t="array" ref="F877">_xlfn.IFS(AND(C877&gt;=21,C877&lt;=30),"21-30",AND(C877&gt;=31,C877&lt;=40),"31-40",AND(C877&gt;=41,C877&lt;=50),"41-50")</f>
        <v>21-30</v>
      </c>
    </row>
    <row r="878" spans="1:6" x14ac:dyDescent="0.3">
      <c r="A878">
        <v>3688974</v>
      </c>
      <c r="B878" t="s">
        <v>5</v>
      </c>
      <c r="C878">
        <v>22</v>
      </c>
      <c r="D878">
        <v>521</v>
      </c>
      <c r="F878" t="str" cm="1">
        <f t="array" ref="F878">_xlfn.IFS(AND(C878&gt;=21,C878&lt;=30),"21-30",AND(C878&gt;=31,C878&lt;=40),"31-40",AND(C878&gt;=41,C878&lt;=50),"41-50")</f>
        <v>21-30</v>
      </c>
    </row>
    <row r="879" spans="1:6" x14ac:dyDescent="0.3">
      <c r="A879">
        <v>3692698</v>
      </c>
      <c r="B879" t="s">
        <v>7</v>
      </c>
      <c r="C879">
        <v>45</v>
      </c>
      <c r="D879">
        <v>639.80999999999995</v>
      </c>
      <c r="F879" t="str" cm="1">
        <f t="array" ref="F879">_xlfn.IFS(AND(C879&gt;=21,C879&lt;=30),"21-30",AND(C879&gt;=31,C879&lt;=40),"31-40",AND(C879&gt;=41,C879&lt;=50),"41-50")</f>
        <v>41-50</v>
      </c>
    </row>
    <row r="880" spans="1:6" x14ac:dyDescent="0.3">
      <c r="A880">
        <v>3694108</v>
      </c>
      <c r="B880" t="s">
        <v>7</v>
      </c>
      <c r="C880">
        <v>26</v>
      </c>
      <c r="D880">
        <v>436.39</v>
      </c>
      <c r="F880" t="str" cm="1">
        <f t="array" ref="F880">_xlfn.IFS(AND(C880&gt;=21,C880&lt;=30),"21-30",AND(C880&gt;=31,C880&lt;=40),"31-40",AND(C880&gt;=41,C880&lt;=50),"41-50")</f>
        <v>21-30</v>
      </c>
    </row>
    <row r="881" spans="1:6" x14ac:dyDescent="0.3">
      <c r="A881">
        <v>3707482</v>
      </c>
      <c r="B881" t="s">
        <v>5</v>
      </c>
      <c r="C881">
        <v>40</v>
      </c>
      <c r="D881">
        <v>395.07</v>
      </c>
      <c r="F881" t="str" cm="1">
        <f t="array" ref="F881">_xlfn.IFS(AND(C881&gt;=21,C881&lt;=30),"21-30",AND(C881&gt;=31,C881&lt;=40),"31-40",AND(C881&gt;=41,C881&lt;=50),"41-50")</f>
        <v>31-40</v>
      </c>
    </row>
    <row r="882" spans="1:6" x14ac:dyDescent="0.3">
      <c r="A882">
        <v>3707672</v>
      </c>
      <c r="B882" t="s">
        <v>6</v>
      </c>
      <c r="C882">
        <v>38</v>
      </c>
      <c r="D882">
        <v>520.92999999999995</v>
      </c>
      <c r="F882" t="str" cm="1">
        <f t="array" ref="F882">_xlfn.IFS(AND(C882&gt;=21,C882&lt;=30),"21-30",AND(C882&gt;=31,C882&lt;=40),"31-40",AND(C882&gt;=41,C882&lt;=50),"41-50")</f>
        <v>31-40</v>
      </c>
    </row>
    <row r="883" spans="1:6" x14ac:dyDescent="0.3">
      <c r="A883">
        <v>3713492</v>
      </c>
      <c r="B883" t="s">
        <v>7</v>
      </c>
      <c r="C883">
        <v>28</v>
      </c>
      <c r="D883">
        <v>469.63</v>
      </c>
      <c r="F883" t="str" cm="1">
        <f t="array" ref="F883">_xlfn.IFS(AND(C883&gt;=21,C883&lt;=30),"21-30",AND(C883&gt;=31,C883&lt;=40),"31-40",AND(C883&gt;=41,C883&lt;=50),"41-50")</f>
        <v>21-30</v>
      </c>
    </row>
    <row r="884" spans="1:6" x14ac:dyDescent="0.3">
      <c r="A884">
        <v>3719877</v>
      </c>
      <c r="B884" t="s">
        <v>6</v>
      </c>
      <c r="C884">
        <v>27</v>
      </c>
      <c r="D884">
        <v>341.74</v>
      </c>
      <c r="F884" t="str" cm="1">
        <f t="array" ref="F884">_xlfn.IFS(AND(C884&gt;=21,C884&lt;=30),"21-30",AND(C884&gt;=31,C884&lt;=40),"31-40",AND(C884&gt;=41,C884&lt;=50),"41-50")</f>
        <v>21-30</v>
      </c>
    </row>
    <row r="885" spans="1:6" x14ac:dyDescent="0.3">
      <c r="A885">
        <v>3725733</v>
      </c>
      <c r="B885" t="s">
        <v>5</v>
      </c>
      <c r="C885">
        <v>40</v>
      </c>
      <c r="D885">
        <v>300.94</v>
      </c>
      <c r="F885" t="str" cm="1">
        <f t="array" ref="F885">_xlfn.IFS(AND(C885&gt;=21,C885&lt;=30),"21-30",AND(C885&gt;=31,C885&lt;=40),"31-40",AND(C885&gt;=41,C885&lt;=50),"41-50")</f>
        <v>31-40</v>
      </c>
    </row>
    <row r="886" spans="1:6" x14ac:dyDescent="0.3">
      <c r="A886">
        <v>3727712</v>
      </c>
      <c r="B886" t="s">
        <v>4</v>
      </c>
      <c r="C886">
        <v>39</v>
      </c>
      <c r="D886">
        <v>571.86</v>
      </c>
      <c r="F886" t="str" cm="1">
        <f t="array" ref="F886">_xlfn.IFS(AND(C886&gt;=21,C886&lt;=30),"21-30",AND(C886&gt;=31,C886&lt;=40),"31-40",AND(C886&gt;=41,C886&lt;=50),"41-50")</f>
        <v>31-40</v>
      </c>
    </row>
    <row r="887" spans="1:6" x14ac:dyDescent="0.3">
      <c r="A887">
        <v>3728635</v>
      </c>
      <c r="B887" t="s">
        <v>5</v>
      </c>
      <c r="C887">
        <v>31</v>
      </c>
      <c r="D887">
        <v>467.62</v>
      </c>
      <c r="F887" t="str" cm="1">
        <f t="array" ref="F887">_xlfn.IFS(AND(C887&gt;=21,C887&lt;=30),"21-30",AND(C887&gt;=31,C887&lt;=40),"31-40",AND(C887&gt;=41,C887&lt;=50),"41-50")</f>
        <v>31-40</v>
      </c>
    </row>
    <row r="888" spans="1:6" x14ac:dyDescent="0.3">
      <c r="A888">
        <v>3728938</v>
      </c>
      <c r="B888" t="s">
        <v>6</v>
      </c>
      <c r="C888">
        <v>25</v>
      </c>
      <c r="D888">
        <v>347.99</v>
      </c>
      <c r="F888" t="str" cm="1">
        <f t="array" ref="F888">_xlfn.IFS(AND(C888&gt;=21,C888&lt;=30),"21-30",AND(C888&gt;=31,C888&lt;=40),"31-40",AND(C888&gt;=41,C888&lt;=50),"41-50")</f>
        <v>21-30</v>
      </c>
    </row>
    <row r="889" spans="1:6" x14ac:dyDescent="0.3">
      <c r="A889">
        <v>3729997</v>
      </c>
      <c r="B889" t="s">
        <v>5</v>
      </c>
      <c r="C889">
        <v>31</v>
      </c>
      <c r="D889">
        <v>591.66</v>
      </c>
      <c r="F889" t="str" cm="1">
        <f t="array" ref="F889">_xlfn.IFS(AND(C889&gt;=21,C889&lt;=30),"21-30",AND(C889&gt;=31,C889&lt;=40),"31-40",AND(C889&gt;=41,C889&lt;=50),"41-50")</f>
        <v>31-40</v>
      </c>
    </row>
    <row r="890" spans="1:6" x14ac:dyDescent="0.3">
      <c r="A890">
        <v>3733006</v>
      </c>
      <c r="B890" t="s">
        <v>4</v>
      </c>
      <c r="C890">
        <v>32</v>
      </c>
      <c r="D890">
        <v>501.57</v>
      </c>
      <c r="F890" t="str" cm="1">
        <f t="array" ref="F890">_xlfn.IFS(AND(C890&gt;=21,C890&lt;=30),"21-30",AND(C890&gt;=31,C890&lt;=40),"31-40",AND(C890&gt;=41,C890&lt;=50),"41-50")</f>
        <v>31-40</v>
      </c>
    </row>
    <row r="891" spans="1:6" x14ac:dyDescent="0.3">
      <c r="A891">
        <v>3739487</v>
      </c>
      <c r="B891" t="s">
        <v>4</v>
      </c>
      <c r="C891">
        <v>42</v>
      </c>
      <c r="D891">
        <v>404.63</v>
      </c>
      <c r="F891" t="str" cm="1">
        <f t="array" ref="F891">_xlfn.IFS(AND(C891&gt;=21,C891&lt;=30),"21-30",AND(C891&gt;=31,C891&lt;=40),"31-40",AND(C891&gt;=41,C891&lt;=50),"41-50")</f>
        <v>41-50</v>
      </c>
    </row>
    <row r="892" spans="1:6" x14ac:dyDescent="0.3">
      <c r="A892">
        <v>3742077</v>
      </c>
      <c r="B892" t="s">
        <v>7</v>
      </c>
      <c r="C892">
        <v>38</v>
      </c>
      <c r="D892">
        <v>514.16999999999996</v>
      </c>
      <c r="F892" t="str" cm="1">
        <f t="array" ref="F892">_xlfn.IFS(AND(C892&gt;=21,C892&lt;=30),"21-30",AND(C892&gt;=31,C892&lt;=40),"31-40",AND(C892&gt;=41,C892&lt;=50),"41-50")</f>
        <v>31-40</v>
      </c>
    </row>
    <row r="893" spans="1:6" x14ac:dyDescent="0.3">
      <c r="A893">
        <v>3748141</v>
      </c>
      <c r="B893" t="s">
        <v>7</v>
      </c>
      <c r="C893">
        <v>26</v>
      </c>
      <c r="D893">
        <v>641.78</v>
      </c>
      <c r="F893" t="str" cm="1">
        <f t="array" ref="F893">_xlfn.IFS(AND(C893&gt;=21,C893&lt;=30),"21-30",AND(C893&gt;=31,C893&lt;=40),"31-40",AND(C893&gt;=41,C893&lt;=50),"41-50")</f>
        <v>21-30</v>
      </c>
    </row>
    <row r="894" spans="1:6" x14ac:dyDescent="0.3">
      <c r="A894">
        <v>3751221</v>
      </c>
      <c r="B894" t="s">
        <v>5</v>
      </c>
      <c r="C894">
        <v>22</v>
      </c>
      <c r="D894">
        <v>640.62</v>
      </c>
      <c r="F894" t="str" cm="1">
        <f t="array" ref="F894">_xlfn.IFS(AND(C894&gt;=21,C894&lt;=30),"21-30",AND(C894&gt;=31,C894&lt;=40),"31-40",AND(C894&gt;=41,C894&lt;=50),"41-50")</f>
        <v>21-30</v>
      </c>
    </row>
    <row r="895" spans="1:6" x14ac:dyDescent="0.3">
      <c r="A895">
        <v>3753238</v>
      </c>
      <c r="B895" t="s">
        <v>7</v>
      </c>
      <c r="C895">
        <v>33</v>
      </c>
      <c r="D895">
        <v>475.81</v>
      </c>
      <c r="F895" t="str" cm="1">
        <f t="array" ref="F895">_xlfn.IFS(AND(C895&gt;=21,C895&lt;=30),"21-30",AND(C895&gt;=31,C895&lt;=40),"31-40",AND(C895&gt;=41,C895&lt;=50),"41-50")</f>
        <v>31-40</v>
      </c>
    </row>
    <row r="896" spans="1:6" x14ac:dyDescent="0.3">
      <c r="A896">
        <v>3753532</v>
      </c>
      <c r="B896" t="s">
        <v>4</v>
      </c>
      <c r="C896">
        <v>32</v>
      </c>
      <c r="D896">
        <v>506.91</v>
      </c>
      <c r="F896" t="str" cm="1">
        <f t="array" ref="F896">_xlfn.IFS(AND(C896&gt;=21,C896&lt;=30),"21-30",AND(C896&gt;=31,C896&lt;=40),"31-40",AND(C896&gt;=41,C896&lt;=50),"41-50")</f>
        <v>31-40</v>
      </c>
    </row>
    <row r="897" spans="1:6" x14ac:dyDescent="0.3">
      <c r="A897">
        <v>3755285</v>
      </c>
      <c r="B897" t="s">
        <v>5</v>
      </c>
      <c r="C897">
        <v>24</v>
      </c>
      <c r="D897">
        <v>451.53</v>
      </c>
      <c r="F897" t="str" cm="1">
        <f t="array" ref="F897">_xlfn.IFS(AND(C897&gt;=21,C897&lt;=30),"21-30",AND(C897&gt;=31,C897&lt;=40),"31-40",AND(C897&gt;=41,C897&lt;=50),"41-50")</f>
        <v>21-30</v>
      </c>
    </row>
    <row r="898" spans="1:6" x14ac:dyDescent="0.3">
      <c r="A898">
        <v>3755857</v>
      </c>
      <c r="B898" t="s">
        <v>5</v>
      </c>
      <c r="C898">
        <v>35</v>
      </c>
      <c r="D898">
        <v>479.46</v>
      </c>
      <c r="F898" t="str" cm="1">
        <f t="array" ref="F898">_xlfn.IFS(AND(C898&gt;=21,C898&lt;=30),"21-30",AND(C898&gt;=31,C898&lt;=40),"31-40",AND(C898&gt;=41,C898&lt;=50),"41-50")</f>
        <v>31-40</v>
      </c>
    </row>
    <row r="899" spans="1:6" x14ac:dyDescent="0.3">
      <c r="A899">
        <v>3760817</v>
      </c>
      <c r="B899" t="s">
        <v>7</v>
      </c>
      <c r="C899">
        <v>36</v>
      </c>
      <c r="D899">
        <v>450.24</v>
      </c>
      <c r="F899" t="str" cm="1">
        <f t="array" ref="F899">_xlfn.IFS(AND(C899&gt;=21,C899&lt;=30),"21-30",AND(C899&gt;=31,C899&lt;=40),"31-40",AND(C899&gt;=41,C899&lt;=50),"41-50")</f>
        <v>31-40</v>
      </c>
    </row>
    <row r="900" spans="1:6" x14ac:dyDescent="0.3">
      <c r="A900">
        <v>3764301</v>
      </c>
      <c r="B900" t="s">
        <v>4</v>
      </c>
      <c r="C900">
        <v>44</v>
      </c>
      <c r="D900">
        <v>425.47</v>
      </c>
      <c r="F900" t="str" cm="1">
        <f t="array" ref="F900">_xlfn.IFS(AND(C900&gt;=21,C900&lt;=30),"21-30",AND(C900&gt;=31,C900&lt;=40),"31-40",AND(C900&gt;=41,C900&lt;=50),"41-50")</f>
        <v>41-50</v>
      </c>
    </row>
    <row r="901" spans="1:6" x14ac:dyDescent="0.3">
      <c r="A901">
        <v>3765990</v>
      </c>
      <c r="B901" t="s">
        <v>5</v>
      </c>
      <c r="C901">
        <v>21</v>
      </c>
      <c r="D901">
        <v>366.7</v>
      </c>
      <c r="F901" t="str" cm="1">
        <f t="array" ref="F901">_xlfn.IFS(AND(C901&gt;=21,C901&lt;=30),"21-30",AND(C901&gt;=31,C901&lt;=40),"31-40",AND(C901&gt;=41,C901&lt;=50),"41-50")</f>
        <v>21-30</v>
      </c>
    </row>
    <row r="902" spans="1:6" x14ac:dyDescent="0.3">
      <c r="A902">
        <v>3768336</v>
      </c>
      <c r="B902" t="s">
        <v>6</v>
      </c>
      <c r="C902">
        <v>23</v>
      </c>
      <c r="D902">
        <v>510.6</v>
      </c>
      <c r="F902" t="str" cm="1">
        <f t="array" ref="F902">_xlfn.IFS(AND(C902&gt;=21,C902&lt;=30),"21-30",AND(C902&gt;=31,C902&lt;=40),"31-40",AND(C902&gt;=41,C902&lt;=50),"41-50")</f>
        <v>21-30</v>
      </c>
    </row>
    <row r="903" spans="1:6" x14ac:dyDescent="0.3">
      <c r="A903">
        <v>3769125</v>
      </c>
      <c r="B903" t="s">
        <v>6</v>
      </c>
      <c r="C903">
        <v>49</v>
      </c>
      <c r="D903">
        <v>527.86</v>
      </c>
      <c r="F903" t="str" cm="1">
        <f t="array" ref="F903">_xlfn.IFS(AND(C903&gt;=21,C903&lt;=30),"21-30",AND(C903&gt;=31,C903&lt;=40),"31-40",AND(C903&gt;=41,C903&lt;=50),"41-50")</f>
        <v>41-50</v>
      </c>
    </row>
    <row r="904" spans="1:6" x14ac:dyDescent="0.3">
      <c r="A904">
        <v>3771385</v>
      </c>
      <c r="B904" t="s">
        <v>7</v>
      </c>
      <c r="C904">
        <v>43</v>
      </c>
      <c r="D904">
        <v>622.98</v>
      </c>
      <c r="F904" t="str" cm="1">
        <f t="array" ref="F904">_xlfn.IFS(AND(C904&gt;=21,C904&lt;=30),"21-30",AND(C904&gt;=31,C904&lt;=40),"31-40",AND(C904&gt;=41,C904&lt;=50),"41-50")</f>
        <v>41-50</v>
      </c>
    </row>
    <row r="905" spans="1:6" x14ac:dyDescent="0.3">
      <c r="A905">
        <v>3771962</v>
      </c>
      <c r="B905" t="s">
        <v>5</v>
      </c>
      <c r="C905">
        <v>34</v>
      </c>
      <c r="D905">
        <v>294.33999999999997</v>
      </c>
      <c r="F905" t="str" cm="1">
        <f t="array" ref="F905">_xlfn.IFS(AND(C905&gt;=21,C905&lt;=30),"21-30",AND(C905&gt;=31,C905&lt;=40),"31-40",AND(C905&gt;=41,C905&lt;=50),"41-50")</f>
        <v>31-40</v>
      </c>
    </row>
    <row r="906" spans="1:6" x14ac:dyDescent="0.3">
      <c r="A906">
        <v>3773698</v>
      </c>
      <c r="B906" t="s">
        <v>7</v>
      </c>
      <c r="C906">
        <v>36</v>
      </c>
      <c r="D906">
        <v>566.02</v>
      </c>
      <c r="F906" t="str" cm="1">
        <f t="array" ref="F906">_xlfn.IFS(AND(C906&gt;=21,C906&lt;=30),"21-30",AND(C906&gt;=31,C906&lt;=40),"31-40",AND(C906&gt;=41,C906&lt;=50),"41-50")</f>
        <v>31-40</v>
      </c>
    </row>
    <row r="907" spans="1:6" x14ac:dyDescent="0.3">
      <c r="A907">
        <v>3774253</v>
      </c>
      <c r="B907" t="s">
        <v>6</v>
      </c>
      <c r="C907">
        <v>34</v>
      </c>
      <c r="D907">
        <v>339.83</v>
      </c>
      <c r="F907" t="str" cm="1">
        <f t="array" ref="F907">_xlfn.IFS(AND(C907&gt;=21,C907&lt;=30),"21-30",AND(C907&gt;=31,C907&lt;=40),"31-40",AND(C907&gt;=41,C907&lt;=50),"41-50")</f>
        <v>31-40</v>
      </c>
    </row>
    <row r="908" spans="1:6" x14ac:dyDescent="0.3">
      <c r="A908">
        <v>3778003</v>
      </c>
      <c r="B908" t="s">
        <v>5</v>
      </c>
      <c r="C908">
        <v>23</v>
      </c>
      <c r="D908">
        <v>342.61</v>
      </c>
      <c r="F908" t="str" cm="1">
        <f t="array" ref="F908">_xlfn.IFS(AND(C908&gt;=21,C908&lt;=30),"21-30",AND(C908&gt;=31,C908&lt;=40),"31-40",AND(C908&gt;=41,C908&lt;=50),"41-50")</f>
        <v>21-30</v>
      </c>
    </row>
    <row r="909" spans="1:6" x14ac:dyDescent="0.3">
      <c r="A909">
        <v>3778063</v>
      </c>
      <c r="B909" t="s">
        <v>7</v>
      </c>
      <c r="C909">
        <v>25</v>
      </c>
      <c r="D909">
        <v>631.64</v>
      </c>
      <c r="F909" t="str" cm="1">
        <f t="array" ref="F909">_xlfn.IFS(AND(C909&gt;=21,C909&lt;=30),"21-30",AND(C909&gt;=31,C909&lt;=40),"31-40",AND(C909&gt;=41,C909&lt;=50),"41-50")</f>
        <v>21-30</v>
      </c>
    </row>
    <row r="910" spans="1:6" x14ac:dyDescent="0.3">
      <c r="A910">
        <v>3782138</v>
      </c>
      <c r="B910" t="s">
        <v>4</v>
      </c>
      <c r="C910">
        <v>42</v>
      </c>
      <c r="D910">
        <v>271.56</v>
      </c>
      <c r="F910" t="str" cm="1">
        <f t="array" ref="F910">_xlfn.IFS(AND(C910&gt;=21,C910&lt;=30),"21-30",AND(C910&gt;=31,C910&lt;=40),"31-40",AND(C910&gt;=41,C910&lt;=50),"41-50")</f>
        <v>41-50</v>
      </c>
    </row>
    <row r="911" spans="1:6" x14ac:dyDescent="0.3">
      <c r="A911">
        <v>3784064</v>
      </c>
      <c r="B911" t="s">
        <v>6</v>
      </c>
      <c r="C911">
        <v>39</v>
      </c>
      <c r="D911">
        <v>388.82</v>
      </c>
      <c r="F911" t="str" cm="1">
        <f t="array" ref="F911">_xlfn.IFS(AND(C911&gt;=21,C911&lt;=30),"21-30",AND(C911&gt;=31,C911&lt;=40),"31-40",AND(C911&gt;=41,C911&lt;=50),"41-50")</f>
        <v>31-40</v>
      </c>
    </row>
    <row r="912" spans="1:6" x14ac:dyDescent="0.3">
      <c r="A912">
        <v>3784078</v>
      </c>
      <c r="B912" t="s">
        <v>5</v>
      </c>
      <c r="C912">
        <v>40</v>
      </c>
      <c r="D912">
        <v>544.59</v>
      </c>
      <c r="F912" t="str" cm="1">
        <f t="array" ref="F912">_xlfn.IFS(AND(C912&gt;=21,C912&lt;=30),"21-30",AND(C912&gt;=31,C912&lt;=40),"31-40",AND(C912&gt;=41,C912&lt;=50),"41-50")</f>
        <v>31-40</v>
      </c>
    </row>
    <row r="913" spans="1:6" x14ac:dyDescent="0.3">
      <c r="A913">
        <v>3799190</v>
      </c>
      <c r="B913" t="s">
        <v>5</v>
      </c>
      <c r="C913">
        <v>32</v>
      </c>
      <c r="D913">
        <v>501.11</v>
      </c>
      <c r="F913" t="str" cm="1">
        <f t="array" ref="F913">_xlfn.IFS(AND(C913&gt;=21,C913&lt;=30),"21-30",AND(C913&gt;=31,C913&lt;=40),"31-40",AND(C913&gt;=41,C913&lt;=50),"41-50")</f>
        <v>31-40</v>
      </c>
    </row>
    <row r="914" spans="1:6" x14ac:dyDescent="0.3">
      <c r="A914">
        <v>3803612</v>
      </c>
      <c r="B914" t="s">
        <v>7</v>
      </c>
      <c r="C914">
        <v>46</v>
      </c>
      <c r="D914">
        <v>278.93</v>
      </c>
      <c r="F914" t="str" cm="1">
        <f t="array" ref="F914">_xlfn.IFS(AND(C914&gt;=21,C914&lt;=30),"21-30",AND(C914&gt;=31,C914&lt;=40),"31-40",AND(C914&gt;=41,C914&lt;=50),"41-50")</f>
        <v>41-50</v>
      </c>
    </row>
    <row r="915" spans="1:6" x14ac:dyDescent="0.3">
      <c r="A915">
        <v>3804138</v>
      </c>
      <c r="B915" t="s">
        <v>5</v>
      </c>
      <c r="C915">
        <v>32</v>
      </c>
      <c r="D915">
        <v>539.45000000000005</v>
      </c>
      <c r="F915" t="str" cm="1">
        <f t="array" ref="F915">_xlfn.IFS(AND(C915&gt;=21,C915&lt;=30),"21-30",AND(C915&gt;=31,C915&lt;=40),"31-40",AND(C915&gt;=41,C915&lt;=50),"41-50")</f>
        <v>31-40</v>
      </c>
    </row>
    <row r="916" spans="1:6" x14ac:dyDescent="0.3">
      <c r="A916">
        <v>3809396</v>
      </c>
      <c r="B916" t="s">
        <v>6</v>
      </c>
      <c r="C916">
        <v>33</v>
      </c>
      <c r="D916">
        <v>417.24</v>
      </c>
      <c r="F916" t="str" cm="1">
        <f t="array" ref="F916">_xlfn.IFS(AND(C916&gt;=21,C916&lt;=30),"21-30",AND(C916&gt;=31,C916&lt;=40),"31-40",AND(C916&gt;=41,C916&lt;=50),"41-50")</f>
        <v>31-40</v>
      </c>
    </row>
    <row r="917" spans="1:6" x14ac:dyDescent="0.3">
      <c r="A917">
        <v>3809911</v>
      </c>
      <c r="B917" t="s">
        <v>5</v>
      </c>
      <c r="C917">
        <v>25</v>
      </c>
      <c r="D917">
        <v>418.53</v>
      </c>
      <c r="F917" t="str" cm="1">
        <f t="array" ref="F917">_xlfn.IFS(AND(C917&gt;=21,C917&lt;=30),"21-30",AND(C917&gt;=31,C917&lt;=40),"31-40",AND(C917&gt;=41,C917&lt;=50),"41-50")</f>
        <v>21-30</v>
      </c>
    </row>
    <row r="918" spans="1:6" x14ac:dyDescent="0.3">
      <c r="A918">
        <v>3811744</v>
      </c>
      <c r="B918" t="s">
        <v>5</v>
      </c>
      <c r="C918">
        <v>36</v>
      </c>
      <c r="D918">
        <v>528.46</v>
      </c>
      <c r="F918" t="str" cm="1">
        <f t="array" ref="F918">_xlfn.IFS(AND(C918&gt;=21,C918&lt;=30),"21-30",AND(C918&gt;=31,C918&lt;=40),"31-40",AND(C918&gt;=41,C918&lt;=50),"41-50")</f>
        <v>31-40</v>
      </c>
    </row>
    <row r="919" spans="1:6" x14ac:dyDescent="0.3">
      <c r="A919">
        <v>3813306</v>
      </c>
      <c r="B919" t="s">
        <v>7</v>
      </c>
      <c r="C919">
        <v>32</v>
      </c>
      <c r="D919">
        <v>554.41</v>
      </c>
      <c r="F919" t="str" cm="1">
        <f t="array" ref="F919">_xlfn.IFS(AND(C919&gt;=21,C919&lt;=30),"21-30",AND(C919&gt;=31,C919&lt;=40),"31-40",AND(C919&gt;=41,C919&lt;=50),"41-50")</f>
        <v>31-40</v>
      </c>
    </row>
    <row r="920" spans="1:6" x14ac:dyDescent="0.3">
      <c r="A920">
        <v>3822525</v>
      </c>
      <c r="B920" t="s">
        <v>7</v>
      </c>
      <c r="C920">
        <v>23</v>
      </c>
      <c r="D920">
        <v>519.71</v>
      </c>
      <c r="F920" t="str" cm="1">
        <f t="array" ref="F920">_xlfn.IFS(AND(C920&gt;=21,C920&lt;=30),"21-30",AND(C920&gt;=31,C920&lt;=40),"31-40",AND(C920&gt;=41,C920&lt;=50),"41-50")</f>
        <v>21-30</v>
      </c>
    </row>
    <row r="921" spans="1:6" x14ac:dyDescent="0.3">
      <c r="A921">
        <v>3823639</v>
      </c>
      <c r="B921" t="s">
        <v>4</v>
      </c>
      <c r="C921">
        <v>25</v>
      </c>
      <c r="D921">
        <v>484.96</v>
      </c>
      <c r="F921" t="str" cm="1">
        <f t="array" ref="F921">_xlfn.IFS(AND(C921&gt;=21,C921&lt;=30),"21-30",AND(C921&gt;=31,C921&lt;=40),"31-40",AND(C921&gt;=41,C921&lt;=50),"41-50")</f>
        <v>21-30</v>
      </c>
    </row>
    <row r="922" spans="1:6" x14ac:dyDescent="0.3">
      <c r="A922">
        <v>3829338</v>
      </c>
      <c r="B922" t="s">
        <v>7</v>
      </c>
      <c r="C922">
        <v>30</v>
      </c>
      <c r="D922">
        <v>504.14</v>
      </c>
      <c r="F922" t="str" cm="1">
        <f t="array" ref="F922">_xlfn.IFS(AND(C922&gt;=21,C922&lt;=30),"21-30",AND(C922&gt;=31,C922&lt;=40),"31-40",AND(C922&gt;=41,C922&lt;=50),"41-50")</f>
        <v>21-30</v>
      </c>
    </row>
    <row r="923" spans="1:6" x14ac:dyDescent="0.3">
      <c r="A923">
        <v>3829887</v>
      </c>
      <c r="B923" t="s">
        <v>4</v>
      </c>
      <c r="C923">
        <v>32</v>
      </c>
      <c r="D923">
        <v>566.69000000000005</v>
      </c>
      <c r="F923" t="str" cm="1">
        <f t="array" ref="F923">_xlfn.IFS(AND(C923&gt;=21,C923&lt;=30),"21-30",AND(C923&gt;=31,C923&lt;=40),"31-40",AND(C923&gt;=41,C923&lt;=50),"41-50")</f>
        <v>31-40</v>
      </c>
    </row>
    <row r="924" spans="1:6" x14ac:dyDescent="0.3">
      <c r="A924">
        <v>3830692</v>
      </c>
      <c r="B924" t="s">
        <v>7</v>
      </c>
      <c r="C924">
        <v>44</v>
      </c>
      <c r="D924">
        <v>256.58</v>
      </c>
      <c r="F924" t="str" cm="1">
        <f t="array" ref="F924">_xlfn.IFS(AND(C924&gt;=21,C924&lt;=30),"21-30",AND(C924&gt;=31,C924&lt;=40),"31-40",AND(C924&gt;=41,C924&lt;=50),"41-50")</f>
        <v>41-50</v>
      </c>
    </row>
    <row r="925" spans="1:6" x14ac:dyDescent="0.3">
      <c r="A925">
        <v>3831738</v>
      </c>
      <c r="B925" t="s">
        <v>6</v>
      </c>
      <c r="C925">
        <v>21</v>
      </c>
      <c r="D925">
        <v>459.25</v>
      </c>
      <c r="F925" t="str" cm="1">
        <f t="array" ref="F925">_xlfn.IFS(AND(C925&gt;=21,C925&lt;=30),"21-30",AND(C925&gt;=31,C925&lt;=40),"31-40",AND(C925&gt;=41,C925&lt;=50),"41-50")</f>
        <v>21-30</v>
      </c>
    </row>
    <row r="926" spans="1:6" x14ac:dyDescent="0.3">
      <c r="A926">
        <v>3833454</v>
      </c>
      <c r="B926" t="s">
        <v>5</v>
      </c>
      <c r="C926">
        <v>26</v>
      </c>
      <c r="D926">
        <v>396.61</v>
      </c>
      <c r="F926" t="str" cm="1">
        <f t="array" ref="F926">_xlfn.IFS(AND(C926&gt;=21,C926&lt;=30),"21-30",AND(C926&gt;=31,C926&lt;=40),"31-40",AND(C926&gt;=41,C926&lt;=50),"41-50")</f>
        <v>21-30</v>
      </c>
    </row>
    <row r="927" spans="1:6" x14ac:dyDescent="0.3">
      <c r="A927">
        <v>3834340</v>
      </c>
      <c r="B927" t="s">
        <v>5</v>
      </c>
      <c r="C927">
        <v>27</v>
      </c>
      <c r="D927">
        <v>566.9</v>
      </c>
      <c r="F927" t="str" cm="1">
        <f t="array" ref="F927">_xlfn.IFS(AND(C927&gt;=21,C927&lt;=30),"21-30",AND(C927&gt;=31,C927&lt;=40),"31-40",AND(C927&gt;=41,C927&lt;=50),"41-50")</f>
        <v>21-30</v>
      </c>
    </row>
    <row r="928" spans="1:6" x14ac:dyDescent="0.3">
      <c r="A928">
        <v>3835210</v>
      </c>
      <c r="B928" t="s">
        <v>6</v>
      </c>
      <c r="C928">
        <v>45</v>
      </c>
      <c r="D928">
        <v>626.64</v>
      </c>
      <c r="F928" t="str" cm="1">
        <f t="array" ref="F928">_xlfn.IFS(AND(C928&gt;=21,C928&lt;=30),"21-30",AND(C928&gt;=31,C928&lt;=40),"31-40",AND(C928&gt;=41,C928&lt;=50),"41-50")</f>
        <v>41-50</v>
      </c>
    </row>
    <row r="929" spans="1:6" x14ac:dyDescent="0.3">
      <c r="A929">
        <v>3838437</v>
      </c>
      <c r="B929" t="s">
        <v>5</v>
      </c>
      <c r="C929">
        <v>34</v>
      </c>
      <c r="D929">
        <v>511.4</v>
      </c>
      <c r="F929" t="str" cm="1">
        <f t="array" ref="F929">_xlfn.IFS(AND(C929&gt;=21,C929&lt;=30),"21-30",AND(C929&gt;=31,C929&lt;=40),"31-40",AND(C929&gt;=41,C929&lt;=50),"41-50")</f>
        <v>31-40</v>
      </c>
    </row>
    <row r="930" spans="1:6" x14ac:dyDescent="0.3">
      <c r="A930">
        <v>3843396</v>
      </c>
      <c r="B930" t="s">
        <v>7</v>
      </c>
      <c r="C930">
        <v>41</v>
      </c>
      <c r="D930">
        <v>469.04</v>
      </c>
      <c r="F930" t="str" cm="1">
        <f t="array" ref="F930">_xlfn.IFS(AND(C930&gt;=21,C930&lt;=30),"21-30",AND(C930&gt;=31,C930&lt;=40),"31-40",AND(C930&gt;=41,C930&lt;=50),"41-50")</f>
        <v>41-50</v>
      </c>
    </row>
    <row r="931" spans="1:6" x14ac:dyDescent="0.3">
      <c r="A931">
        <v>3847926</v>
      </c>
      <c r="B931" t="s">
        <v>7</v>
      </c>
      <c r="C931">
        <v>24</v>
      </c>
      <c r="D931">
        <v>429.82</v>
      </c>
      <c r="F931" t="str" cm="1">
        <f t="array" ref="F931">_xlfn.IFS(AND(C931&gt;=21,C931&lt;=30),"21-30",AND(C931&gt;=31,C931&lt;=40),"31-40",AND(C931&gt;=41,C931&lt;=50),"41-50")</f>
        <v>21-30</v>
      </c>
    </row>
    <row r="932" spans="1:6" x14ac:dyDescent="0.3">
      <c r="A932">
        <v>3847994</v>
      </c>
      <c r="B932" t="s">
        <v>5</v>
      </c>
      <c r="C932">
        <v>34</v>
      </c>
      <c r="D932">
        <v>490.88</v>
      </c>
      <c r="F932" t="str" cm="1">
        <f t="array" ref="F932">_xlfn.IFS(AND(C932&gt;=21,C932&lt;=30),"21-30",AND(C932&gt;=31,C932&lt;=40),"31-40",AND(C932&gt;=41,C932&lt;=50),"41-50")</f>
        <v>31-40</v>
      </c>
    </row>
    <row r="933" spans="1:6" x14ac:dyDescent="0.3">
      <c r="A933">
        <v>3849280</v>
      </c>
      <c r="B933" t="s">
        <v>6</v>
      </c>
      <c r="C933">
        <v>29</v>
      </c>
      <c r="D933">
        <v>831.61</v>
      </c>
      <c r="F933" t="str" cm="1">
        <f t="array" ref="F933">_xlfn.IFS(AND(C933&gt;=21,C933&lt;=30),"21-30",AND(C933&gt;=31,C933&lt;=40),"31-40",AND(C933&gt;=41,C933&lt;=50),"41-50")</f>
        <v>21-30</v>
      </c>
    </row>
    <row r="934" spans="1:6" x14ac:dyDescent="0.3">
      <c r="A934">
        <v>3852952</v>
      </c>
      <c r="B934" t="s">
        <v>5</v>
      </c>
      <c r="C934">
        <v>39</v>
      </c>
      <c r="D934">
        <v>496.29</v>
      </c>
      <c r="F934" t="str" cm="1">
        <f t="array" ref="F934">_xlfn.IFS(AND(C934&gt;=21,C934&lt;=30),"21-30",AND(C934&gt;=31,C934&lt;=40),"31-40",AND(C934&gt;=41,C934&lt;=50),"41-50")</f>
        <v>31-40</v>
      </c>
    </row>
    <row r="935" spans="1:6" x14ac:dyDescent="0.3">
      <c r="A935">
        <v>3853194</v>
      </c>
      <c r="B935" t="s">
        <v>5</v>
      </c>
      <c r="C935">
        <v>32</v>
      </c>
      <c r="D935">
        <v>379.1</v>
      </c>
      <c r="F935" t="str" cm="1">
        <f t="array" ref="F935">_xlfn.IFS(AND(C935&gt;=21,C935&lt;=30),"21-30",AND(C935&gt;=31,C935&lt;=40),"31-40",AND(C935&gt;=41,C935&lt;=50),"41-50")</f>
        <v>31-40</v>
      </c>
    </row>
    <row r="936" spans="1:6" x14ac:dyDescent="0.3">
      <c r="A936">
        <v>3855923</v>
      </c>
      <c r="B936" t="s">
        <v>4</v>
      </c>
      <c r="C936">
        <v>22</v>
      </c>
      <c r="D936">
        <v>526.65</v>
      </c>
      <c r="F936" t="str" cm="1">
        <f t="array" ref="F936">_xlfn.IFS(AND(C936&gt;=21,C936&lt;=30),"21-30",AND(C936&gt;=31,C936&lt;=40),"31-40",AND(C936&gt;=41,C936&lt;=50),"41-50")</f>
        <v>21-30</v>
      </c>
    </row>
    <row r="937" spans="1:6" x14ac:dyDescent="0.3">
      <c r="A937">
        <v>3857534</v>
      </c>
      <c r="B937" t="s">
        <v>5</v>
      </c>
      <c r="C937">
        <v>46</v>
      </c>
      <c r="D937">
        <v>404.8</v>
      </c>
      <c r="F937" t="str" cm="1">
        <f t="array" ref="F937">_xlfn.IFS(AND(C937&gt;=21,C937&lt;=30),"21-30",AND(C937&gt;=31,C937&lt;=40),"31-40",AND(C937&gt;=41,C937&lt;=50),"41-50")</f>
        <v>41-50</v>
      </c>
    </row>
    <row r="938" spans="1:6" x14ac:dyDescent="0.3">
      <c r="A938">
        <v>3861658</v>
      </c>
      <c r="B938" t="s">
        <v>7</v>
      </c>
      <c r="C938">
        <v>42</v>
      </c>
      <c r="D938">
        <v>493.1</v>
      </c>
      <c r="F938" t="str" cm="1">
        <f t="array" ref="F938">_xlfn.IFS(AND(C938&gt;=21,C938&lt;=30),"21-30",AND(C938&gt;=31,C938&lt;=40),"31-40",AND(C938&gt;=41,C938&lt;=50),"41-50")</f>
        <v>41-50</v>
      </c>
    </row>
    <row r="939" spans="1:6" x14ac:dyDescent="0.3">
      <c r="A939">
        <v>3862015</v>
      </c>
      <c r="B939" t="s">
        <v>5</v>
      </c>
      <c r="C939">
        <v>45</v>
      </c>
      <c r="D939">
        <v>344.57</v>
      </c>
      <c r="F939" t="str" cm="1">
        <f t="array" ref="F939">_xlfn.IFS(AND(C939&gt;=21,C939&lt;=30),"21-30",AND(C939&gt;=31,C939&lt;=40),"31-40",AND(C939&gt;=41,C939&lt;=50),"41-50")</f>
        <v>41-50</v>
      </c>
    </row>
    <row r="940" spans="1:6" x14ac:dyDescent="0.3">
      <c r="A940">
        <v>3862797</v>
      </c>
      <c r="B940" t="s">
        <v>4</v>
      </c>
      <c r="C940">
        <v>39</v>
      </c>
      <c r="D940">
        <v>177.53</v>
      </c>
      <c r="F940" t="str" cm="1">
        <f t="array" ref="F940">_xlfn.IFS(AND(C940&gt;=21,C940&lt;=30),"21-30",AND(C940&gt;=31,C940&lt;=40),"31-40",AND(C940&gt;=41,C940&lt;=50),"41-50")</f>
        <v>31-40</v>
      </c>
    </row>
    <row r="941" spans="1:6" x14ac:dyDescent="0.3">
      <c r="A941">
        <v>3864729</v>
      </c>
      <c r="B941" t="s">
        <v>7</v>
      </c>
      <c r="C941">
        <v>29</v>
      </c>
      <c r="D941">
        <v>424.72</v>
      </c>
      <c r="F941" t="str" cm="1">
        <f t="array" ref="F941">_xlfn.IFS(AND(C941&gt;=21,C941&lt;=30),"21-30",AND(C941&gt;=31,C941&lt;=40),"31-40",AND(C941&gt;=41,C941&lt;=50),"41-50")</f>
        <v>21-30</v>
      </c>
    </row>
    <row r="942" spans="1:6" x14ac:dyDescent="0.3">
      <c r="A942">
        <v>3865165</v>
      </c>
      <c r="B942" t="s">
        <v>7</v>
      </c>
      <c r="C942">
        <v>30</v>
      </c>
      <c r="D942">
        <v>460.01</v>
      </c>
      <c r="F942" t="str" cm="1">
        <f t="array" ref="F942">_xlfn.IFS(AND(C942&gt;=21,C942&lt;=30),"21-30",AND(C942&gt;=31,C942&lt;=40),"31-40",AND(C942&gt;=41,C942&lt;=50),"41-50")</f>
        <v>21-30</v>
      </c>
    </row>
    <row r="943" spans="1:6" x14ac:dyDescent="0.3">
      <c r="A943">
        <v>3865450</v>
      </c>
      <c r="B943" t="s">
        <v>7</v>
      </c>
      <c r="C943">
        <v>32</v>
      </c>
      <c r="D943">
        <v>463.9</v>
      </c>
      <c r="F943" t="str" cm="1">
        <f t="array" ref="F943">_xlfn.IFS(AND(C943&gt;=21,C943&lt;=30),"21-30",AND(C943&gt;=31,C943&lt;=40),"31-40",AND(C943&gt;=41,C943&lt;=50),"41-50")</f>
        <v>31-40</v>
      </c>
    </row>
    <row r="944" spans="1:6" x14ac:dyDescent="0.3">
      <c r="A944">
        <v>3872896</v>
      </c>
      <c r="B944" t="s">
        <v>4</v>
      </c>
      <c r="C944">
        <v>22</v>
      </c>
      <c r="D944">
        <v>642.61</v>
      </c>
      <c r="F944" t="str" cm="1">
        <f t="array" ref="F944">_xlfn.IFS(AND(C944&gt;=21,C944&lt;=30),"21-30",AND(C944&gt;=31,C944&lt;=40),"31-40",AND(C944&gt;=41,C944&lt;=50),"41-50")</f>
        <v>21-30</v>
      </c>
    </row>
    <row r="945" spans="1:6" x14ac:dyDescent="0.3">
      <c r="A945">
        <v>3873892</v>
      </c>
      <c r="B945" t="s">
        <v>6</v>
      </c>
      <c r="C945">
        <v>40</v>
      </c>
      <c r="D945">
        <v>317.95</v>
      </c>
      <c r="F945" t="str" cm="1">
        <f t="array" ref="F945">_xlfn.IFS(AND(C945&gt;=21,C945&lt;=30),"21-30",AND(C945&gt;=31,C945&lt;=40),"31-40",AND(C945&gt;=41,C945&lt;=50),"41-50")</f>
        <v>31-40</v>
      </c>
    </row>
    <row r="946" spans="1:6" x14ac:dyDescent="0.3">
      <c r="A946">
        <v>3874182</v>
      </c>
      <c r="B946" t="s">
        <v>5</v>
      </c>
      <c r="C946">
        <v>38</v>
      </c>
      <c r="D946">
        <v>473.85</v>
      </c>
      <c r="F946" t="str" cm="1">
        <f t="array" ref="F946">_xlfn.IFS(AND(C946&gt;=21,C946&lt;=30),"21-30",AND(C946&gt;=31,C946&lt;=40),"31-40",AND(C946&gt;=41,C946&lt;=50),"41-50")</f>
        <v>31-40</v>
      </c>
    </row>
    <row r="947" spans="1:6" x14ac:dyDescent="0.3">
      <c r="A947">
        <v>3874562</v>
      </c>
      <c r="B947" t="s">
        <v>6</v>
      </c>
      <c r="C947">
        <v>45</v>
      </c>
      <c r="D947">
        <v>544.36</v>
      </c>
      <c r="F947" t="str" cm="1">
        <f t="array" ref="F947">_xlfn.IFS(AND(C947&gt;=21,C947&lt;=30),"21-30",AND(C947&gt;=31,C947&lt;=40),"31-40",AND(C947&gt;=41,C947&lt;=50),"41-50")</f>
        <v>41-50</v>
      </c>
    </row>
    <row r="948" spans="1:6" x14ac:dyDescent="0.3">
      <c r="A948">
        <v>3876444</v>
      </c>
      <c r="B948" t="s">
        <v>6</v>
      </c>
      <c r="C948">
        <v>21</v>
      </c>
      <c r="D948">
        <v>435.16</v>
      </c>
      <c r="F948" t="str" cm="1">
        <f t="array" ref="F948">_xlfn.IFS(AND(C948&gt;=21,C948&lt;=30),"21-30",AND(C948&gt;=31,C948&lt;=40),"31-40",AND(C948&gt;=41,C948&lt;=50),"41-50")</f>
        <v>21-30</v>
      </c>
    </row>
    <row r="949" spans="1:6" x14ac:dyDescent="0.3">
      <c r="A949">
        <v>3878248</v>
      </c>
      <c r="B949" t="s">
        <v>6</v>
      </c>
      <c r="C949">
        <v>21</v>
      </c>
      <c r="D949">
        <v>382.61</v>
      </c>
      <c r="F949" t="str" cm="1">
        <f t="array" ref="F949">_xlfn.IFS(AND(C949&gt;=21,C949&lt;=30),"21-30",AND(C949&gt;=31,C949&lt;=40),"31-40",AND(C949&gt;=41,C949&lt;=50),"41-50")</f>
        <v>21-30</v>
      </c>
    </row>
    <row r="950" spans="1:6" x14ac:dyDescent="0.3">
      <c r="A950">
        <v>3885481</v>
      </c>
      <c r="B950" t="s">
        <v>6</v>
      </c>
      <c r="C950">
        <v>21</v>
      </c>
      <c r="D950">
        <v>661.44</v>
      </c>
      <c r="F950" t="str" cm="1">
        <f t="array" ref="F950">_xlfn.IFS(AND(C950&gt;=21,C950&lt;=30),"21-30",AND(C950&gt;=31,C950&lt;=40),"31-40",AND(C950&gt;=41,C950&lt;=50),"41-50")</f>
        <v>21-30</v>
      </c>
    </row>
    <row r="951" spans="1:6" x14ac:dyDescent="0.3">
      <c r="A951">
        <v>3887974</v>
      </c>
      <c r="B951" t="s">
        <v>6</v>
      </c>
      <c r="C951">
        <v>28</v>
      </c>
      <c r="D951">
        <v>687.83</v>
      </c>
      <c r="F951" t="str" cm="1">
        <f t="array" ref="F951">_xlfn.IFS(AND(C951&gt;=21,C951&lt;=30),"21-30",AND(C951&gt;=31,C951&lt;=40),"31-40",AND(C951&gt;=41,C951&lt;=50),"41-50")</f>
        <v>21-30</v>
      </c>
    </row>
    <row r="952" spans="1:6" x14ac:dyDescent="0.3">
      <c r="A952">
        <v>3888735</v>
      </c>
      <c r="B952" t="s">
        <v>4</v>
      </c>
      <c r="C952">
        <v>35</v>
      </c>
      <c r="D952">
        <v>272.58</v>
      </c>
      <c r="F952" t="str" cm="1">
        <f t="array" ref="F952">_xlfn.IFS(AND(C952&gt;=21,C952&lt;=30),"21-30",AND(C952&gt;=31,C952&lt;=40),"31-40",AND(C952&gt;=41,C952&lt;=50),"41-50")</f>
        <v>31-40</v>
      </c>
    </row>
    <row r="953" spans="1:6" x14ac:dyDescent="0.3">
      <c r="A953">
        <v>3890185</v>
      </c>
      <c r="B953" t="s">
        <v>4</v>
      </c>
      <c r="C953">
        <v>37</v>
      </c>
      <c r="D953">
        <v>596.04999999999995</v>
      </c>
      <c r="F953" t="str" cm="1">
        <f t="array" ref="F953">_xlfn.IFS(AND(C953&gt;=21,C953&lt;=30),"21-30",AND(C953&gt;=31,C953&lt;=40),"31-40",AND(C953&gt;=41,C953&lt;=50),"41-50")</f>
        <v>31-40</v>
      </c>
    </row>
    <row r="954" spans="1:6" x14ac:dyDescent="0.3">
      <c r="A954">
        <v>3891489</v>
      </c>
      <c r="B954" t="s">
        <v>4</v>
      </c>
      <c r="C954">
        <v>35</v>
      </c>
      <c r="D954">
        <v>587.47</v>
      </c>
      <c r="F954" t="str" cm="1">
        <f t="array" ref="F954">_xlfn.IFS(AND(C954&gt;=21,C954&lt;=30),"21-30",AND(C954&gt;=31,C954&lt;=40),"31-40",AND(C954&gt;=41,C954&lt;=50),"41-50")</f>
        <v>31-40</v>
      </c>
    </row>
    <row r="955" spans="1:6" x14ac:dyDescent="0.3">
      <c r="A955">
        <v>3894394</v>
      </c>
      <c r="B955" t="s">
        <v>4</v>
      </c>
      <c r="C955">
        <v>42</v>
      </c>
      <c r="D955">
        <v>477.8</v>
      </c>
      <c r="F955" t="str" cm="1">
        <f t="array" ref="F955">_xlfn.IFS(AND(C955&gt;=21,C955&lt;=30),"21-30",AND(C955&gt;=31,C955&lt;=40),"31-40",AND(C955&gt;=41,C955&lt;=50),"41-50")</f>
        <v>41-50</v>
      </c>
    </row>
    <row r="956" spans="1:6" x14ac:dyDescent="0.3">
      <c r="A956">
        <v>3894824</v>
      </c>
      <c r="B956" t="s">
        <v>4</v>
      </c>
      <c r="C956">
        <v>21</v>
      </c>
      <c r="D956">
        <v>379.35</v>
      </c>
      <c r="F956" t="str" cm="1">
        <f t="array" ref="F956">_xlfn.IFS(AND(C956&gt;=21,C956&lt;=30),"21-30",AND(C956&gt;=31,C956&lt;=40),"31-40",AND(C956&gt;=41,C956&lt;=50),"41-50")</f>
        <v>21-30</v>
      </c>
    </row>
    <row r="957" spans="1:6" x14ac:dyDescent="0.3">
      <c r="A957">
        <v>3895945</v>
      </c>
      <c r="B957" t="s">
        <v>5</v>
      </c>
      <c r="C957">
        <v>27</v>
      </c>
      <c r="D957">
        <v>427.13</v>
      </c>
      <c r="F957" t="str" cm="1">
        <f t="array" ref="F957">_xlfn.IFS(AND(C957&gt;=21,C957&lt;=30),"21-30",AND(C957&gt;=31,C957&lt;=40),"31-40",AND(C957&gt;=41,C957&lt;=50),"41-50")</f>
        <v>21-30</v>
      </c>
    </row>
    <row r="958" spans="1:6" x14ac:dyDescent="0.3">
      <c r="A958">
        <v>3896305</v>
      </c>
      <c r="B958" t="s">
        <v>5</v>
      </c>
      <c r="C958">
        <v>31</v>
      </c>
      <c r="D958">
        <v>371.55</v>
      </c>
      <c r="F958" t="str" cm="1">
        <f t="array" ref="F958">_xlfn.IFS(AND(C958&gt;=21,C958&lt;=30),"21-30",AND(C958&gt;=31,C958&lt;=40),"31-40",AND(C958&gt;=41,C958&lt;=50),"41-50")</f>
        <v>31-40</v>
      </c>
    </row>
    <row r="959" spans="1:6" x14ac:dyDescent="0.3">
      <c r="A959">
        <v>3899486</v>
      </c>
      <c r="B959" t="s">
        <v>6</v>
      </c>
      <c r="C959">
        <v>47</v>
      </c>
      <c r="D959">
        <v>375.52</v>
      </c>
      <c r="F959" t="str" cm="1">
        <f t="array" ref="F959">_xlfn.IFS(AND(C959&gt;=21,C959&lt;=30),"21-30",AND(C959&gt;=31,C959&lt;=40),"31-40",AND(C959&gt;=41,C959&lt;=50),"41-50")</f>
        <v>41-50</v>
      </c>
    </row>
    <row r="960" spans="1:6" x14ac:dyDescent="0.3">
      <c r="A960">
        <v>3899941</v>
      </c>
      <c r="B960" t="s">
        <v>6</v>
      </c>
      <c r="C960">
        <v>39</v>
      </c>
      <c r="D960">
        <v>446.78</v>
      </c>
      <c r="F960" t="str" cm="1">
        <f t="array" ref="F960">_xlfn.IFS(AND(C960&gt;=21,C960&lt;=30),"21-30",AND(C960&gt;=31,C960&lt;=40),"31-40",AND(C960&gt;=41,C960&lt;=50),"41-50")</f>
        <v>31-40</v>
      </c>
    </row>
    <row r="961" spans="1:6" x14ac:dyDescent="0.3">
      <c r="A961">
        <v>3903386</v>
      </c>
      <c r="B961" t="s">
        <v>5</v>
      </c>
      <c r="C961">
        <v>34</v>
      </c>
      <c r="D961">
        <v>434.86</v>
      </c>
      <c r="F961" t="str" cm="1">
        <f t="array" ref="F961">_xlfn.IFS(AND(C961&gt;=21,C961&lt;=30),"21-30",AND(C961&gt;=31,C961&lt;=40),"31-40",AND(C961&gt;=41,C961&lt;=50),"41-50")</f>
        <v>31-40</v>
      </c>
    </row>
    <row r="962" spans="1:6" x14ac:dyDescent="0.3">
      <c r="A962">
        <v>3914491</v>
      </c>
      <c r="B962" t="s">
        <v>4</v>
      </c>
      <c r="C962">
        <v>40</v>
      </c>
      <c r="D962">
        <v>524.71</v>
      </c>
      <c r="F962" t="str" cm="1">
        <f t="array" ref="F962">_xlfn.IFS(AND(C962&gt;=21,C962&lt;=30),"21-30",AND(C962&gt;=31,C962&lt;=40),"31-40",AND(C962&gt;=41,C962&lt;=50),"41-50")</f>
        <v>31-40</v>
      </c>
    </row>
    <row r="963" spans="1:6" x14ac:dyDescent="0.3">
      <c r="A963">
        <v>3918974</v>
      </c>
      <c r="B963" t="s">
        <v>4</v>
      </c>
      <c r="C963">
        <v>22</v>
      </c>
      <c r="D963">
        <v>789.06</v>
      </c>
      <c r="F963" t="str" cm="1">
        <f t="array" ref="F963">_xlfn.IFS(AND(C963&gt;=21,C963&lt;=30),"21-30",AND(C963&gt;=31,C963&lt;=40),"31-40",AND(C963&gt;=41,C963&lt;=50),"41-50")</f>
        <v>21-30</v>
      </c>
    </row>
    <row r="964" spans="1:6" x14ac:dyDescent="0.3">
      <c r="A964">
        <v>3924733</v>
      </c>
      <c r="B964" t="s">
        <v>6</v>
      </c>
      <c r="C964">
        <v>38</v>
      </c>
      <c r="D964">
        <v>540.6</v>
      </c>
      <c r="F964" t="str" cm="1">
        <f t="array" ref="F964">_xlfn.IFS(AND(C964&gt;=21,C964&lt;=30),"21-30",AND(C964&gt;=31,C964&lt;=40),"31-40",AND(C964&gt;=41,C964&lt;=50),"41-50")</f>
        <v>31-40</v>
      </c>
    </row>
    <row r="965" spans="1:6" x14ac:dyDescent="0.3">
      <c r="A965">
        <v>3926603</v>
      </c>
      <c r="B965" t="s">
        <v>6</v>
      </c>
      <c r="C965">
        <v>22</v>
      </c>
      <c r="D965">
        <v>617.65</v>
      </c>
      <c r="F965" t="str" cm="1">
        <f t="array" ref="F965">_xlfn.IFS(AND(C965&gt;=21,C965&lt;=30),"21-30",AND(C965&gt;=31,C965&lt;=40),"31-40",AND(C965&gt;=41,C965&lt;=50),"41-50")</f>
        <v>21-30</v>
      </c>
    </row>
    <row r="966" spans="1:6" x14ac:dyDescent="0.3">
      <c r="A966">
        <v>3940621</v>
      </c>
      <c r="B966" t="s">
        <v>6</v>
      </c>
      <c r="C966">
        <v>29</v>
      </c>
      <c r="D966">
        <v>428.62</v>
      </c>
      <c r="F966" t="str" cm="1">
        <f t="array" ref="F966">_xlfn.IFS(AND(C966&gt;=21,C966&lt;=30),"21-30",AND(C966&gt;=31,C966&lt;=40),"31-40",AND(C966&gt;=41,C966&lt;=50),"41-50")</f>
        <v>21-30</v>
      </c>
    </row>
    <row r="967" spans="1:6" x14ac:dyDescent="0.3">
      <c r="A967">
        <v>3941958</v>
      </c>
      <c r="B967" t="s">
        <v>7</v>
      </c>
      <c r="C967">
        <v>39</v>
      </c>
      <c r="D967">
        <v>501.93</v>
      </c>
      <c r="F967" t="str" cm="1">
        <f t="array" ref="F967">_xlfn.IFS(AND(C967&gt;=21,C967&lt;=30),"21-30",AND(C967&gt;=31,C967&lt;=40),"31-40",AND(C967&gt;=41,C967&lt;=50),"41-50")</f>
        <v>31-40</v>
      </c>
    </row>
    <row r="968" spans="1:6" x14ac:dyDescent="0.3">
      <c r="A968">
        <v>3949512</v>
      </c>
      <c r="B968" t="s">
        <v>7</v>
      </c>
      <c r="C968">
        <v>50</v>
      </c>
      <c r="D968">
        <v>682.25</v>
      </c>
      <c r="F968" t="str" cm="1">
        <f t="array" ref="F968">_xlfn.IFS(AND(C968&gt;=21,C968&lt;=30),"21-30",AND(C968&gt;=31,C968&lt;=40),"31-40",AND(C968&gt;=41,C968&lt;=50),"41-50")</f>
        <v>41-50</v>
      </c>
    </row>
    <row r="969" spans="1:6" x14ac:dyDescent="0.3">
      <c r="A969">
        <v>3951121</v>
      </c>
      <c r="B969" t="s">
        <v>4</v>
      </c>
      <c r="C969">
        <v>40</v>
      </c>
      <c r="D969">
        <v>511.16</v>
      </c>
      <c r="F969" t="str" cm="1">
        <f t="array" ref="F969">_xlfn.IFS(AND(C969&gt;=21,C969&lt;=30),"21-30",AND(C969&gt;=31,C969&lt;=40),"31-40",AND(C969&gt;=41,C969&lt;=50),"41-50")</f>
        <v>31-40</v>
      </c>
    </row>
    <row r="970" spans="1:6" x14ac:dyDescent="0.3">
      <c r="A970">
        <v>3951784</v>
      </c>
      <c r="B970" t="s">
        <v>6</v>
      </c>
      <c r="C970">
        <v>39</v>
      </c>
      <c r="D970">
        <v>415.87</v>
      </c>
      <c r="F970" t="str" cm="1">
        <f t="array" ref="F970">_xlfn.IFS(AND(C970&gt;=21,C970&lt;=30),"21-30",AND(C970&gt;=31,C970&lt;=40),"31-40",AND(C970&gt;=41,C970&lt;=50),"41-50")</f>
        <v>31-40</v>
      </c>
    </row>
    <row r="971" spans="1:6" x14ac:dyDescent="0.3">
      <c r="A971">
        <v>3955516</v>
      </c>
      <c r="B971" t="s">
        <v>4</v>
      </c>
      <c r="C971">
        <v>35</v>
      </c>
      <c r="D971">
        <v>473.13</v>
      </c>
      <c r="F971" t="str" cm="1">
        <f t="array" ref="F971">_xlfn.IFS(AND(C971&gt;=21,C971&lt;=30),"21-30",AND(C971&gt;=31,C971&lt;=40),"31-40",AND(C971&gt;=41,C971&lt;=50),"41-50")</f>
        <v>31-40</v>
      </c>
    </row>
    <row r="972" spans="1:6" x14ac:dyDescent="0.3">
      <c r="A972">
        <v>3958616</v>
      </c>
      <c r="B972" t="s">
        <v>5</v>
      </c>
      <c r="C972">
        <v>40</v>
      </c>
      <c r="D972">
        <v>533.02</v>
      </c>
      <c r="F972" t="str" cm="1">
        <f t="array" ref="F972">_xlfn.IFS(AND(C972&gt;=21,C972&lt;=30),"21-30",AND(C972&gt;=31,C972&lt;=40),"31-40",AND(C972&gt;=41,C972&lt;=50),"41-50")</f>
        <v>31-40</v>
      </c>
    </row>
    <row r="973" spans="1:6" x14ac:dyDescent="0.3">
      <c r="A973">
        <v>3958827</v>
      </c>
      <c r="B973" t="s">
        <v>7</v>
      </c>
      <c r="C973">
        <v>40</v>
      </c>
      <c r="D973">
        <v>504.39</v>
      </c>
      <c r="F973" t="str" cm="1">
        <f t="array" ref="F973">_xlfn.IFS(AND(C973&gt;=21,C973&lt;=30),"21-30",AND(C973&gt;=31,C973&lt;=40),"31-40",AND(C973&gt;=41,C973&lt;=50),"41-50")</f>
        <v>31-40</v>
      </c>
    </row>
    <row r="974" spans="1:6" x14ac:dyDescent="0.3">
      <c r="A974">
        <v>3962486</v>
      </c>
      <c r="B974" t="s">
        <v>7</v>
      </c>
      <c r="C974">
        <v>24</v>
      </c>
      <c r="D974">
        <v>566.41999999999996</v>
      </c>
      <c r="F974" t="str" cm="1">
        <f t="array" ref="F974">_xlfn.IFS(AND(C974&gt;=21,C974&lt;=30),"21-30",AND(C974&gt;=31,C974&lt;=40),"31-40",AND(C974&gt;=41,C974&lt;=50),"41-50")</f>
        <v>21-30</v>
      </c>
    </row>
    <row r="975" spans="1:6" x14ac:dyDescent="0.3">
      <c r="A975">
        <v>3966708</v>
      </c>
      <c r="B975" t="s">
        <v>4</v>
      </c>
      <c r="C975">
        <v>47</v>
      </c>
      <c r="D975">
        <v>470.27</v>
      </c>
      <c r="F975" t="str" cm="1">
        <f t="array" ref="F975">_xlfn.IFS(AND(C975&gt;=21,C975&lt;=30),"21-30",AND(C975&gt;=31,C975&lt;=40),"31-40",AND(C975&gt;=41,C975&lt;=50),"41-50")</f>
        <v>41-50</v>
      </c>
    </row>
    <row r="976" spans="1:6" x14ac:dyDescent="0.3">
      <c r="A976">
        <v>3970388</v>
      </c>
      <c r="B976" t="s">
        <v>4</v>
      </c>
      <c r="C976">
        <v>40</v>
      </c>
      <c r="D976">
        <v>510.18</v>
      </c>
      <c r="F976" t="str" cm="1">
        <f t="array" ref="F976">_xlfn.IFS(AND(C976&gt;=21,C976&lt;=30),"21-30",AND(C976&gt;=31,C976&lt;=40),"31-40",AND(C976&gt;=41,C976&lt;=50),"41-50")</f>
        <v>31-40</v>
      </c>
    </row>
    <row r="977" spans="1:6" x14ac:dyDescent="0.3">
      <c r="A977">
        <v>3971439</v>
      </c>
      <c r="B977" t="s">
        <v>6</v>
      </c>
      <c r="C977">
        <v>43</v>
      </c>
      <c r="D977">
        <v>644.66</v>
      </c>
      <c r="F977" t="str" cm="1">
        <f t="array" ref="F977">_xlfn.IFS(AND(C977&gt;=21,C977&lt;=30),"21-30",AND(C977&gt;=31,C977&lt;=40),"31-40",AND(C977&gt;=41,C977&lt;=50),"41-50")</f>
        <v>41-50</v>
      </c>
    </row>
    <row r="978" spans="1:6" x14ac:dyDescent="0.3">
      <c r="A978">
        <v>3973890</v>
      </c>
      <c r="B978" t="s">
        <v>5</v>
      </c>
      <c r="C978">
        <v>45</v>
      </c>
      <c r="D978">
        <v>592.63</v>
      </c>
      <c r="F978" t="str" cm="1">
        <f t="array" ref="F978">_xlfn.IFS(AND(C978&gt;=21,C978&lt;=30),"21-30",AND(C978&gt;=31,C978&lt;=40),"31-40",AND(C978&gt;=41,C978&lt;=50),"41-50")</f>
        <v>41-50</v>
      </c>
    </row>
    <row r="979" spans="1:6" x14ac:dyDescent="0.3">
      <c r="A979">
        <v>3982358</v>
      </c>
      <c r="B979" t="s">
        <v>5</v>
      </c>
      <c r="C979">
        <v>24</v>
      </c>
      <c r="D979">
        <v>384.98</v>
      </c>
      <c r="F979" t="str" cm="1">
        <f t="array" ref="F979">_xlfn.IFS(AND(C979&gt;=21,C979&lt;=30),"21-30",AND(C979&gt;=31,C979&lt;=40),"31-40",AND(C979&gt;=41,C979&lt;=50),"41-50")</f>
        <v>21-30</v>
      </c>
    </row>
    <row r="980" spans="1:6" x14ac:dyDescent="0.3">
      <c r="A980">
        <v>3985993</v>
      </c>
      <c r="B980" t="s">
        <v>5</v>
      </c>
      <c r="C980">
        <v>48</v>
      </c>
      <c r="D980">
        <v>473.15</v>
      </c>
      <c r="F980" t="str" cm="1">
        <f t="array" ref="F980">_xlfn.IFS(AND(C980&gt;=21,C980&lt;=30),"21-30",AND(C980&gt;=31,C980&lt;=40),"31-40",AND(C980&gt;=41,C980&lt;=50),"41-50")</f>
        <v>41-50</v>
      </c>
    </row>
    <row r="981" spans="1:6" x14ac:dyDescent="0.3">
      <c r="A981">
        <v>3987888</v>
      </c>
      <c r="B981" t="s">
        <v>6</v>
      </c>
      <c r="C981">
        <v>40</v>
      </c>
      <c r="D981">
        <v>387.22</v>
      </c>
      <c r="F981" t="str" cm="1">
        <f t="array" ref="F981">_xlfn.IFS(AND(C981&gt;=21,C981&lt;=30),"21-30",AND(C981&gt;=31,C981&lt;=40),"31-40",AND(C981&gt;=41,C981&lt;=50),"41-50")</f>
        <v>31-40</v>
      </c>
    </row>
    <row r="982" spans="1:6" x14ac:dyDescent="0.3">
      <c r="A982">
        <v>3990947</v>
      </c>
      <c r="B982" t="s">
        <v>5</v>
      </c>
      <c r="C982">
        <v>30</v>
      </c>
      <c r="D982">
        <v>365.1</v>
      </c>
      <c r="F982" t="str" cm="1">
        <f t="array" ref="F982">_xlfn.IFS(AND(C982&gt;=21,C982&lt;=30),"21-30",AND(C982&gt;=31,C982&lt;=40),"31-40",AND(C982&gt;=41,C982&lt;=50),"41-50")</f>
        <v>21-30</v>
      </c>
    </row>
    <row r="983" spans="1:6" x14ac:dyDescent="0.3">
      <c r="A983">
        <v>3997512</v>
      </c>
      <c r="B983" t="s">
        <v>5</v>
      </c>
      <c r="C983">
        <v>44</v>
      </c>
      <c r="D983">
        <v>437.12</v>
      </c>
      <c r="F983" t="str" cm="1">
        <f t="array" ref="F983">_xlfn.IFS(AND(C983&gt;=21,C983&lt;=30),"21-30",AND(C983&gt;=31,C983&lt;=40),"31-40",AND(C983&gt;=41,C983&lt;=50),"41-50")</f>
        <v>41-50</v>
      </c>
    </row>
    <row r="984" spans="1:6" x14ac:dyDescent="0.3">
      <c r="A984">
        <v>3999357</v>
      </c>
      <c r="B984" t="s">
        <v>4</v>
      </c>
      <c r="C984">
        <v>25</v>
      </c>
      <c r="D984">
        <v>490.05</v>
      </c>
      <c r="F984" t="str" cm="1">
        <f t="array" ref="F984">_xlfn.IFS(AND(C984&gt;=21,C984&lt;=30),"21-30",AND(C984&gt;=31,C984&lt;=40),"31-40",AND(C984&gt;=41,C984&lt;=50),"41-50")</f>
        <v>21-30</v>
      </c>
    </row>
    <row r="985" spans="1:6" x14ac:dyDescent="0.3">
      <c r="A985">
        <v>4002448</v>
      </c>
      <c r="B985" t="s">
        <v>6</v>
      </c>
      <c r="C985">
        <v>32</v>
      </c>
      <c r="D985">
        <v>564.1</v>
      </c>
      <c r="F985" t="str" cm="1">
        <f t="array" ref="F985">_xlfn.IFS(AND(C985&gt;=21,C985&lt;=30),"21-30",AND(C985&gt;=31,C985&lt;=40),"31-40",AND(C985&gt;=41,C985&lt;=50),"41-50")</f>
        <v>31-40</v>
      </c>
    </row>
    <row r="986" spans="1:6" x14ac:dyDescent="0.3">
      <c r="A986">
        <v>4003900</v>
      </c>
      <c r="B986" t="s">
        <v>5</v>
      </c>
      <c r="C986">
        <v>21</v>
      </c>
      <c r="D986">
        <v>692.71</v>
      </c>
      <c r="F986" t="str" cm="1">
        <f t="array" ref="F986">_xlfn.IFS(AND(C986&gt;=21,C986&lt;=30),"21-30",AND(C986&gt;=31,C986&lt;=40),"31-40",AND(C986&gt;=41,C986&lt;=50),"41-50")</f>
        <v>21-30</v>
      </c>
    </row>
    <row r="987" spans="1:6" x14ac:dyDescent="0.3">
      <c r="A987">
        <v>4005984</v>
      </c>
      <c r="B987" t="s">
        <v>5</v>
      </c>
      <c r="C987">
        <v>30</v>
      </c>
      <c r="D987">
        <v>668.77</v>
      </c>
      <c r="F987" t="str" cm="1">
        <f t="array" ref="F987">_xlfn.IFS(AND(C987&gt;=21,C987&lt;=30),"21-30",AND(C987&gt;=31,C987&lt;=40),"31-40",AND(C987&gt;=41,C987&lt;=50),"41-50")</f>
        <v>21-30</v>
      </c>
    </row>
    <row r="988" spans="1:6" x14ac:dyDescent="0.3">
      <c r="A988">
        <v>4008314</v>
      </c>
      <c r="B988" t="s">
        <v>7</v>
      </c>
      <c r="C988">
        <v>34</v>
      </c>
      <c r="D988">
        <v>518.42999999999995</v>
      </c>
      <c r="F988" t="str" cm="1">
        <f t="array" ref="F988">_xlfn.IFS(AND(C988&gt;=21,C988&lt;=30),"21-30",AND(C988&gt;=31,C988&lt;=40),"31-40",AND(C988&gt;=41,C988&lt;=50),"41-50")</f>
        <v>31-40</v>
      </c>
    </row>
    <row r="989" spans="1:6" x14ac:dyDescent="0.3">
      <c r="A989">
        <v>4010391</v>
      </c>
      <c r="B989" t="s">
        <v>6</v>
      </c>
      <c r="C989">
        <v>43</v>
      </c>
      <c r="D989">
        <v>709.2</v>
      </c>
      <c r="F989" t="str" cm="1">
        <f t="array" ref="F989">_xlfn.IFS(AND(C989&gt;=21,C989&lt;=30),"21-30",AND(C989&gt;=31,C989&lt;=40),"31-40",AND(C989&gt;=41,C989&lt;=50),"41-50")</f>
        <v>41-50</v>
      </c>
    </row>
    <row r="990" spans="1:6" x14ac:dyDescent="0.3">
      <c r="A990">
        <v>4014734</v>
      </c>
      <c r="B990" t="s">
        <v>7</v>
      </c>
      <c r="C990">
        <v>47</v>
      </c>
      <c r="D990">
        <v>258.16000000000003</v>
      </c>
      <c r="F990" t="str" cm="1">
        <f t="array" ref="F990">_xlfn.IFS(AND(C990&gt;=21,C990&lt;=30),"21-30",AND(C990&gt;=31,C990&lt;=40),"31-40",AND(C990&gt;=41,C990&lt;=50),"41-50")</f>
        <v>41-50</v>
      </c>
    </row>
    <row r="991" spans="1:6" x14ac:dyDescent="0.3">
      <c r="A991">
        <v>4017374</v>
      </c>
      <c r="B991" t="s">
        <v>4</v>
      </c>
      <c r="C991">
        <v>38</v>
      </c>
      <c r="D991">
        <v>486.47</v>
      </c>
      <c r="F991" t="str" cm="1">
        <f t="array" ref="F991">_xlfn.IFS(AND(C991&gt;=21,C991&lt;=30),"21-30",AND(C991&gt;=31,C991&lt;=40),"31-40",AND(C991&gt;=41,C991&lt;=50),"41-50")</f>
        <v>31-40</v>
      </c>
    </row>
    <row r="992" spans="1:6" x14ac:dyDescent="0.3">
      <c r="A992">
        <v>4031389</v>
      </c>
      <c r="B992" t="s">
        <v>6</v>
      </c>
      <c r="C992">
        <v>24</v>
      </c>
      <c r="D992">
        <v>559.9</v>
      </c>
      <c r="F992" t="str" cm="1">
        <f t="array" ref="F992">_xlfn.IFS(AND(C992&gt;=21,C992&lt;=30),"21-30",AND(C992&gt;=31,C992&lt;=40),"31-40",AND(C992&gt;=41,C992&lt;=50),"41-50")</f>
        <v>21-30</v>
      </c>
    </row>
    <row r="993" spans="1:6" x14ac:dyDescent="0.3">
      <c r="A993">
        <v>4033043</v>
      </c>
      <c r="B993" t="s">
        <v>6</v>
      </c>
      <c r="C993">
        <v>44</v>
      </c>
      <c r="D993">
        <v>418.67</v>
      </c>
      <c r="F993" t="str" cm="1">
        <f t="array" ref="F993">_xlfn.IFS(AND(C993&gt;=21,C993&lt;=30),"21-30",AND(C993&gt;=31,C993&lt;=40),"31-40",AND(C993&gt;=41,C993&lt;=50),"41-50")</f>
        <v>41-50</v>
      </c>
    </row>
    <row r="994" spans="1:6" x14ac:dyDescent="0.3">
      <c r="A994">
        <v>4037570</v>
      </c>
      <c r="B994" t="s">
        <v>4</v>
      </c>
      <c r="C994">
        <v>46</v>
      </c>
      <c r="D994">
        <v>333.72</v>
      </c>
      <c r="F994" t="str" cm="1">
        <f t="array" ref="F994">_xlfn.IFS(AND(C994&gt;=21,C994&lt;=30),"21-30",AND(C994&gt;=31,C994&lt;=40),"31-40",AND(C994&gt;=41,C994&lt;=50),"41-50")</f>
        <v>41-50</v>
      </c>
    </row>
    <row r="995" spans="1:6" x14ac:dyDescent="0.3">
      <c r="A995">
        <v>4037685</v>
      </c>
      <c r="B995" t="s">
        <v>4</v>
      </c>
      <c r="C995">
        <v>47</v>
      </c>
      <c r="D995">
        <v>444.47</v>
      </c>
      <c r="F995" t="str" cm="1">
        <f t="array" ref="F995">_xlfn.IFS(AND(C995&gt;=21,C995&lt;=30),"21-30",AND(C995&gt;=31,C995&lt;=40),"31-40",AND(C995&gt;=41,C995&lt;=50),"41-50")</f>
        <v>41-50</v>
      </c>
    </row>
    <row r="996" spans="1:6" x14ac:dyDescent="0.3">
      <c r="A996">
        <v>4041423</v>
      </c>
      <c r="B996" t="s">
        <v>4</v>
      </c>
      <c r="C996">
        <v>41</v>
      </c>
      <c r="D996">
        <v>345.02</v>
      </c>
      <c r="F996" t="str" cm="1">
        <f t="array" ref="F996">_xlfn.IFS(AND(C996&gt;=21,C996&lt;=30),"21-30",AND(C996&gt;=31,C996&lt;=40),"31-40",AND(C996&gt;=41,C996&lt;=50),"41-50")</f>
        <v>41-50</v>
      </c>
    </row>
    <row r="997" spans="1:6" x14ac:dyDescent="0.3">
      <c r="A997">
        <v>4042694</v>
      </c>
      <c r="B997" t="s">
        <v>6</v>
      </c>
      <c r="C997">
        <v>21</v>
      </c>
      <c r="D997">
        <v>496.17</v>
      </c>
      <c r="F997" t="str" cm="1">
        <f t="array" ref="F997">_xlfn.IFS(AND(C997&gt;=21,C997&lt;=30),"21-30",AND(C997&gt;=31,C997&lt;=40),"31-40",AND(C997&gt;=41,C997&lt;=50),"41-50")</f>
        <v>21-30</v>
      </c>
    </row>
    <row r="998" spans="1:6" x14ac:dyDescent="0.3">
      <c r="A998">
        <v>4047812</v>
      </c>
      <c r="B998" t="s">
        <v>4</v>
      </c>
      <c r="C998">
        <v>40</v>
      </c>
      <c r="D998">
        <v>415.11</v>
      </c>
      <c r="F998" t="str" cm="1">
        <f t="array" ref="F998">_xlfn.IFS(AND(C998&gt;=21,C998&lt;=30),"21-30",AND(C998&gt;=31,C998&lt;=40),"31-40",AND(C998&gt;=41,C998&lt;=50),"41-50")</f>
        <v>31-40</v>
      </c>
    </row>
    <row r="999" spans="1:6" x14ac:dyDescent="0.3">
      <c r="A999">
        <v>4050732</v>
      </c>
      <c r="B999" t="s">
        <v>7</v>
      </c>
      <c r="C999">
        <v>29</v>
      </c>
      <c r="D999">
        <v>321.75</v>
      </c>
      <c r="F999" t="str" cm="1">
        <f t="array" ref="F999">_xlfn.IFS(AND(C999&gt;=21,C999&lt;=30),"21-30",AND(C999&gt;=31,C999&lt;=40),"31-40",AND(C999&gt;=41,C999&lt;=50),"41-50")</f>
        <v>21-30</v>
      </c>
    </row>
    <row r="1000" spans="1:6" x14ac:dyDescent="0.3">
      <c r="A1000">
        <v>4051838</v>
      </c>
      <c r="B1000" t="s">
        <v>5</v>
      </c>
      <c r="C1000">
        <v>27</v>
      </c>
      <c r="D1000">
        <v>789.39</v>
      </c>
      <c r="F1000" t="str" cm="1">
        <f t="array" ref="F1000">_xlfn.IFS(AND(C1000&gt;=21,C1000&lt;=30),"21-30",AND(C1000&gt;=31,C1000&lt;=40),"31-40",AND(C1000&gt;=41,C1000&lt;=50),"41-50")</f>
        <v>21-30</v>
      </c>
    </row>
    <row r="1001" spans="1:6" x14ac:dyDescent="0.3">
      <c r="A1001">
        <v>4056580</v>
      </c>
      <c r="B1001" t="s">
        <v>6</v>
      </c>
      <c r="C1001">
        <v>21</v>
      </c>
      <c r="D1001">
        <v>440.87</v>
      </c>
      <c r="F1001" t="str" cm="1">
        <f t="array" ref="F1001">_xlfn.IFS(AND(C1001&gt;=21,C1001&lt;=30),"21-30",AND(C1001&gt;=31,C1001&lt;=40),"31-40",AND(C1001&gt;=41,C1001&lt;=50),"41-50")</f>
        <v>21-30</v>
      </c>
    </row>
    <row r="1002" spans="1:6" x14ac:dyDescent="0.3">
      <c r="A1002">
        <v>4061795</v>
      </c>
      <c r="B1002" t="s">
        <v>7</v>
      </c>
      <c r="C1002">
        <v>43</v>
      </c>
      <c r="D1002">
        <v>661.63</v>
      </c>
      <c r="F1002" t="str" cm="1">
        <f t="array" ref="F1002">_xlfn.IFS(AND(C1002&gt;=21,C1002&lt;=30),"21-30",AND(C1002&gt;=31,C1002&lt;=40),"31-40",AND(C1002&gt;=41,C1002&lt;=50),"41-50")</f>
        <v>41-50</v>
      </c>
    </row>
    <row r="1003" spans="1:6" x14ac:dyDescent="0.3">
      <c r="A1003">
        <v>4062664</v>
      </c>
      <c r="B1003" t="s">
        <v>5</v>
      </c>
      <c r="C1003">
        <v>47</v>
      </c>
      <c r="D1003">
        <v>300.45</v>
      </c>
      <c r="F1003" t="str" cm="1">
        <f t="array" ref="F1003">_xlfn.IFS(AND(C1003&gt;=21,C1003&lt;=30),"21-30",AND(C1003&gt;=31,C1003&lt;=40),"31-40",AND(C1003&gt;=41,C1003&lt;=50),"41-50")</f>
        <v>41-50</v>
      </c>
    </row>
    <row r="1004" spans="1:6" x14ac:dyDescent="0.3">
      <c r="A1004">
        <v>4063440</v>
      </c>
      <c r="B1004" t="s">
        <v>5</v>
      </c>
      <c r="C1004">
        <v>44</v>
      </c>
      <c r="D1004">
        <v>425.97</v>
      </c>
      <c r="F1004" t="str" cm="1">
        <f t="array" ref="F1004">_xlfn.IFS(AND(C1004&gt;=21,C1004&lt;=30),"21-30",AND(C1004&gt;=31,C1004&lt;=40),"31-40",AND(C1004&gt;=41,C1004&lt;=50),"41-50")</f>
        <v>41-50</v>
      </c>
    </row>
    <row r="1005" spans="1:6" x14ac:dyDescent="0.3">
      <c r="A1005">
        <v>4063890</v>
      </c>
      <c r="B1005" t="s">
        <v>5</v>
      </c>
      <c r="C1005">
        <v>29</v>
      </c>
      <c r="D1005">
        <v>509.01</v>
      </c>
      <c r="F1005" t="str" cm="1">
        <f t="array" ref="F1005">_xlfn.IFS(AND(C1005&gt;=21,C1005&lt;=30),"21-30",AND(C1005&gt;=31,C1005&lt;=40),"31-40",AND(C1005&gt;=41,C1005&lt;=50),"41-50")</f>
        <v>21-30</v>
      </c>
    </row>
    <row r="1006" spans="1:6" x14ac:dyDescent="0.3">
      <c r="A1006">
        <v>4063930</v>
      </c>
      <c r="B1006" t="s">
        <v>5</v>
      </c>
      <c r="C1006">
        <v>40</v>
      </c>
      <c r="D1006">
        <v>285.39999999999998</v>
      </c>
      <c r="F1006" t="str" cm="1">
        <f t="array" ref="F1006">_xlfn.IFS(AND(C1006&gt;=21,C1006&lt;=30),"21-30",AND(C1006&gt;=31,C1006&lt;=40),"31-40",AND(C1006&gt;=41,C1006&lt;=50),"41-50")</f>
        <v>31-40</v>
      </c>
    </row>
    <row r="1007" spans="1:6" x14ac:dyDescent="0.3">
      <c r="A1007">
        <v>4069165</v>
      </c>
      <c r="B1007" t="s">
        <v>4</v>
      </c>
      <c r="C1007">
        <v>34</v>
      </c>
      <c r="D1007">
        <v>372.95</v>
      </c>
      <c r="F1007" t="str" cm="1">
        <f t="array" ref="F1007">_xlfn.IFS(AND(C1007&gt;=21,C1007&lt;=30),"21-30",AND(C1007&gt;=31,C1007&lt;=40),"31-40",AND(C1007&gt;=41,C1007&lt;=50),"41-50")</f>
        <v>31-40</v>
      </c>
    </row>
    <row r="1008" spans="1:6" x14ac:dyDescent="0.3">
      <c r="A1008">
        <v>4071686</v>
      </c>
      <c r="B1008" t="s">
        <v>6</v>
      </c>
      <c r="C1008">
        <v>45</v>
      </c>
      <c r="D1008">
        <v>334.1</v>
      </c>
      <c r="F1008" t="str" cm="1">
        <f t="array" ref="F1008">_xlfn.IFS(AND(C1008&gt;=21,C1008&lt;=30),"21-30",AND(C1008&gt;=31,C1008&lt;=40),"31-40",AND(C1008&gt;=41,C1008&lt;=50),"41-50")</f>
        <v>41-50</v>
      </c>
    </row>
    <row r="1009" spans="1:6" x14ac:dyDescent="0.3">
      <c r="A1009">
        <v>4072318</v>
      </c>
      <c r="B1009" t="s">
        <v>4</v>
      </c>
      <c r="C1009">
        <v>45</v>
      </c>
      <c r="D1009">
        <v>673.25</v>
      </c>
      <c r="F1009" t="str" cm="1">
        <f t="array" ref="F1009">_xlfn.IFS(AND(C1009&gt;=21,C1009&lt;=30),"21-30",AND(C1009&gt;=31,C1009&lt;=40),"31-40",AND(C1009&gt;=41,C1009&lt;=50),"41-50")</f>
        <v>41-50</v>
      </c>
    </row>
    <row r="1010" spans="1:6" x14ac:dyDescent="0.3">
      <c r="A1010">
        <v>4074199</v>
      </c>
      <c r="B1010" t="s">
        <v>5</v>
      </c>
      <c r="C1010">
        <v>23</v>
      </c>
      <c r="D1010">
        <v>438.74</v>
      </c>
      <c r="F1010" t="str" cm="1">
        <f t="array" ref="F1010">_xlfn.IFS(AND(C1010&gt;=21,C1010&lt;=30),"21-30",AND(C1010&gt;=31,C1010&lt;=40),"31-40",AND(C1010&gt;=41,C1010&lt;=50),"41-50")</f>
        <v>21-30</v>
      </c>
    </row>
    <row r="1011" spans="1:6" x14ac:dyDescent="0.3">
      <c r="A1011">
        <v>4074476</v>
      </c>
      <c r="B1011" t="s">
        <v>4</v>
      </c>
      <c r="C1011">
        <v>42</v>
      </c>
      <c r="D1011">
        <v>511.75</v>
      </c>
      <c r="F1011" t="str" cm="1">
        <f t="array" ref="F1011">_xlfn.IFS(AND(C1011&gt;=21,C1011&lt;=30),"21-30",AND(C1011&gt;=31,C1011&lt;=40),"31-40",AND(C1011&gt;=41,C1011&lt;=50),"41-50")</f>
        <v>41-50</v>
      </c>
    </row>
    <row r="1012" spans="1:6" x14ac:dyDescent="0.3">
      <c r="A1012">
        <v>4080864</v>
      </c>
      <c r="B1012" t="s">
        <v>7</v>
      </c>
      <c r="C1012">
        <v>33</v>
      </c>
      <c r="D1012">
        <v>407.6</v>
      </c>
      <c r="F1012" t="str" cm="1">
        <f t="array" ref="F1012">_xlfn.IFS(AND(C1012&gt;=21,C1012&lt;=30),"21-30",AND(C1012&gt;=31,C1012&lt;=40),"31-40",AND(C1012&gt;=41,C1012&lt;=50),"41-50")</f>
        <v>31-40</v>
      </c>
    </row>
    <row r="1013" spans="1:6" x14ac:dyDescent="0.3">
      <c r="A1013">
        <v>4087231</v>
      </c>
      <c r="B1013" t="s">
        <v>4</v>
      </c>
      <c r="C1013">
        <v>49</v>
      </c>
      <c r="D1013">
        <v>431.38</v>
      </c>
      <c r="F1013" t="str" cm="1">
        <f t="array" ref="F1013">_xlfn.IFS(AND(C1013&gt;=21,C1013&lt;=30),"21-30",AND(C1013&gt;=31,C1013&lt;=40),"31-40",AND(C1013&gt;=41,C1013&lt;=50),"41-50")</f>
        <v>41-50</v>
      </c>
    </row>
    <row r="1014" spans="1:6" x14ac:dyDescent="0.3">
      <c r="A1014">
        <v>4090310</v>
      </c>
      <c r="B1014" t="s">
        <v>6</v>
      </c>
      <c r="C1014">
        <v>45</v>
      </c>
      <c r="D1014">
        <v>592.30999999999995</v>
      </c>
      <c r="F1014" t="str" cm="1">
        <f t="array" ref="F1014">_xlfn.IFS(AND(C1014&gt;=21,C1014&lt;=30),"21-30",AND(C1014&gt;=31,C1014&lt;=40),"31-40",AND(C1014&gt;=41,C1014&lt;=50),"41-50")</f>
        <v>41-50</v>
      </c>
    </row>
    <row r="1015" spans="1:6" x14ac:dyDescent="0.3">
      <c r="A1015">
        <v>4093188</v>
      </c>
      <c r="B1015" t="s">
        <v>7</v>
      </c>
      <c r="C1015">
        <v>26</v>
      </c>
      <c r="D1015">
        <v>496.9</v>
      </c>
      <c r="F1015" t="str" cm="1">
        <f t="array" ref="F1015">_xlfn.IFS(AND(C1015&gt;=21,C1015&lt;=30),"21-30",AND(C1015&gt;=31,C1015&lt;=40),"31-40",AND(C1015&gt;=41,C1015&lt;=50),"41-50")</f>
        <v>21-30</v>
      </c>
    </row>
    <row r="1016" spans="1:6" x14ac:dyDescent="0.3">
      <c r="A1016">
        <v>4095405</v>
      </c>
      <c r="B1016" t="s">
        <v>7</v>
      </c>
      <c r="C1016">
        <v>23</v>
      </c>
      <c r="D1016">
        <v>444.18</v>
      </c>
      <c r="F1016" t="str" cm="1">
        <f t="array" ref="F1016">_xlfn.IFS(AND(C1016&gt;=21,C1016&lt;=30),"21-30",AND(C1016&gt;=31,C1016&lt;=40),"31-40",AND(C1016&gt;=41,C1016&lt;=50),"41-50")</f>
        <v>21-30</v>
      </c>
    </row>
    <row r="1017" spans="1:6" x14ac:dyDescent="0.3">
      <c r="A1017">
        <v>4097808</v>
      </c>
      <c r="B1017" t="s">
        <v>4</v>
      </c>
      <c r="C1017">
        <v>34</v>
      </c>
      <c r="D1017">
        <v>485.86</v>
      </c>
      <c r="F1017" t="str" cm="1">
        <f t="array" ref="F1017">_xlfn.IFS(AND(C1017&gt;=21,C1017&lt;=30),"21-30",AND(C1017&gt;=31,C1017&lt;=40),"31-40",AND(C1017&gt;=41,C1017&lt;=50),"41-50")</f>
        <v>31-40</v>
      </c>
    </row>
    <row r="1018" spans="1:6" x14ac:dyDescent="0.3">
      <c r="A1018">
        <v>4098010</v>
      </c>
      <c r="B1018" t="s">
        <v>6</v>
      </c>
      <c r="C1018">
        <v>36</v>
      </c>
      <c r="D1018">
        <v>537.9</v>
      </c>
      <c r="F1018" t="str" cm="1">
        <f t="array" ref="F1018">_xlfn.IFS(AND(C1018&gt;=21,C1018&lt;=30),"21-30",AND(C1018&gt;=31,C1018&lt;=40),"31-40",AND(C1018&gt;=41,C1018&lt;=50),"41-50")</f>
        <v>31-40</v>
      </c>
    </row>
    <row r="1019" spans="1:6" x14ac:dyDescent="0.3">
      <c r="A1019">
        <v>4098203</v>
      </c>
      <c r="B1019" t="s">
        <v>6</v>
      </c>
      <c r="C1019">
        <v>39</v>
      </c>
      <c r="D1019">
        <v>504.02</v>
      </c>
      <c r="F1019" t="str" cm="1">
        <f t="array" ref="F1019">_xlfn.IFS(AND(C1019&gt;=21,C1019&lt;=30),"21-30",AND(C1019&gt;=31,C1019&lt;=40),"31-40",AND(C1019&gt;=41,C1019&lt;=50),"41-50")</f>
        <v>31-40</v>
      </c>
    </row>
    <row r="1020" spans="1:6" x14ac:dyDescent="0.3">
      <c r="A1020">
        <v>4099367</v>
      </c>
      <c r="B1020" t="s">
        <v>6</v>
      </c>
      <c r="C1020">
        <v>46</v>
      </c>
      <c r="D1020">
        <v>488.65</v>
      </c>
      <c r="F1020" t="str" cm="1">
        <f t="array" ref="F1020">_xlfn.IFS(AND(C1020&gt;=21,C1020&lt;=30),"21-30",AND(C1020&gt;=31,C1020&lt;=40),"31-40",AND(C1020&gt;=41,C1020&lt;=50),"41-50")</f>
        <v>41-50</v>
      </c>
    </row>
    <row r="1021" spans="1:6" x14ac:dyDescent="0.3">
      <c r="A1021">
        <v>4104440</v>
      </c>
      <c r="B1021" t="s">
        <v>4</v>
      </c>
      <c r="C1021">
        <v>41</v>
      </c>
      <c r="D1021">
        <v>544.22</v>
      </c>
      <c r="F1021" t="str" cm="1">
        <f t="array" ref="F1021">_xlfn.IFS(AND(C1021&gt;=21,C1021&lt;=30),"21-30",AND(C1021&gt;=31,C1021&lt;=40),"31-40",AND(C1021&gt;=41,C1021&lt;=50),"41-50")</f>
        <v>41-50</v>
      </c>
    </row>
    <row r="1022" spans="1:6" x14ac:dyDescent="0.3">
      <c r="A1022">
        <v>4105490</v>
      </c>
      <c r="B1022" t="s">
        <v>5</v>
      </c>
      <c r="C1022">
        <v>22</v>
      </c>
      <c r="D1022">
        <v>516.79999999999995</v>
      </c>
      <c r="F1022" t="str" cm="1">
        <f t="array" ref="F1022">_xlfn.IFS(AND(C1022&gt;=21,C1022&lt;=30),"21-30",AND(C1022&gt;=31,C1022&lt;=40),"31-40",AND(C1022&gt;=41,C1022&lt;=50),"41-50")</f>
        <v>21-30</v>
      </c>
    </row>
    <row r="1023" spans="1:6" x14ac:dyDescent="0.3">
      <c r="A1023">
        <v>4112626</v>
      </c>
      <c r="B1023" t="s">
        <v>6</v>
      </c>
      <c r="C1023">
        <v>34</v>
      </c>
      <c r="D1023">
        <v>563.07000000000005</v>
      </c>
      <c r="F1023" t="str" cm="1">
        <f t="array" ref="F1023">_xlfn.IFS(AND(C1023&gt;=21,C1023&lt;=30),"21-30",AND(C1023&gt;=31,C1023&lt;=40),"31-40",AND(C1023&gt;=41,C1023&lt;=50),"41-50")</f>
        <v>31-40</v>
      </c>
    </row>
    <row r="1024" spans="1:6" x14ac:dyDescent="0.3">
      <c r="A1024">
        <v>4113443</v>
      </c>
      <c r="B1024" t="s">
        <v>4</v>
      </c>
      <c r="C1024">
        <v>26</v>
      </c>
      <c r="D1024">
        <v>407.5</v>
      </c>
      <c r="F1024" t="str" cm="1">
        <f t="array" ref="F1024">_xlfn.IFS(AND(C1024&gt;=21,C1024&lt;=30),"21-30",AND(C1024&gt;=31,C1024&lt;=40),"31-40",AND(C1024&gt;=41,C1024&lt;=50),"41-50")</f>
        <v>21-30</v>
      </c>
    </row>
    <row r="1025" spans="1:6" x14ac:dyDescent="0.3">
      <c r="A1025">
        <v>4114235</v>
      </c>
      <c r="B1025" t="s">
        <v>5</v>
      </c>
      <c r="C1025">
        <v>39</v>
      </c>
      <c r="D1025">
        <v>423.03</v>
      </c>
      <c r="F1025" t="str" cm="1">
        <f t="array" ref="F1025">_xlfn.IFS(AND(C1025&gt;=21,C1025&lt;=30),"21-30",AND(C1025&gt;=31,C1025&lt;=40),"31-40",AND(C1025&gt;=41,C1025&lt;=50),"41-50")</f>
        <v>31-40</v>
      </c>
    </row>
    <row r="1026" spans="1:6" x14ac:dyDescent="0.3">
      <c r="A1026">
        <v>4115033</v>
      </c>
      <c r="B1026" t="s">
        <v>7</v>
      </c>
      <c r="C1026">
        <v>31</v>
      </c>
      <c r="D1026">
        <v>559.47</v>
      </c>
      <c r="F1026" t="str" cm="1">
        <f t="array" ref="F1026">_xlfn.IFS(AND(C1026&gt;=21,C1026&lt;=30),"21-30",AND(C1026&gt;=31,C1026&lt;=40),"31-40",AND(C1026&gt;=41,C1026&lt;=50),"41-50")</f>
        <v>31-40</v>
      </c>
    </row>
    <row r="1027" spans="1:6" x14ac:dyDescent="0.3">
      <c r="A1027">
        <v>4121737</v>
      </c>
      <c r="B1027" t="s">
        <v>4</v>
      </c>
      <c r="C1027">
        <v>41</v>
      </c>
      <c r="D1027">
        <v>575.54</v>
      </c>
      <c r="F1027" t="str" cm="1">
        <f t="array" ref="F1027">_xlfn.IFS(AND(C1027&gt;=21,C1027&lt;=30),"21-30",AND(C1027&gt;=31,C1027&lt;=40),"31-40",AND(C1027&gt;=41,C1027&lt;=50),"41-50")</f>
        <v>41-50</v>
      </c>
    </row>
    <row r="1028" spans="1:6" x14ac:dyDescent="0.3">
      <c r="A1028">
        <v>4126696</v>
      </c>
      <c r="B1028" t="s">
        <v>5</v>
      </c>
      <c r="C1028">
        <v>22</v>
      </c>
      <c r="D1028">
        <v>486.61</v>
      </c>
      <c r="F1028" t="str" cm="1">
        <f t="array" ref="F1028">_xlfn.IFS(AND(C1028&gt;=21,C1028&lt;=30),"21-30",AND(C1028&gt;=31,C1028&lt;=40),"31-40",AND(C1028&gt;=41,C1028&lt;=50),"41-50")</f>
        <v>21-30</v>
      </c>
    </row>
    <row r="1029" spans="1:6" x14ac:dyDescent="0.3">
      <c r="A1029">
        <v>4127354</v>
      </c>
      <c r="B1029" t="s">
        <v>6</v>
      </c>
      <c r="C1029">
        <v>41</v>
      </c>
      <c r="D1029">
        <v>494.61</v>
      </c>
      <c r="F1029" t="str" cm="1">
        <f t="array" ref="F1029">_xlfn.IFS(AND(C1029&gt;=21,C1029&lt;=30),"21-30",AND(C1029&gt;=31,C1029&lt;=40),"31-40",AND(C1029&gt;=41,C1029&lt;=50),"41-50")</f>
        <v>41-50</v>
      </c>
    </row>
    <row r="1030" spans="1:6" x14ac:dyDescent="0.3">
      <c r="A1030">
        <v>4127614</v>
      </c>
      <c r="B1030" t="s">
        <v>4</v>
      </c>
      <c r="C1030">
        <v>23</v>
      </c>
      <c r="D1030">
        <v>377.39</v>
      </c>
      <c r="F1030" t="str" cm="1">
        <f t="array" ref="F1030">_xlfn.IFS(AND(C1030&gt;=21,C1030&lt;=30),"21-30",AND(C1030&gt;=31,C1030&lt;=40),"31-40",AND(C1030&gt;=41,C1030&lt;=50),"41-50")</f>
        <v>21-30</v>
      </c>
    </row>
    <row r="1031" spans="1:6" x14ac:dyDescent="0.3">
      <c r="A1031">
        <v>4135339</v>
      </c>
      <c r="B1031" t="s">
        <v>5</v>
      </c>
      <c r="C1031">
        <v>49</v>
      </c>
      <c r="D1031">
        <v>602.11</v>
      </c>
      <c r="F1031" t="str" cm="1">
        <f t="array" ref="F1031">_xlfn.IFS(AND(C1031&gt;=21,C1031&lt;=30),"21-30",AND(C1031&gt;=31,C1031&lt;=40),"31-40",AND(C1031&gt;=41,C1031&lt;=50),"41-50")</f>
        <v>41-50</v>
      </c>
    </row>
    <row r="1032" spans="1:6" x14ac:dyDescent="0.3">
      <c r="A1032">
        <v>4140765</v>
      </c>
      <c r="B1032" t="s">
        <v>6</v>
      </c>
      <c r="C1032">
        <v>38</v>
      </c>
      <c r="D1032">
        <v>603.79</v>
      </c>
      <c r="F1032" t="str" cm="1">
        <f t="array" ref="F1032">_xlfn.IFS(AND(C1032&gt;=21,C1032&lt;=30),"21-30",AND(C1032&gt;=31,C1032&lt;=40),"31-40",AND(C1032&gt;=41,C1032&lt;=50),"41-50")</f>
        <v>31-40</v>
      </c>
    </row>
    <row r="1033" spans="1:6" x14ac:dyDescent="0.3">
      <c r="A1033">
        <v>4141409</v>
      </c>
      <c r="B1033" t="s">
        <v>5</v>
      </c>
      <c r="C1033">
        <v>46</v>
      </c>
      <c r="D1033">
        <v>389.7</v>
      </c>
      <c r="F1033" t="str" cm="1">
        <f t="array" ref="F1033">_xlfn.IFS(AND(C1033&gt;=21,C1033&lt;=30),"21-30",AND(C1033&gt;=31,C1033&lt;=40),"31-40",AND(C1033&gt;=41,C1033&lt;=50),"41-50")</f>
        <v>41-50</v>
      </c>
    </row>
    <row r="1034" spans="1:6" x14ac:dyDescent="0.3">
      <c r="A1034">
        <v>4144063</v>
      </c>
      <c r="B1034" t="s">
        <v>7</v>
      </c>
      <c r="C1034">
        <v>38</v>
      </c>
      <c r="D1034">
        <v>456.34</v>
      </c>
      <c r="F1034" t="str" cm="1">
        <f t="array" ref="F1034">_xlfn.IFS(AND(C1034&gt;=21,C1034&lt;=30),"21-30",AND(C1034&gt;=31,C1034&lt;=40),"31-40",AND(C1034&gt;=41,C1034&lt;=50),"41-50")</f>
        <v>31-40</v>
      </c>
    </row>
    <row r="1035" spans="1:6" x14ac:dyDescent="0.3">
      <c r="A1035">
        <v>4147058</v>
      </c>
      <c r="B1035" t="s">
        <v>7</v>
      </c>
      <c r="C1035">
        <v>43</v>
      </c>
      <c r="D1035">
        <v>362.02</v>
      </c>
      <c r="F1035" t="str" cm="1">
        <f t="array" ref="F1035">_xlfn.IFS(AND(C1035&gt;=21,C1035&lt;=30),"21-30",AND(C1035&gt;=31,C1035&lt;=40),"31-40",AND(C1035&gt;=41,C1035&lt;=50),"41-50")</f>
        <v>41-50</v>
      </c>
    </row>
    <row r="1036" spans="1:6" x14ac:dyDescent="0.3">
      <c r="A1036">
        <v>4149832</v>
      </c>
      <c r="B1036" t="s">
        <v>5</v>
      </c>
      <c r="C1036">
        <v>21</v>
      </c>
      <c r="D1036">
        <v>414.16</v>
      </c>
      <c r="F1036" t="str" cm="1">
        <f t="array" ref="F1036">_xlfn.IFS(AND(C1036&gt;=21,C1036&lt;=30),"21-30",AND(C1036&gt;=31,C1036&lt;=40),"31-40",AND(C1036&gt;=41,C1036&lt;=50),"41-50")</f>
        <v>21-30</v>
      </c>
    </row>
    <row r="1037" spans="1:6" x14ac:dyDescent="0.3">
      <c r="A1037">
        <v>4149941</v>
      </c>
      <c r="B1037" t="s">
        <v>4</v>
      </c>
      <c r="C1037">
        <v>28</v>
      </c>
      <c r="D1037">
        <v>666.59</v>
      </c>
      <c r="F1037" t="str" cm="1">
        <f t="array" ref="F1037">_xlfn.IFS(AND(C1037&gt;=21,C1037&lt;=30),"21-30",AND(C1037&gt;=31,C1037&lt;=40),"31-40",AND(C1037&gt;=41,C1037&lt;=50),"41-50")</f>
        <v>21-30</v>
      </c>
    </row>
    <row r="1038" spans="1:6" x14ac:dyDescent="0.3">
      <c r="A1038">
        <v>4158900</v>
      </c>
      <c r="B1038" t="s">
        <v>6</v>
      </c>
      <c r="C1038">
        <v>29</v>
      </c>
      <c r="D1038">
        <v>444.88</v>
      </c>
      <c r="F1038" t="str" cm="1">
        <f t="array" ref="F1038">_xlfn.IFS(AND(C1038&gt;=21,C1038&lt;=30),"21-30",AND(C1038&gt;=31,C1038&lt;=40),"31-40",AND(C1038&gt;=41,C1038&lt;=50),"41-50")</f>
        <v>21-30</v>
      </c>
    </row>
    <row r="1039" spans="1:6" x14ac:dyDescent="0.3">
      <c r="A1039">
        <v>4161730</v>
      </c>
      <c r="B1039" t="s">
        <v>7</v>
      </c>
      <c r="C1039">
        <v>30</v>
      </c>
      <c r="D1039">
        <v>417.59</v>
      </c>
      <c r="F1039" t="str" cm="1">
        <f t="array" ref="F1039">_xlfn.IFS(AND(C1039&gt;=21,C1039&lt;=30),"21-30",AND(C1039&gt;=31,C1039&lt;=40),"31-40",AND(C1039&gt;=41,C1039&lt;=50),"41-50")</f>
        <v>21-30</v>
      </c>
    </row>
    <row r="1040" spans="1:6" x14ac:dyDescent="0.3">
      <c r="A1040">
        <v>4177958</v>
      </c>
      <c r="B1040" t="s">
        <v>5</v>
      </c>
      <c r="C1040">
        <v>26</v>
      </c>
      <c r="D1040">
        <v>476.83</v>
      </c>
      <c r="F1040" t="str" cm="1">
        <f t="array" ref="F1040">_xlfn.IFS(AND(C1040&gt;=21,C1040&lt;=30),"21-30",AND(C1040&gt;=31,C1040&lt;=40),"31-40",AND(C1040&gt;=41,C1040&lt;=50),"41-50")</f>
        <v>21-30</v>
      </c>
    </row>
    <row r="1041" spans="1:6" x14ac:dyDescent="0.3">
      <c r="A1041">
        <v>4179439</v>
      </c>
      <c r="B1041" t="s">
        <v>5</v>
      </c>
      <c r="C1041">
        <v>31</v>
      </c>
      <c r="D1041">
        <v>367.76</v>
      </c>
      <c r="F1041" t="str" cm="1">
        <f t="array" ref="F1041">_xlfn.IFS(AND(C1041&gt;=21,C1041&lt;=30),"21-30",AND(C1041&gt;=31,C1041&lt;=40),"31-40",AND(C1041&gt;=41,C1041&lt;=50),"41-50")</f>
        <v>31-40</v>
      </c>
    </row>
    <row r="1042" spans="1:6" x14ac:dyDescent="0.3">
      <c r="A1042">
        <v>4184980</v>
      </c>
      <c r="B1042" t="s">
        <v>4</v>
      </c>
      <c r="C1042">
        <v>23</v>
      </c>
      <c r="D1042">
        <v>487.32</v>
      </c>
      <c r="F1042" t="str" cm="1">
        <f t="array" ref="F1042">_xlfn.IFS(AND(C1042&gt;=21,C1042&lt;=30),"21-30",AND(C1042&gt;=31,C1042&lt;=40),"31-40",AND(C1042&gt;=41,C1042&lt;=50),"41-50")</f>
        <v>21-30</v>
      </c>
    </row>
    <row r="1043" spans="1:6" x14ac:dyDescent="0.3">
      <c r="A1043">
        <v>4196466</v>
      </c>
      <c r="B1043" t="s">
        <v>4</v>
      </c>
      <c r="C1043">
        <v>49</v>
      </c>
      <c r="D1043">
        <v>237.94</v>
      </c>
      <c r="F1043" t="str" cm="1">
        <f t="array" ref="F1043">_xlfn.IFS(AND(C1043&gt;=21,C1043&lt;=30),"21-30",AND(C1043&gt;=31,C1043&lt;=40),"31-40",AND(C1043&gt;=41,C1043&lt;=50),"41-50")</f>
        <v>41-50</v>
      </c>
    </row>
    <row r="1044" spans="1:6" x14ac:dyDescent="0.3">
      <c r="A1044">
        <v>4196627</v>
      </c>
      <c r="B1044" t="s">
        <v>6</v>
      </c>
      <c r="C1044">
        <v>38</v>
      </c>
      <c r="D1044">
        <v>556.54999999999995</v>
      </c>
      <c r="F1044" t="str" cm="1">
        <f t="array" ref="F1044">_xlfn.IFS(AND(C1044&gt;=21,C1044&lt;=30),"21-30",AND(C1044&gt;=31,C1044&lt;=40),"31-40",AND(C1044&gt;=41,C1044&lt;=50),"41-50")</f>
        <v>31-40</v>
      </c>
    </row>
    <row r="1045" spans="1:6" x14ac:dyDescent="0.3">
      <c r="A1045">
        <v>4201170</v>
      </c>
      <c r="B1045" t="s">
        <v>6</v>
      </c>
      <c r="C1045">
        <v>25</v>
      </c>
      <c r="D1045">
        <v>381.35</v>
      </c>
      <c r="F1045" t="str" cm="1">
        <f t="array" ref="F1045">_xlfn.IFS(AND(C1045&gt;=21,C1045&lt;=30),"21-30",AND(C1045&gt;=31,C1045&lt;=40),"31-40",AND(C1045&gt;=41,C1045&lt;=50),"41-50")</f>
        <v>21-30</v>
      </c>
    </row>
    <row r="1046" spans="1:6" x14ac:dyDescent="0.3">
      <c r="A1046">
        <v>4202213</v>
      </c>
      <c r="B1046" t="s">
        <v>4</v>
      </c>
      <c r="C1046">
        <v>31</v>
      </c>
      <c r="D1046">
        <v>114.58</v>
      </c>
      <c r="F1046" t="str" cm="1">
        <f t="array" ref="F1046">_xlfn.IFS(AND(C1046&gt;=21,C1046&lt;=30),"21-30",AND(C1046&gt;=31,C1046&lt;=40),"31-40",AND(C1046&gt;=41,C1046&lt;=50),"41-50")</f>
        <v>31-40</v>
      </c>
    </row>
    <row r="1047" spans="1:6" x14ac:dyDescent="0.3">
      <c r="A1047">
        <v>4204189</v>
      </c>
      <c r="B1047" t="s">
        <v>6</v>
      </c>
      <c r="C1047">
        <v>22</v>
      </c>
      <c r="D1047">
        <v>396.67</v>
      </c>
      <c r="F1047" t="str" cm="1">
        <f t="array" ref="F1047">_xlfn.IFS(AND(C1047&gt;=21,C1047&lt;=30),"21-30",AND(C1047&gt;=31,C1047&lt;=40),"31-40",AND(C1047&gt;=41,C1047&lt;=50),"41-50")</f>
        <v>21-30</v>
      </c>
    </row>
    <row r="1048" spans="1:6" x14ac:dyDescent="0.3">
      <c r="A1048">
        <v>4207065</v>
      </c>
      <c r="B1048" t="s">
        <v>5</v>
      </c>
      <c r="C1048">
        <v>41</v>
      </c>
      <c r="D1048">
        <v>524.82000000000005</v>
      </c>
      <c r="F1048" t="str" cm="1">
        <f t="array" ref="F1048">_xlfn.IFS(AND(C1048&gt;=21,C1048&lt;=30),"21-30",AND(C1048&gt;=31,C1048&lt;=40),"31-40",AND(C1048&gt;=41,C1048&lt;=50),"41-50")</f>
        <v>41-50</v>
      </c>
    </row>
    <row r="1049" spans="1:6" x14ac:dyDescent="0.3">
      <c r="A1049">
        <v>4210015</v>
      </c>
      <c r="B1049" t="s">
        <v>7</v>
      </c>
      <c r="C1049">
        <v>31</v>
      </c>
      <c r="D1049">
        <v>634.82000000000005</v>
      </c>
      <c r="F1049" t="str" cm="1">
        <f t="array" ref="F1049">_xlfn.IFS(AND(C1049&gt;=21,C1049&lt;=30),"21-30",AND(C1049&gt;=31,C1049&lt;=40),"31-40",AND(C1049&gt;=41,C1049&lt;=50),"41-50")</f>
        <v>31-40</v>
      </c>
    </row>
    <row r="1050" spans="1:6" x14ac:dyDescent="0.3">
      <c r="A1050">
        <v>4210016</v>
      </c>
      <c r="B1050" t="s">
        <v>4</v>
      </c>
      <c r="C1050">
        <v>35</v>
      </c>
      <c r="D1050">
        <v>464.8</v>
      </c>
      <c r="F1050" t="str" cm="1">
        <f t="array" ref="F1050">_xlfn.IFS(AND(C1050&gt;=21,C1050&lt;=30),"21-30",AND(C1050&gt;=31,C1050&lt;=40),"31-40",AND(C1050&gt;=41,C1050&lt;=50),"41-50")</f>
        <v>31-40</v>
      </c>
    </row>
    <row r="1051" spans="1:6" x14ac:dyDescent="0.3">
      <c r="A1051">
        <v>4212358</v>
      </c>
      <c r="B1051" t="s">
        <v>7</v>
      </c>
      <c r="C1051">
        <v>43</v>
      </c>
      <c r="D1051">
        <v>350.63</v>
      </c>
      <c r="F1051" t="str" cm="1">
        <f t="array" ref="F1051">_xlfn.IFS(AND(C1051&gt;=21,C1051&lt;=30),"21-30",AND(C1051&gt;=31,C1051&lt;=40),"31-40",AND(C1051&gt;=41,C1051&lt;=50),"41-50")</f>
        <v>41-50</v>
      </c>
    </row>
    <row r="1052" spans="1:6" x14ac:dyDescent="0.3">
      <c r="A1052">
        <v>4215663</v>
      </c>
      <c r="B1052" t="s">
        <v>6</v>
      </c>
      <c r="C1052">
        <v>31</v>
      </c>
      <c r="D1052">
        <v>601.79</v>
      </c>
      <c r="F1052" t="str" cm="1">
        <f t="array" ref="F1052">_xlfn.IFS(AND(C1052&gt;=21,C1052&lt;=30),"21-30",AND(C1052&gt;=31,C1052&lt;=40),"31-40",AND(C1052&gt;=41,C1052&lt;=50),"41-50")</f>
        <v>31-40</v>
      </c>
    </row>
    <row r="1053" spans="1:6" x14ac:dyDescent="0.3">
      <c r="A1053">
        <v>4218715</v>
      </c>
      <c r="B1053" t="s">
        <v>6</v>
      </c>
      <c r="C1053">
        <v>37</v>
      </c>
      <c r="D1053">
        <v>554.73</v>
      </c>
      <c r="F1053" t="str" cm="1">
        <f t="array" ref="F1053">_xlfn.IFS(AND(C1053&gt;=21,C1053&lt;=30),"21-30",AND(C1053&gt;=31,C1053&lt;=40),"31-40",AND(C1053&gt;=41,C1053&lt;=50),"41-50")</f>
        <v>31-40</v>
      </c>
    </row>
    <row r="1054" spans="1:6" x14ac:dyDescent="0.3">
      <c r="A1054">
        <v>4222468</v>
      </c>
      <c r="B1054" t="s">
        <v>7</v>
      </c>
      <c r="C1054">
        <v>37</v>
      </c>
      <c r="D1054">
        <v>509.92</v>
      </c>
      <c r="F1054" t="str" cm="1">
        <f t="array" ref="F1054">_xlfn.IFS(AND(C1054&gt;=21,C1054&lt;=30),"21-30",AND(C1054&gt;=31,C1054&lt;=40),"31-40",AND(C1054&gt;=41,C1054&lt;=50),"41-50")</f>
        <v>31-40</v>
      </c>
    </row>
    <row r="1055" spans="1:6" x14ac:dyDescent="0.3">
      <c r="A1055">
        <v>4223061</v>
      </c>
      <c r="B1055" t="s">
        <v>4</v>
      </c>
      <c r="C1055">
        <v>40</v>
      </c>
      <c r="D1055">
        <v>463.93</v>
      </c>
      <c r="F1055" t="str" cm="1">
        <f t="array" ref="F1055">_xlfn.IFS(AND(C1055&gt;=21,C1055&lt;=30),"21-30",AND(C1055&gt;=31,C1055&lt;=40),"31-40",AND(C1055&gt;=41,C1055&lt;=50),"41-50")</f>
        <v>31-40</v>
      </c>
    </row>
    <row r="1056" spans="1:6" x14ac:dyDescent="0.3">
      <c r="A1056">
        <v>4224169</v>
      </c>
      <c r="B1056" t="s">
        <v>4</v>
      </c>
      <c r="C1056">
        <v>35</v>
      </c>
      <c r="D1056">
        <v>449.46</v>
      </c>
      <c r="F1056" t="str" cm="1">
        <f t="array" ref="F1056">_xlfn.IFS(AND(C1056&gt;=21,C1056&lt;=30),"21-30",AND(C1056&gt;=31,C1056&lt;=40),"31-40",AND(C1056&gt;=41,C1056&lt;=50),"41-50")</f>
        <v>31-40</v>
      </c>
    </row>
    <row r="1057" spans="1:6" x14ac:dyDescent="0.3">
      <c r="A1057">
        <v>4224217</v>
      </c>
      <c r="B1057" t="s">
        <v>7</v>
      </c>
      <c r="C1057">
        <v>39</v>
      </c>
      <c r="D1057">
        <v>71.55</v>
      </c>
      <c r="F1057" t="str" cm="1">
        <f t="array" ref="F1057">_xlfn.IFS(AND(C1057&gt;=21,C1057&lt;=30),"21-30",AND(C1057&gt;=31,C1057&lt;=40),"31-40",AND(C1057&gt;=41,C1057&lt;=50),"41-50")</f>
        <v>31-40</v>
      </c>
    </row>
    <row r="1058" spans="1:6" x14ac:dyDescent="0.3">
      <c r="A1058">
        <v>4225250</v>
      </c>
      <c r="B1058" t="s">
        <v>6</v>
      </c>
      <c r="C1058">
        <v>48</v>
      </c>
      <c r="D1058">
        <v>628.6</v>
      </c>
      <c r="F1058" t="str" cm="1">
        <f t="array" ref="F1058">_xlfn.IFS(AND(C1058&gt;=21,C1058&lt;=30),"21-30",AND(C1058&gt;=31,C1058&lt;=40),"31-40",AND(C1058&gt;=41,C1058&lt;=50),"41-50")</f>
        <v>41-50</v>
      </c>
    </row>
    <row r="1059" spans="1:6" x14ac:dyDescent="0.3">
      <c r="A1059">
        <v>4227242</v>
      </c>
      <c r="B1059" t="s">
        <v>5</v>
      </c>
      <c r="C1059">
        <v>33</v>
      </c>
      <c r="D1059">
        <v>523.02</v>
      </c>
      <c r="F1059" t="str" cm="1">
        <f t="array" ref="F1059">_xlfn.IFS(AND(C1059&gt;=21,C1059&lt;=30),"21-30",AND(C1059&gt;=31,C1059&lt;=40),"31-40",AND(C1059&gt;=41,C1059&lt;=50),"41-50")</f>
        <v>31-40</v>
      </c>
    </row>
    <row r="1060" spans="1:6" x14ac:dyDescent="0.3">
      <c r="A1060">
        <v>4229031</v>
      </c>
      <c r="B1060" t="s">
        <v>4</v>
      </c>
      <c r="C1060">
        <v>50</v>
      </c>
      <c r="D1060">
        <v>453.22</v>
      </c>
      <c r="F1060" t="str" cm="1">
        <f t="array" ref="F1060">_xlfn.IFS(AND(C1060&gt;=21,C1060&lt;=30),"21-30",AND(C1060&gt;=31,C1060&lt;=40),"31-40",AND(C1060&gt;=41,C1060&lt;=50),"41-50")</f>
        <v>41-50</v>
      </c>
    </row>
    <row r="1061" spans="1:6" x14ac:dyDescent="0.3">
      <c r="A1061">
        <v>4230500</v>
      </c>
      <c r="B1061" t="s">
        <v>5</v>
      </c>
      <c r="C1061">
        <v>42</v>
      </c>
      <c r="D1061">
        <v>432.51</v>
      </c>
      <c r="F1061" t="str" cm="1">
        <f t="array" ref="F1061">_xlfn.IFS(AND(C1061&gt;=21,C1061&lt;=30),"21-30",AND(C1061&gt;=31,C1061&lt;=40),"31-40",AND(C1061&gt;=41,C1061&lt;=50),"41-50")</f>
        <v>41-50</v>
      </c>
    </row>
    <row r="1062" spans="1:6" x14ac:dyDescent="0.3">
      <c r="A1062">
        <v>4230790</v>
      </c>
      <c r="B1062" t="s">
        <v>5</v>
      </c>
      <c r="C1062">
        <v>41</v>
      </c>
      <c r="D1062">
        <v>216.5</v>
      </c>
      <c r="F1062" t="str" cm="1">
        <f t="array" ref="F1062">_xlfn.IFS(AND(C1062&gt;=21,C1062&lt;=30),"21-30",AND(C1062&gt;=31,C1062&lt;=40),"31-40",AND(C1062&gt;=41,C1062&lt;=50),"41-50")</f>
        <v>41-50</v>
      </c>
    </row>
    <row r="1063" spans="1:6" x14ac:dyDescent="0.3">
      <c r="A1063">
        <v>4232077</v>
      </c>
      <c r="B1063" t="s">
        <v>5</v>
      </c>
      <c r="C1063">
        <v>39</v>
      </c>
      <c r="D1063">
        <v>451.54</v>
      </c>
      <c r="F1063" t="str" cm="1">
        <f t="array" ref="F1063">_xlfn.IFS(AND(C1063&gt;=21,C1063&lt;=30),"21-30",AND(C1063&gt;=31,C1063&lt;=40),"31-40",AND(C1063&gt;=41,C1063&lt;=50),"41-50")</f>
        <v>31-40</v>
      </c>
    </row>
    <row r="1064" spans="1:6" x14ac:dyDescent="0.3">
      <c r="A1064">
        <v>4232955</v>
      </c>
      <c r="B1064" t="s">
        <v>6</v>
      </c>
      <c r="C1064">
        <v>36</v>
      </c>
      <c r="D1064">
        <v>480.48</v>
      </c>
      <c r="F1064" t="str" cm="1">
        <f t="array" ref="F1064">_xlfn.IFS(AND(C1064&gt;=21,C1064&lt;=30),"21-30",AND(C1064&gt;=31,C1064&lt;=40),"31-40",AND(C1064&gt;=41,C1064&lt;=50),"41-50")</f>
        <v>31-40</v>
      </c>
    </row>
    <row r="1065" spans="1:6" x14ac:dyDescent="0.3">
      <c r="A1065">
        <v>4233937</v>
      </c>
      <c r="B1065" t="s">
        <v>6</v>
      </c>
      <c r="C1065">
        <v>21</v>
      </c>
      <c r="D1065">
        <v>542.07000000000005</v>
      </c>
      <c r="F1065" t="str" cm="1">
        <f t="array" ref="F1065">_xlfn.IFS(AND(C1065&gt;=21,C1065&lt;=30),"21-30",AND(C1065&gt;=31,C1065&lt;=40),"31-40",AND(C1065&gt;=41,C1065&lt;=50),"41-50")</f>
        <v>21-30</v>
      </c>
    </row>
    <row r="1066" spans="1:6" x14ac:dyDescent="0.3">
      <c r="A1066">
        <v>4240686</v>
      </c>
      <c r="B1066" t="s">
        <v>7</v>
      </c>
      <c r="C1066">
        <v>40</v>
      </c>
      <c r="D1066">
        <v>445.2</v>
      </c>
      <c r="F1066" t="str" cm="1">
        <f t="array" ref="F1066">_xlfn.IFS(AND(C1066&gt;=21,C1066&lt;=30),"21-30",AND(C1066&gt;=31,C1066&lt;=40),"31-40",AND(C1066&gt;=41,C1066&lt;=50),"41-50")</f>
        <v>31-40</v>
      </c>
    </row>
    <row r="1067" spans="1:6" x14ac:dyDescent="0.3">
      <c r="A1067">
        <v>4247368</v>
      </c>
      <c r="B1067" t="s">
        <v>4</v>
      </c>
      <c r="C1067">
        <v>35</v>
      </c>
      <c r="D1067">
        <v>574.49</v>
      </c>
      <c r="F1067" t="str" cm="1">
        <f t="array" ref="F1067">_xlfn.IFS(AND(C1067&gt;=21,C1067&lt;=30),"21-30",AND(C1067&gt;=31,C1067&lt;=40),"31-40",AND(C1067&gt;=41,C1067&lt;=50),"41-50")</f>
        <v>31-40</v>
      </c>
    </row>
    <row r="1068" spans="1:6" x14ac:dyDescent="0.3">
      <c r="A1068">
        <v>4250155</v>
      </c>
      <c r="B1068" t="s">
        <v>7</v>
      </c>
      <c r="C1068">
        <v>47</v>
      </c>
      <c r="D1068">
        <v>697.38</v>
      </c>
      <c r="F1068" t="str" cm="1">
        <f t="array" ref="F1068">_xlfn.IFS(AND(C1068&gt;=21,C1068&lt;=30),"21-30",AND(C1068&gt;=31,C1068&lt;=40),"31-40",AND(C1068&gt;=41,C1068&lt;=50),"41-50")</f>
        <v>41-50</v>
      </c>
    </row>
    <row r="1069" spans="1:6" x14ac:dyDescent="0.3">
      <c r="A1069">
        <v>4252231</v>
      </c>
      <c r="B1069" t="s">
        <v>7</v>
      </c>
      <c r="C1069">
        <v>31</v>
      </c>
      <c r="D1069">
        <v>533.89</v>
      </c>
      <c r="F1069" t="str" cm="1">
        <f t="array" ref="F1069">_xlfn.IFS(AND(C1069&gt;=21,C1069&lt;=30),"21-30",AND(C1069&gt;=31,C1069&lt;=40),"31-40",AND(C1069&gt;=41,C1069&lt;=50),"41-50")</f>
        <v>31-40</v>
      </c>
    </row>
    <row r="1070" spans="1:6" x14ac:dyDescent="0.3">
      <c r="A1070">
        <v>4255047</v>
      </c>
      <c r="B1070" t="s">
        <v>7</v>
      </c>
      <c r="C1070">
        <v>27</v>
      </c>
      <c r="D1070">
        <v>485.73</v>
      </c>
      <c r="F1070" t="str" cm="1">
        <f t="array" ref="F1070">_xlfn.IFS(AND(C1070&gt;=21,C1070&lt;=30),"21-30",AND(C1070&gt;=31,C1070&lt;=40),"31-40",AND(C1070&gt;=41,C1070&lt;=50),"41-50")</f>
        <v>21-30</v>
      </c>
    </row>
    <row r="1071" spans="1:6" x14ac:dyDescent="0.3">
      <c r="A1071">
        <v>4257059</v>
      </c>
      <c r="B1071" t="s">
        <v>5</v>
      </c>
      <c r="C1071">
        <v>33</v>
      </c>
      <c r="D1071">
        <v>441.08</v>
      </c>
      <c r="F1071" t="str" cm="1">
        <f t="array" ref="F1071">_xlfn.IFS(AND(C1071&gt;=21,C1071&lt;=30),"21-30",AND(C1071&gt;=31,C1071&lt;=40),"31-40",AND(C1071&gt;=41,C1071&lt;=50),"41-50")</f>
        <v>31-40</v>
      </c>
    </row>
    <row r="1072" spans="1:6" x14ac:dyDescent="0.3">
      <c r="A1072">
        <v>4263081</v>
      </c>
      <c r="B1072" t="s">
        <v>6</v>
      </c>
      <c r="C1072">
        <v>49</v>
      </c>
      <c r="D1072">
        <v>350.7</v>
      </c>
      <c r="F1072" t="str" cm="1">
        <f t="array" ref="F1072">_xlfn.IFS(AND(C1072&gt;=21,C1072&lt;=30),"21-30",AND(C1072&gt;=31,C1072&lt;=40),"31-40",AND(C1072&gt;=41,C1072&lt;=50),"41-50")</f>
        <v>41-50</v>
      </c>
    </row>
    <row r="1073" spans="1:6" x14ac:dyDescent="0.3">
      <c r="A1073">
        <v>4265198</v>
      </c>
      <c r="B1073" t="s">
        <v>5</v>
      </c>
      <c r="C1073">
        <v>43</v>
      </c>
      <c r="D1073">
        <v>347.26</v>
      </c>
      <c r="F1073" t="str" cm="1">
        <f t="array" ref="F1073">_xlfn.IFS(AND(C1073&gt;=21,C1073&lt;=30),"21-30",AND(C1073&gt;=31,C1073&lt;=40),"31-40",AND(C1073&gt;=41,C1073&lt;=50),"41-50")</f>
        <v>41-50</v>
      </c>
    </row>
    <row r="1074" spans="1:6" x14ac:dyDescent="0.3">
      <c r="A1074">
        <v>4267495</v>
      </c>
      <c r="B1074" t="s">
        <v>4</v>
      </c>
      <c r="C1074">
        <v>36</v>
      </c>
      <c r="D1074">
        <v>574.22</v>
      </c>
      <c r="F1074" t="str" cm="1">
        <f t="array" ref="F1074">_xlfn.IFS(AND(C1074&gt;=21,C1074&lt;=30),"21-30",AND(C1074&gt;=31,C1074&lt;=40),"31-40",AND(C1074&gt;=41,C1074&lt;=50),"41-50")</f>
        <v>31-40</v>
      </c>
    </row>
    <row r="1075" spans="1:6" x14ac:dyDescent="0.3">
      <c r="A1075">
        <v>4270663</v>
      </c>
      <c r="B1075" t="s">
        <v>6</v>
      </c>
      <c r="C1075">
        <v>48</v>
      </c>
      <c r="D1075">
        <v>189.63</v>
      </c>
      <c r="F1075" t="str" cm="1">
        <f t="array" ref="F1075">_xlfn.IFS(AND(C1075&gt;=21,C1075&lt;=30),"21-30",AND(C1075&gt;=31,C1075&lt;=40),"31-40",AND(C1075&gt;=41,C1075&lt;=50),"41-50")</f>
        <v>41-50</v>
      </c>
    </row>
    <row r="1076" spans="1:6" x14ac:dyDescent="0.3">
      <c r="A1076">
        <v>4274066</v>
      </c>
      <c r="B1076" t="s">
        <v>4</v>
      </c>
      <c r="C1076">
        <v>40</v>
      </c>
      <c r="D1076">
        <v>466.37</v>
      </c>
      <c r="F1076" t="str" cm="1">
        <f t="array" ref="F1076">_xlfn.IFS(AND(C1076&gt;=21,C1076&lt;=30),"21-30",AND(C1076&gt;=31,C1076&lt;=40),"31-40",AND(C1076&gt;=41,C1076&lt;=50),"41-50")</f>
        <v>31-40</v>
      </c>
    </row>
    <row r="1077" spans="1:6" x14ac:dyDescent="0.3">
      <c r="A1077">
        <v>4279385</v>
      </c>
      <c r="B1077" t="s">
        <v>5</v>
      </c>
      <c r="C1077">
        <v>21</v>
      </c>
      <c r="D1077">
        <v>473.12</v>
      </c>
      <c r="F1077" t="str" cm="1">
        <f t="array" ref="F1077">_xlfn.IFS(AND(C1077&gt;=21,C1077&lt;=30),"21-30",AND(C1077&gt;=31,C1077&lt;=40),"31-40",AND(C1077&gt;=41,C1077&lt;=50),"41-50")</f>
        <v>21-30</v>
      </c>
    </row>
    <row r="1078" spans="1:6" x14ac:dyDescent="0.3">
      <c r="A1078">
        <v>4286001</v>
      </c>
      <c r="B1078" t="s">
        <v>7</v>
      </c>
      <c r="C1078">
        <v>49</v>
      </c>
      <c r="D1078">
        <v>409.37</v>
      </c>
      <c r="F1078" t="str" cm="1">
        <f t="array" ref="F1078">_xlfn.IFS(AND(C1078&gt;=21,C1078&lt;=30),"21-30",AND(C1078&gt;=31,C1078&lt;=40),"31-40",AND(C1078&gt;=41,C1078&lt;=50),"41-50")</f>
        <v>41-50</v>
      </c>
    </row>
    <row r="1079" spans="1:6" x14ac:dyDescent="0.3">
      <c r="A1079">
        <v>4288262</v>
      </c>
      <c r="B1079" t="s">
        <v>6</v>
      </c>
      <c r="C1079">
        <v>37</v>
      </c>
      <c r="D1079">
        <v>462.36</v>
      </c>
      <c r="F1079" t="str" cm="1">
        <f t="array" ref="F1079">_xlfn.IFS(AND(C1079&gt;=21,C1079&lt;=30),"21-30",AND(C1079&gt;=31,C1079&lt;=40),"31-40",AND(C1079&gt;=41,C1079&lt;=50),"41-50")</f>
        <v>31-40</v>
      </c>
    </row>
    <row r="1080" spans="1:6" x14ac:dyDescent="0.3">
      <c r="A1080">
        <v>4288644</v>
      </c>
      <c r="B1080" t="s">
        <v>7</v>
      </c>
      <c r="C1080">
        <v>27</v>
      </c>
      <c r="D1080">
        <v>454.39</v>
      </c>
      <c r="F1080" t="str" cm="1">
        <f t="array" ref="F1080">_xlfn.IFS(AND(C1080&gt;=21,C1080&lt;=30),"21-30",AND(C1080&gt;=31,C1080&lt;=40),"31-40",AND(C1080&gt;=41,C1080&lt;=50),"41-50")</f>
        <v>21-30</v>
      </c>
    </row>
    <row r="1081" spans="1:6" x14ac:dyDescent="0.3">
      <c r="A1081">
        <v>4291020</v>
      </c>
      <c r="B1081" t="s">
        <v>6</v>
      </c>
      <c r="C1081">
        <v>43</v>
      </c>
      <c r="D1081">
        <v>271.77</v>
      </c>
      <c r="F1081" t="str" cm="1">
        <f t="array" ref="F1081">_xlfn.IFS(AND(C1081&gt;=21,C1081&lt;=30),"21-30",AND(C1081&gt;=31,C1081&lt;=40),"31-40",AND(C1081&gt;=41,C1081&lt;=50),"41-50")</f>
        <v>41-50</v>
      </c>
    </row>
    <row r="1082" spans="1:6" x14ac:dyDescent="0.3">
      <c r="A1082">
        <v>4297223</v>
      </c>
      <c r="B1082" t="s">
        <v>5</v>
      </c>
      <c r="C1082">
        <v>33</v>
      </c>
      <c r="D1082">
        <v>550.61</v>
      </c>
      <c r="F1082" t="str" cm="1">
        <f t="array" ref="F1082">_xlfn.IFS(AND(C1082&gt;=21,C1082&lt;=30),"21-30",AND(C1082&gt;=31,C1082&lt;=40),"31-40",AND(C1082&gt;=41,C1082&lt;=50),"41-50")</f>
        <v>31-40</v>
      </c>
    </row>
    <row r="1083" spans="1:6" x14ac:dyDescent="0.3">
      <c r="A1083">
        <v>4301344</v>
      </c>
      <c r="B1083" t="s">
        <v>6</v>
      </c>
      <c r="C1083">
        <v>29</v>
      </c>
      <c r="D1083">
        <v>491.8</v>
      </c>
      <c r="F1083" t="str" cm="1">
        <f t="array" ref="F1083">_xlfn.IFS(AND(C1083&gt;=21,C1083&lt;=30),"21-30",AND(C1083&gt;=31,C1083&lt;=40),"31-40",AND(C1083&gt;=41,C1083&lt;=50),"41-50")</f>
        <v>21-30</v>
      </c>
    </row>
    <row r="1084" spans="1:6" x14ac:dyDescent="0.3">
      <c r="A1084">
        <v>4301963</v>
      </c>
      <c r="B1084" t="s">
        <v>5</v>
      </c>
      <c r="C1084">
        <v>25</v>
      </c>
      <c r="D1084">
        <v>395.39</v>
      </c>
      <c r="F1084" t="str" cm="1">
        <f t="array" ref="F1084">_xlfn.IFS(AND(C1084&gt;=21,C1084&lt;=30),"21-30",AND(C1084&gt;=31,C1084&lt;=40),"31-40",AND(C1084&gt;=41,C1084&lt;=50),"41-50")</f>
        <v>21-30</v>
      </c>
    </row>
    <row r="1085" spans="1:6" x14ac:dyDescent="0.3">
      <c r="A1085">
        <v>4303391</v>
      </c>
      <c r="B1085" t="s">
        <v>4</v>
      </c>
      <c r="C1085">
        <v>46</v>
      </c>
      <c r="D1085">
        <v>561.91999999999996</v>
      </c>
      <c r="F1085" t="str" cm="1">
        <f t="array" ref="F1085">_xlfn.IFS(AND(C1085&gt;=21,C1085&lt;=30),"21-30",AND(C1085&gt;=31,C1085&lt;=40),"31-40",AND(C1085&gt;=41,C1085&lt;=50),"41-50")</f>
        <v>41-50</v>
      </c>
    </row>
    <row r="1086" spans="1:6" x14ac:dyDescent="0.3">
      <c r="A1086">
        <v>4308345</v>
      </c>
      <c r="B1086" t="s">
        <v>4</v>
      </c>
      <c r="C1086">
        <v>22</v>
      </c>
      <c r="D1086">
        <v>593.85</v>
      </c>
      <c r="F1086" t="str" cm="1">
        <f t="array" ref="F1086">_xlfn.IFS(AND(C1086&gt;=21,C1086&lt;=30),"21-30",AND(C1086&gt;=31,C1086&lt;=40),"31-40",AND(C1086&gt;=41,C1086&lt;=50),"41-50")</f>
        <v>21-30</v>
      </c>
    </row>
    <row r="1087" spans="1:6" x14ac:dyDescent="0.3">
      <c r="A1087">
        <v>4309606</v>
      </c>
      <c r="B1087" t="s">
        <v>5</v>
      </c>
      <c r="C1087">
        <v>46</v>
      </c>
      <c r="D1087">
        <v>482.69</v>
      </c>
      <c r="F1087" t="str" cm="1">
        <f t="array" ref="F1087">_xlfn.IFS(AND(C1087&gt;=21,C1087&lt;=30),"21-30",AND(C1087&gt;=31,C1087&lt;=40),"31-40",AND(C1087&gt;=41,C1087&lt;=50),"41-50")</f>
        <v>41-50</v>
      </c>
    </row>
    <row r="1088" spans="1:6" x14ac:dyDescent="0.3">
      <c r="A1088">
        <v>4312799</v>
      </c>
      <c r="B1088" t="s">
        <v>4</v>
      </c>
      <c r="C1088">
        <v>28</v>
      </c>
      <c r="D1088">
        <v>446.6</v>
      </c>
      <c r="F1088" t="str" cm="1">
        <f t="array" ref="F1088">_xlfn.IFS(AND(C1088&gt;=21,C1088&lt;=30),"21-30",AND(C1088&gt;=31,C1088&lt;=40),"31-40",AND(C1088&gt;=41,C1088&lt;=50),"41-50")</f>
        <v>21-30</v>
      </c>
    </row>
    <row r="1089" spans="1:6" x14ac:dyDescent="0.3">
      <c r="A1089">
        <v>4313565</v>
      </c>
      <c r="B1089" t="s">
        <v>7</v>
      </c>
      <c r="C1089">
        <v>33</v>
      </c>
      <c r="D1089">
        <v>361.78</v>
      </c>
      <c r="F1089" t="str" cm="1">
        <f t="array" ref="F1089">_xlfn.IFS(AND(C1089&gt;=21,C1089&lt;=30),"21-30",AND(C1089&gt;=31,C1089&lt;=40),"31-40",AND(C1089&gt;=41,C1089&lt;=50),"41-50")</f>
        <v>31-40</v>
      </c>
    </row>
    <row r="1090" spans="1:6" x14ac:dyDescent="0.3">
      <c r="A1090">
        <v>4315500</v>
      </c>
      <c r="B1090" t="s">
        <v>7</v>
      </c>
      <c r="C1090">
        <v>30</v>
      </c>
      <c r="D1090">
        <v>484.15</v>
      </c>
      <c r="F1090" t="str" cm="1">
        <f t="array" ref="F1090">_xlfn.IFS(AND(C1090&gt;=21,C1090&lt;=30),"21-30",AND(C1090&gt;=31,C1090&lt;=40),"31-40",AND(C1090&gt;=41,C1090&lt;=50),"41-50")</f>
        <v>21-30</v>
      </c>
    </row>
    <row r="1091" spans="1:6" x14ac:dyDescent="0.3">
      <c r="A1091">
        <v>4315970</v>
      </c>
      <c r="B1091" t="s">
        <v>6</v>
      </c>
      <c r="C1091">
        <v>42</v>
      </c>
      <c r="D1091">
        <v>361.14</v>
      </c>
      <c r="F1091" t="str" cm="1">
        <f t="array" ref="F1091">_xlfn.IFS(AND(C1091&gt;=21,C1091&lt;=30),"21-30",AND(C1091&gt;=31,C1091&lt;=40),"31-40",AND(C1091&gt;=41,C1091&lt;=50),"41-50")</f>
        <v>41-50</v>
      </c>
    </row>
    <row r="1092" spans="1:6" x14ac:dyDescent="0.3">
      <c r="A1092">
        <v>4322173</v>
      </c>
      <c r="B1092" t="s">
        <v>6</v>
      </c>
      <c r="C1092">
        <v>30</v>
      </c>
      <c r="D1092">
        <v>468.39</v>
      </c>
      <c r="F1092" t="str" cm="1">
        <f t="array" ref="F1092">_xlfn.IFS(AND(C1092&gt;=21,C1092&lt;=30),"21-30",AND(C1092&gt;=31,C1092&lt;=40),"31-40",AND(C1092&gt;=41,C1092&lt;=50),"41-50")</f>
        <v>21-30</v>
      </c>
    </row>
    <row r="1093" spans="1:6" x14ac:dyDescent="0.3">
      <c r="A1093">
        <v>4322352</v>
      </c>
      <c r="B1093" t="s">
        <v>5</v>
      </c>
      <c r="C1093">
        <v>42</v>
      </c>
      <c r="D1093">
        <v>680.06</v>
      </c>
      <c r="F1093" t="str" cm="1">
        <f t="array" ref="F1093">_xlfn.IFS(AND(C1093&gt;=21,C1093&lt;=30),"21-30",AND(C1093&gt;=31,C1093&lt;=40),"31-40",AND(C1093&gt;=41,C1093&lt;=50),"41-50")</f>
        <v>41-50</v>
      </c>
    </row>
    <row r="1094" spans="1:6" x14ac:dyDescent="0.3">
      <c r="A1094">
        <v>4327158</v>
      </c>
      <c r="B1094" t="s">
        <v>5</v>
      </c>
      <c r="C1094">
        <v>33</v>
      </c>
      <c r="D1094">
        <v>601.67999999999995</v>
      </c>
      <c r="F1094" t="str" cm="1">
        <f t="array" ref="F1094">_xlfn.IFS(AND(C1094&gt;=21,C1094&lt;=30),"21-30",AND(C1094&gt;=31,C1094&lt;=40),"31-40",AND(C1094&gt;=41,C1094&lt;=50),"41-50")</f>
        <v>31-40</v>
      </c>
    </row>
    <row r="1095" spans="1:6" x14ac:dyDescent="0.3">
      <c r="A1095">
        <v>4327728</v>
      </c>
      <c r="B1095" t="s">
        <v>6</v>
      </c>
      <c r="C1095">
        <v>31</v>
      </c>
      <c r="D1095">
        <v>427.16</v>
      </c>
      <c r="F1095" t="str" cm="1">
        <f t="array" ref="F1095">_xlfn.IFS(AND(C1095&gt;=21,C1095&lt;=30),"21-30",AND(C1095&gt;=31,C1095&lt;=40),"31-40",AND(C1095&gt;=41,C1095&lt;=50),"41-50")</f>
        <v>31-40</v>
      </c>
    </row>
    <row r="1096" spans="1:6" x14ac:dyDescent="0.3">
      <c r="A1096">
        <v>4329525</v>
      </c>
      <c r="B1096" t="s">
        <v>7</v>
      </c>
      <c r="C1096">
        <v>50</v>
      </c>
      <c r="D1096">
        <v>221.01</v>
      </c>
      <c r="F1096" t="str" cm="1">
        <f t="array" ref="F1096">_xlfn.IFS(AND(C1096&gt;=21,C1096&lt;=30),"21-30",AND(C1096&gt;=31,C1096&lt;=40),"31-40",AND(C1096&gt;=41,C1096&lt;=50),"41-50")</f>
        <v>41-50</v>
      </c>
    </row>
    <row r="1097" spans="1:6" x14ac:dyDescent="0.3">
      <c r="A1097">
        <v>4336123</v>
      </c>
      <c r="B1097" t="s">
        <v>7</v>
      </c>
      <c r="C1097">
        <v>43</v>
      </c>
      <c r="D1097">
        <v>485.76</v>
      </c>
      <c r="F1097" t="str" cm="1">
        <f t="array" ref="F1097">_xlfn.IFS(AND(C1097&gt;=21,C1097&lt;=30),"21-30",AND(C1097&gt;=31,C1097&lt;=40),"31-40",AND(C1097&gt;=41,C1097&lt;=50),"41-50")</f>
        <v>41-50</v>
      </c>
    </row>
    <row r="1098" spans="1:6" x14ac:dyDescent="0.3">
      <c r="A1098">
        <v>4340194</v>
      </c>
      <c r="B1098" t="s">
        <v>5</v>
      </c>
      <c r="C1098">
        <v>27</v>
      </c>
      <c r="D1098">
        <v>673.26</v>
      </c>
      <c r="F1098" t="str" cm="1">
        <f t="array" ref="F1098">_xlfn.IFS(AND(C1098&gt;=21,C1098&lt;=30),"21-30",AND(C1098&gt;=31,C1098&lt;=40),"31-40",AND(C1098&gt;=41,C1098&lt;=50),"41-50")</f>
        <v>21-30</v>
      </c>
    </row>
    <row r="1099" spans="1:6" x14ac:dyDescent="0.3">
      <c r="A1099">
        <v>4341012</v>
      </c>
      <c r="B1099" t="s">
        <v>4</v>
      </c>
      <c r="C1099">
        <v>35</v>
      </c>
      <c r="D1099">
        <v>267.87</v>
      </c>
      <c r="F1099" t="str" cm="1">
        <f t="array" ref="F1099">_xlfn.IFS(AND(C1099&gt;=21,C1099&lt;=30),"21-30",AND(C1099&gt;=31,C1099&lt;=40),"31-40",AND(C1099&gt;=41,C1099&lt;=50),"41-50")</f>
        <v>31-40</v>
      </c>
    </row>
    <row r="1100" spans="1:6" x14ac:dyDescent="0.3">
      <c r="A1100">
        <v>4342269</v>
      </c>
      <c r="B1100" t="s">
        <v>6</v>
      </c>
      <c r="C1100">
        <v>23</v>
      </c>
      <c r="D1100">
        <v>673.36</v>
      </c>
      <c r="F1100" t="str" cm="1">
        <f t="array" ref="F1100">_xlfn.IFS(AND(C1100&gt;=21,C1100&lt;=30),"21-30",AND(C1100&gt;=31,C1100&lt;=40),"31-40",AND(C1100&gt;=41,C1100&lt;=50),"41-50")</f>
        <v>21-30</v>
      </c>
    </row>
    <row r="1101" spans="1:6" x14ac:dyDescent="0.3">
      <c r="A1101">
        <v>4349361</v>
      </c>
      <c r="B1101" t="s">
        <v>4</v>
      </c>
      <c r="C1101">
        <v>31</v>
      </c>
      <c r="D1101">
        <v>553.94000000000005</v>
      </c>
      <c r="F1101" t="str" cm="1">
        <f t="array" ref="F1101">_xlfn.IFS(AND(C1101&gt;=21,C1101&lt;=30),"21-30",AND(C1101&gt;=31,C1101&lt;=40),"31-40",AND(C1101&gt;=41,C1101&lt;=50),"41-50")</f>
        <v>31-40</v>
      </c>
    </row>
    <row r="1102" spans="1:6" x14ac:dyDescent="0.3">
      <c r="A1102">
        <v>4353021</v>
      </c>
      <c r="B1102" t="s">
        <v>7</v>
      </c>
      <c r="C1102">
        <v>28</v>
      </c>
      <c r="D1102">
        <v>714.43</v>
      </c>
      <c r="F1102" t="str" cm="1">
        <f t="array" ref="F1102">_xlfn.IFS(AND(C1102&gt;=21,C1102&lt;=30),"21-30",AND(C1102&gt;=31,C1102&lt;=40),"31-40",AND(C1102&gt;=41,C1102&lt;=50),"41-50")</f>
        <v>21-30</v>
      </c>
    </row>
    <row r="1103" spans="1:6" x14ac:dyDescent="0.3">
      <c r="A1103">
        <v>4363017</v>
      </c>
      <c r="B1103" t="s">
        <v>5</v>
      </c>
      <c r="C1103">
        <v>24</v>
      </c>
      <c r="D1103">
        <v>330.98</v>
      </c>
      <c r="F1103" t="str" cm="1">
        <f t="array" ref="F1103">_xlfn.IFS(AND(C1103&gt;=21,C1103&lt;=30),"21-30",AND(C1103&gt;=31,C1103&lt;=40),"31-40",AND(C1103&gt;=41,C1103&lt;=50),"41-50")</f>
        <v>21-30</v>
      </c>
    </row>
    <row r="1104" spans="1:6" x14ac:dyDescent="0.3">
      <c r="A1104">
        <v>4364163</v>
      </c>
      <c r="B1104" t="s">
        <v>4</v>
      </c>
      <c r="C1104">
        <v>47</v>
      </c>
      <c r="D1104">
        <v>350</v>
      </c>
      <c r="F1104" t="str" cm="1">
        <f t="array" ref="F1104">_xlfn.IFS(AND(C1104&gt;=21,C1104&lt;=30),"21-30",AND(C1104&gt;=31,C1104&lt;=40),"31-40",AND(C1104&gt;=41,C1104&lt;=50),"41-50")</f>
        <v>41-50</v>
      </c>
    </row>
    <row r="1105" spans="1:6" x14ac:dyDescent="0.3">
      <c r="A1105">
        <v>4369482</v>
      </c>
      <c r="B1105" t="s">
        <v>4</v>
      </c>
      <c r="C1105">
        <v>46</v>
      </c>
      <c r="D1105">
        <v>119.56</v>
      </c>
      <c r="F1105" t="str" cm="1">
        <f t="array" ref="F1105">_xlfn.IFS(AND(C1105&gt;=21,C1105&lt;=30),"21-30",AND(C1105&gt;=31,C1105&lt;=40),"31-40",AND(C1105&gt;=41,C1105&lt;=50),"41-50")</f>
        <v>41-50</v>
      </c>
    </row>
    <row r="1106" spans="1:6" x14ac:dyDescent="0.3">
      <c r="A1106">
        <v>4378141</v>
      </c>
      <c r="B1106" t="s">
        <v>6</v>
      </c>
      <c r="C1106">
        <v>28</v>
      </c>
      <c r="D1106">
        <v>557.41999999999996</v>
      </c>
      <c r="F1106" t="str" cm="1">
        <f t="array" ref="F1106">_xlfn.IFS(AND(C1106&gt;=21,C1106&lt;=30),"21-30",AND(C1106&gt;=31,C1106&lt;=40),"31-40",AND(C1106&gt;=41,C1106&lt;=50),"41-50")</f>
        <v>21-30</v>
      </c>
    </row>
    <row r="1107" spans="1:6" x14ac:dyDescent="0.3">
      <c r="A1107">
        <v>4380505</v>
      </c>
      <c r="B1107" t="s">
        <v>7</v>
      </c>
      <c r="C1107">
        <v>30</v>
      </c>
      <c r="D1107">
        <v>508.31</v>
      </c>
      <c r="F1107" t="str" cm="1">
        <f t="array" ref="F1107">_xlfn.IFS(AND(C1107&gt;=21,C1107&lt;=30),"21-30",AND(C1107&gt;=31,C1107&lt;=40),"31-40",AND(C1107&gt;=41,C1107&lt;=50),"41-50")</f>
        <v>21-30</v>
      </c>
    </row>
    <row r="1108" spans="1:6" x14ac:dyDescent="0.3">
      <c r="A1108">
        <v>4384228</v>
      </c>
      <c r="B1108" t="s">
        <v>4</v>
      </c>
      <c r="C1108">
        <v>33</v>
      </c>
      <c r="D1108">
        <v>411.5</v>
      </c>
      <c r="F1108" t="str" cm="1">
        <f t="array" ref="F1108">_xlfn.IFS(AND(C1108&gt;=21,C1108&lt;=30),"21-30",AND(C1108&gt;=31,C1108&lt;=40),"31-40",AND(C1108&gt;=41,C1108&lt;=50),"41-50")</f>
        <v>31-40</v>
      </c>
    </row>
    <row r="1109" spans="1:6" x14ac:dyDescent="0.3">
      <c r="A1109">
        <v>4384797</v>
      </c>
      <c r="B1109" t="s">
        <v>4</v>
      </c>
      <c r="C1109">
        <v>29</v>
      </c>
      <c r="D1109">
        <v>486.62</v>
      </c>
      <c r="F1109" t="str" cm="1">
        <f t="array" ref="F1109">_xlfn.IFS(AND(C1109&gt;=21,C1109&lt;=30),"21-30",AND(C1109&gt;=31,C1109&lt;=40),"31-40",AND(C1109&gt;=41,C1109&lt;=50),"41-50")</f>
        <v>21-30</v>
      </c>
    </row>
    <row r="1110" spans="1:6" x14ac:dyDescent="0.3">
      <c r="A1110">
        <v>4388060</v>
      </c>
      <c r="B1110" t="s">
        <v>6</v>
      </c>
      <c r="C1110">
        <v>24</v>
      </c>
      <c r="D1110">
        <v>503.72</v>
      </c>
      <c r="F1110" t="str" cm="1">
        <f t="array" ref="F1110">_xlfn.IFS(AND(C1110&gt;=21,C1110&lt;=30),"21-30",AND(C1110&gt;=31,C1110&lt;=40),"31-40",AND(C1110&gt;=41,C1110&lt;=50),"41-50")</f>
        <v>21-30</v>
      </c>
    </row>
    <row r="1111" spans="1:6" x14ac:dyDescent="0.3">
      <c r="A1111">
        <v>4389655</v>
      </c>
      <c r="B1111" t="s">
        <v>5</v>
      </c>
      <c r="C1111">
        <v>49</v>
      </c>
      <c r="D1111">
        <v>570.19000000000005</v>
      </c>
      <c r="F1111" t="str" cm="1">
        <f t="array" ref="F1111">_xlfn.IFS(AND(C1111&gt;=21,C1111&lt;=30),"21-30",AND(C1111&gt;=31,C1111&lt;=40),"31-40",AND(C1111&gt;=41,C1111&lt;=50),"41-50")</f>
        <v>41-50</v>
      </c>
    </row>
    <row r="1112" spans="1:6" x14ac:dyDescent="0.3">
      <c r="A1112">
        <v>4394082</v>
      </c>
      <c r="B1112" t="s">
        <v>6</v>
      </c>
      <c r="C1112">
        <v>40</v>
      </c>
      <c r="D1112">
        <v>650.35</v>
      </c>
      <c r="F1112" t="str" cm="1">
        <f t="array" ref="F1112">_xlfn.IFS(AND(C1112&gt;=21,C1112&lt;=30),"21-30",AND(C1112&gt;=31,C1112&lt;=40),"31-40",AND(C1112&gt;=41,C1112&lt;=50),"41-50")</f>
        <v>31-40</v>
      </c>
    </row>
    <row r="1113" spans="1:6" x14ac:dyDescent="0.3">
      <c r="A1113">
        <v>4403576</v>
      </c>
      <c r="B1113" t="s">
        <v>6</v>
      </c>
      <c r="C1113">
        <v>29</v>
      </c>
      <c r="D1113">
        <v>524.74</v>
      </c>
      <c r="F1113" t="str" cm="1">
        <f t="array" ref="F1113">_xlfn.IFS(AND(C1113&gt;=21,C1113&lt;=30),"21-30",AND(C1113&gt;=31,C1113&lt;=40),"31-40",AND(C1113&gt;=41,C1113&lt;=50),"41-50")</f>
        <v>21-30</v>
      </c>
    </row>
    <row r="1114" spans="1:6" x14ac:dyDescent="0.3">
      <c r="A1114">
        <v>4405006</v>
      </c>
      <c r="B1114" t="s">
        <v>7</v>
      </c>
      <c r="C1114">
        <v>40</v>
      </c>
      <c r="D1114">
        <v>446.69</v>
      </c>
      <c r="F1114" t="str" cm="1">
        <f t="array" ref="F1114">_xlfn.IFS(AND(C1114&gt;=21,C1114&lt;=30),"21-30",AND(C1114&gt;=31,C1114&lt;=40),"31-40",AND(C1114&gt;=41,C1114&lt;=50),"41-50")</f>
        <v>31-40</v>
      </c>
    </row>
    <row r="1115" spans="1:6" x14ac:dyDescent="0.3">
      <c r="A1115">
        <v>4414023</v>
      </c>
      <c r="B1115" t="s">
        <v>4</v>
      </c>
      <c r="C1115">
        <v>47</v>
      </c>
      <c r="D1115">
        <v>517.29</v>
      </c>
      <c r="F1115" t="str" cm="1">
        <f t="array" ref="F1115">_xlfn.IFS(AND(C1115&gt;=21,C1115&lt;=30),"21-30",AND(C1115&gt;=31,C1115&lt;=40),"31-40",AND(C1115&gt;=41,C1115&lt;=50),"41-50")</f>
        <v>41-50</v>
      </c>
    </row>
    <row r="1116" spans="1:6" x14ac:dyDescent="0.3">
      <c r="A1116">
        <v>4414180</v>
      </c>
      <c r="B1116" t="s">
        <v>5</v>
      </c>
      <c r="C1116">
        <v>34</v>
      </c>
      <c r="D1116">
        <v>522.79999999999995</v>
      </c>
      <c r="F1116" t="str" cm="1">
        <f t="array" ref="F1116">_xlfn.IFS(AND(C1116&gt;=21,C1116&lt;=30),"21-30",AND(C1116&gt;=31,C1116&lt;=40),"31-40",AND(C1116&gt;=41,C1116&lt;=50),"41-50")</f>
        <v>31-40</v>
      </c>
    </row>
    <row r="1117" spans="1:6" x14ac:dyDescent="0.3">
      <c r="A1117">
        <v>4427064</v>
      </c>
      <c r="B1117" t="s">
        <v>5</v>
      </c>
      <c r="C1117">
        <v>32</v>
      </c>
      <c r="D1117">
        <v>378.08</v>
      </c>
      <c r="F1117" t="str" cm="1">
        <f t="array" ref="F1117">_xlfn.IFS(AND(C1117&gt;=21,C1117&lt;=30),"21-30",AND(C1117&gt;=31,C1117&lt;=40),"31-40",AND(C1117&gt;=41,C1117&lt;=50),"41-50")</f>
        <v>31-40</v>
      </c>
    </row>
    <row r="1118" spans="1:6" x14ac:dyDescent="0.3">
      <c r="A1118">
        <v>4430077</v>
      </c>
      <c r="B1118" t="s">
        <v>4</v>
      </c>
      <c r="C1118">
        <v>24</v>
      </c>
      <c r="D1118">
        <v>511.4</v>
      </c>
      <c r="F1118" t="str" cm="1">
        <f t="array" ref="F1118">_xlfn.IFS(AND(C1118&gt;=21,C1118&lt;=30),"21-30",AND(C1118&gt;=31,C1118&lt;=40),"31-40",AND(C1118&gt;=41,C1118&lt;=50),"41-50")</f>
        <v>21-30</v>
      </c>
    </row>
    <row r="1119" spans="1:6" x14ac:dyDescent="0.3">
      <c r="A1119">
        <v>4433498</v>
      </c>
      <c r="B1119" t="s">
        <v>5</v>
      </c>
      <c r="C1119">
        <v>32</v>
      </c>
      <c r="D1119">
        <v>418.33</v>
      </c>
      <c r="F1119" t="str" cm="1">
        <f t="array" ref="F1119">_xlfn.IFS(AND(C1119&gt;=21,C1119&lt;=30),"21-30",AND(C1119&gt;=31,C1119&lt;=40),"31-40",AND(C1119&gt;=41,C1119&lt;=50),"41-50")</f>
        <v>31-40</v>
      </c>
    </row>
    <row r="1120" spans="1:6" x14ac:dyDescent="0.3">
      <c r="A1120">
        <v>4439577</v>
      </c>
      <c r="B1120" t="s">
        <v>7</v>
      </c>
      <c r="C1120">
        <v>22</v>
      </c>
      <c r="D1120">
        <v>466.35</v>
      </c>
      <c r="F1120" t="str" cm="1">
        <f t="array" ref="F1120">_xlfn.IFS(AND(C1120&gt;=21,C1120&lt;=30),"21-30",AND(C1120&gt;=31,C1120&lt;=40),"31-40",AND(C1120&gt;=41,C1120&lt;=50),"41-50")</f>
        <v>21-30</v>
      </c>
    </row>
    <row r="1121" spans="1:6" x14ac:dyDescent="0.3">
      <c r="A1121">
        <v>4439845</v>
      </c>
      <c r="B1121" t="s">
        <v>6</v>
      </c>
      <c r="C1121">
        <v>32</v>
      </c>
      <c r="D1121">
        <v>385.9</v>
      </c>
      <c r="F1121" t="str" cm="1">
        <f t="array" ref="F1121">_xlfn.IFS(AND(C1121&gt;=21,C1121&lt;=30),"21-30",AND(C1121&gt;=31,C1121&lt;=40),"31-40",AND(C1121&gt;=41,C1121&lt;=50),"41-50")</f>
        <v>31-40</v>
      </c>
    </row>
    <row r="1122" spans="1:6" x14ac:dyDescent="0.3">
      <c r="A1122">
        <v>4440750</v>
      </c>
      <c r="B1122" t="s">
        <v>6</v>
      </c>
      <c r="C1122">
        <v>45</v>
      </c>
      <c r="D1122">
        <v>371.59</v>
      </c>
      <c r="F1122" t="str" cm="1">
        <f t="array" ref="F1122">_xlfn.IFS(AND(C1122&gt;=21,C1122&lt;=30),"21-30",AND(C1122&gt;=31,C1122&lt;=40),"31-40",AND(C1122&gt;=41,C1122&lt;=50),"41-50")</f>
        <v>41-50</v>
      </c>
    </row>
    <row r="1123" spans="1:6" x14ac:dyDescent="0.3">
      <c r="A1123">
        <v>4443038</v>
      </c>
      <c r="B1123" t="s">
        <v>7</v>
      </c>
      <c r="C1123">
        <v>34</v>
      </c>
      <c r="D1123">
        <v>646.36</v>
      </c>
      <c r="F1123" t="str" cm="1">
        <f t="array" ref="F1123">_xlfn.IFS(AND(C1123&gt;=21,C1123&lt;=30),"21-30",AND(C1123&gt;=31,C1123&lt;=40),"31-40",AND(C1123&gt;=41,C1123&lt;=50),"41-50")</f>
        <v>31-40</v>
      </c>
    </row>
    <row r="1124" spans="1:6" x14ac:dyDescent="0.3">
      <c r="A1124">
        <v>4443616</v>
      </c>
      <c r="B1124" t="s">
        <v>7</v>
      </c>
      <c r="C1124">
        <v>31</v>
      </c>
      <c r="D1124">
        <v>577.52</v>
      </c>
      <c r="F1124" t="str" cm="1">
        <f t="array" ref="F1124">_xlfn.IFS(AND(C1124&gt;=21,C1124&lt;=30),"21-30",AND(C1124&gt;=31,C1124&lt;=40),"31-40",AND(C1124&gt;=41,C1124&lt;=50),"41-50")</f>
        <v>31-40</v>
      </c>
    </row>
    <row r="1125" spans="1:6" x14ac:dyDescent="0.3">
      <c r="A1125">
        <v>4445776</v>
      </c>
      <c r="B1125" t="s">
        <v>5</v>
      </c>
      <c r="C1125">
        <v>47</v>
      </c>
      <c r="D1125">
        <v>275.81</v>
      </c>
      <c r="F1125" t="str" cm="1">
        <f t="array" ref="F1125">_xlfn.IFS(AND(C1125&gt;=21,C1125&lt;=30),"21-30",AND(C1125&gt;=31,C1125&lt;=40),"31-40",AND(C1125&gt;=41,C1125&lt;=50),"41-50")</f>
        <v>41-50</v>
      </c>
    </row>
    <row r="1126" spans="1:6" x14ac:dyDescent="0.3">
      <c r="A1126">
        <v>4447058</v>
      </c>
      <c r="B1126" t="s">
        <v>5</v>
      </c>
      <c r="C1126">
        <v>38</v>
      </c>
      <c r="D1126">
        <v>403.73</v>
      </c>
      <c r="F1126" t="str" cm="1">
        <f t="array" ref="F1126">_xlfn.IFS(AND(C1126&gt;=21,C1126&lt;=30),"21-30",AND(C1126&gt;=31,C1126&lt;=40),"31-40",AND(C1126&gt;=41,C1126&lt;=50),"41-50")</f>
        <v>31-40</v>
      </c>
    </row>
    <row r="1127" spans="1:6" x14ac:dyDescent="0.3">
      <c r="A1127">
        <v>4447172</v>
      </c>
      <c r="B1127" t="s">
        <v>7</v>
      </c>
      <c r="C1127">
        <v>27</v>
      </c>
      <c r="D1127">
        <v>501.47</v>
      </c>
      <c r="F1127" t="str" cm="1">
        <f t="array" ref="F1127">_xlfn.IFS(AND(C1127&gt;=21,C1127&lt;=30),"21-30",AND(C1127&gt;=31,C1127&lt;=40),"31-40",AND(C1127&gt;=41,C1127&lt;=50),"41-50")</f>
        <v>21-30</v>
      </c>
    </row>
    <row r="1128" spans="1:6" x14ac:dyDescent="0.3">
      <c r="A1128">
        <v>4447247</v>
      </c>
      <c r="B1128" t="s">
        <v>6</v>
      </c>
      <c r="C1128">
        <v>47</v>
      </c>
      <c r="D1128">
        <v>213.98</v>
      </c>
      <c r="F1128" t="str" cm="1">
        <f t="array" ref="F1128">_xlfn.IFS(AND(C1128&gt;=21,C1128&lt;=30),"21-30",AND(C1128&gt;=31,C1128&lt;=40),"31-40",AND(C1128&gt;=41,C1128&lt;=50),"41-50")</f>
        <v>41-50</v>
      </c>
    </row>
    <row r="1129" spans="1:6" x14ac:dyDescent="0.3">
      <c r="A1129">
        <v>4448553</v>
      </c>
      <c r="B1129" t="s">
        <v>4</v>
      </c>
      <c r="C1129">
        <v>23</v>
      </c>
      <c r="D1129">
        <v>498.87</v>
      </c>
      <c r="F1129" t="str" cm="1">
        <f t="array" ref="F1129">_xlfn.IFS(AND(C1129&gt;=21,C1129&lt;=30),"21-30",AND(C1129&gt;=31,C1129&lt;=40),"31-40",AND(C1129&gt;=41,C1129&lt;=50),"41-50")</f>
        <v>21-30</v>
      </c>
    </row>
    <row r="1130" spans="1:6" x14ac:dyDescent="0.3">
      <c r="A1130">
        <v>4449202</v>
      </c>
      <c r="B1130" t="s">
        <v>6</v>
      </c>
      <c r="C1130">
        <v>22</v>
      </c>
      <c r="D1130">
        <v>397.85</v>
      </c>
      <c r="F1130" t="str" cm="1">
        <f t="array" ref="F1130">_xlfn.IFS(AND(C1130&gt;=21,C1130&lt;=30),"21-30",AND(C1130&gt;=31,C1130&lt;=40),"31-40",AND(C1130&gt;=41,C1130&lt;=50),"41-50")</f>
        <v>21-30</v>
      </c>
    </row>
    <row r="1131" spans="1:6" x14ac:dyDescent="0.3">
      <c r="A1131">
        <v>4455259</v>
      </c>
      <c r="B1131" t="s">
        <v>5</v>
      </c>
      <c r="C1131">
        <v>30</v>
      </c>
      <c r="D1131">
        <v>525.4</v>
      </c>
      <c r="F1131" t="str" cm="1">
        <f t="array" ref="F1131">_xlfn.IFS(AND(C1131&gt;=21,C1131&lt;=30),"21-30",AND(C1131&gt;=31,C1131&lt;=40),"31-40",AND(C1131&gt;=41,C1131&lt;=50),"41-50")</f>
        <v>21-30</v>
      </c>
    </row>
    <row r="1132" spans="1:6" x14ac:dyDescent="0.3">
      <c r="A1132">
        <v>4457370</v>
      </c>
      <c r="B1132" t="s">
        <v>5</v>
      </c>
      <c r="C1132">
        <v>30</v>
      </c>
      <c r="D1132">
        <v>502.25</v>
      </c>
      <c r="F1132" t="str" cm="1">
        <f t="array" ref="F1132">_xlfn.IFS(AND(C1132&gt;=21,C1132&lt;=30),"21-30",AND(C1132&gt;=31,C1132&lt;=40),"31-40",AND(C1132&gt;=41,C1132&lt;=50),"41-50")</f>
        <v>21-30</v>
      </c>
    </row>
    <row r="1133" spans="1:6" x14ac:dyDescent="0.3">
      <c r="A1133">
        <v>4460967</v>
      </c>
      <c r="B1133" t="s">
        <v>5</v>
      </c>
      <c r="C1133">
        <v>32</v>
      </c>
      <c r="D1133">
        <v>540.58000000000004</v>
      </c>
      <c r="F1133" t="str" cm="1">
        <f t="array" ref="F1133">_xlfn.IFS(AND(C1133&gt;=21,C1133&lt;=30),"21-30",AND(C1133&gt;=31,C1133&lt;=40),"31-40",AND(C1133&gt;=41,C1133&lt;=50),"41-50")</f>
        <v>31-40</v>
      </c>
    </row>
    <row r="1134" spans="1:6" x14ac:dyDescent="0.3">
      <c r="A1134">
        <v>4461139</v>
      </c>
      <c r="B1134" t="s">
        <v>7</v>
      </c>
      <c r="C1134">
        <v>41</v>
      </c>
      <c r="D1134">
        <v>540.86</v>
      </c>
      <c r="F1134" t="str" cm="1">
        <f t="array" ref="F1134">_xlfn.IFS(AND(C1134&gt;=21,C1134&lt;=30),"21-30",AND(C1134&gt;=31,C1134&lt;=40),"31-40",AND(C1134&gt;=41,C1134&lt;=50),"41-50")</f>
        <v>41-50</v>
      </c>
    </row>
    <row r="1135" spans="1:6" x14ac:dyDescent="0.3">
      <c r="A1135">
        <v>4462978</v>
      </c>
      <c r="B1135" t="s">
        <v>6</v>
      </c>
      <c r="C1135">
        <v>49</v>
      </c>
      <c r="D1135">
        <v>335.14</v>
      </c>
      <c r="F1135" t="str" cm="1">
        <f t="array" ref="F1135">_xlfn.IFS(AND(C1135&gt;=21,C1135&lt;=30),"21-30",AND(C1135&gt;=31,C1135&lt;=40),"31-40",AND(C1135&gt;=41,C1135&lt;=50),"41-50")</f>
        <v>41-50</v>
      </c>
    </row>
    <row r="1136" spans="1:6" x14ac:dyDescent="0.3">
      <c r="A1136">
        <v>4463939</v>
      </c>
      <c r="B1136" t="s">
        <v>5</v>
      </c>
      <c r="C1136">
        <v>24</v>
      </c>
      <c r="D1136">
        <v>640.39</v>
      </c>
      <c r="F1136" t="str" cm="1">
        <f t="array" ref="F1136">_xlfn.IFS(AND(C1136&gt;=21,C1136&lt;=30),"21-30",AND(C1136&gt;=31,C1136&lt;=40),"31-40",AND(C1136&gt;=41,C1136&lt;=50),"41-50")</f>
        <v>21-30</v>
      </c>
    </row>
    <row r="1137" spans="1:6" x14ac:dyDescent="0.3">
      <c r="A1137">
        <v>4465730</v>
      </c>
      <c r="B1137" t="s">
        <v>6</v>
      </c>
      <c r="C1137">
        <v>27</v>
      </c>
      <c r="D1137">
        <v>486.47</v>
      </c>
      <c r="F1137" t="str" cm="1">
        <f t="array" ref="F1137">_xlfn.IFS(AND(C1137&gt;=21,C1137&lt;=30),"21-30",AND(C1137&gt;=31,C1137&lt;=40),"31-40",AND(C1137&gt;=41,C1137&lt;=50),"41-50")</f>
        <v>21-30</v>
      </c>
    </row>
    <row r="1138" spans="1:6" x14ac:dyDescent="0.3">
      <c r="A1138">
        <v>4466064</v>
      </c>
      <c r="B1138" t="s">
        <v>7</v>
      </c>
      <c r="C1138">
        <v>38</v>
      </c>
      <c r="D1138">
        <v>540.14</v>
      </c>
      <c r="F1138" t="str" cm="1">
        <f t="array" ref="F1138">_xlfn.IFS(AND(C1138&gt;=21,C1138&lt;=30),"21-30",AND(C1138&gt;=31,C1138&lt;=40),"31-40",AND(C1138&gt;=41,C1138&lt;=50),"41-50")</f>
        <v>31-40</v>
      </c>
    </row>
    <row r="1139" spans="1:6" x14ac:dyDescent="0.3">
      <c r="A1139">
        <v>4467991</v>
      </c>
      <c r="B1139" t="s">
        <v>6</v>
      </c>
      <c r="C1139">
        <v>47</v>
      </c>
      <c r="D1139">
        <v>670.01</v>
      </c>
      <c r="F1139" t="str" cm="1">
        <f t="array" ref="F1139">_xlfn.IFS(AND(C1139&gt;=21,C1139&lt;=30),"21-30",AND(C1139&gt;=31,C1139&lt;=40),"31-40",AND(C1139&gt;=41,C1139&lt;=50),"41-50")</f>
        <v>41-50</v>
      </c>
    </row>
    <row r="1140" spans="1:6" x14ac:dyDescent="0.3">
      <c r="A1140">
        <v>4479471</v>
      </c>
      <c r="B1140" t="s">
        <v>7</v>
      </c>
      <c r="C1140">
        <v>41</v>
      </c>
      <c r="D1140">
        <v>417.79</v>
      </c>
      <c r="F1140" t="str" cm="1">
        <f t="array" ref="F1140">_xlfn.IFS(AND(C1140&gt;=21,C1140&lt;=30),"21-30",AND(C1140&gt;=31,C1140&lt;=40),"31-40",AND(C1140&gt;=41,C1140&lt;=50),"41-50")</f>
        <v>41-50</v>
      </c>
    </row>
    <row r="1141" spans="1:6" x14ac:dyDescent="0.3">
      <c r="A1141">
        <v>4484094</v>
      </c>
      <c r="B1141" t="s">
        <v>6</v>
      </c>
      <c r="C1141">
        <v>43</v>
      </c>
      <c r="D1141">
        <v>633.45000000000005</v>
      </c>
      <c r="F1141" t="str" cm="1">
        <f t="array" ref="F1141">_xlfn.IFS(AND(C1141&gt;=21,C1141&lt;=30),"21-30",AND(C1141&gt;=31,C1141&lt;=40),"31-40",AND(C1141&gt;=41,C1141&lt;=50),"41-50")</f>
        <v>41-50</v>
      </c>
    </row>
    <row r="1142" spans="1:6" x14ac:dyDescent="0.3">
      <c r="A1142">
        <v>4488032</v>
      </c>
      <c r="B1142" t="s">
        <v>6</v>
      </c>
      <c r="C1142">
        <v>37</v>
      </c>
      <c r="D1142">
        <v>339.01</v>
      </c>
      <c r="F1142" t="str" cm="1">
        <f t="array" ref="F1142">_xlfn.IFS(AND(C1142&gt;=21,C1142&lt;=30),"21-30",AND(C1142&gt;=31,C1142&lt;=40),"31-40",AND(C1142&gt;=41,C1142&lt;=50),"41-50")</f>
        <v>31-40</v>
      </c>
    </row>
    <row r="1143" spans="1:6" x14ac:dyDescent="0.3">
      <c r="A1143">
        <v>4488172</v>
      </c>
      <c r="B1143" t="s">
        <v>7</v>
      </c>
      <c r="C1143">
        <v>24</v>
      </c>
      <c r="D1143">
        <v>660.93</v>
      </c>
      <c r="F1143" t="str" cm="1">
        <f t="array" ref="F1143">_xlfn.IFS(AND(C1143&gt;=21,C1143&lt;=30),"21-30",AND(C1143&gt;=31,C1143&lt;=40),"31-40",AND(C1143&gt;=41,C1143&lt;=50),"41-50")</f>
        <v>21-30</v>
      </c>
    </row>
    <row r="1144" spans="1:6" x14ac:dyDescent="0.3">
      <c r="A1144">
        <v>4489073</v>
      </c>
      <c r="B1144" t="s">
        <v>6</v>
      </c>
      <c r="C1144">
        <v>36</v>
      </c>
      <c r="D1144">
        <v>580.26</v>
      </c>
      <c r="F1144" t="str" cm="1">
        <f t="array" ref="F1144">_xlfn.IFS(AND(C1144&gt;=21,C1144&lt;=30),"21-30",AND(C1144&gt;=31,C1144&lt;=40),"31-40",AND(C1144&gt;=41,C1144&lt;=50),"41-50")</f>
        <v>31-40</v>
      </c>
    </row>
    <row r="1145" spans="1:6" x14ac:dyDescent="0.3">
      <c r="A1145">
        <v>4489859</v>
      </c>
      <c r="B1145" t="s">
        <v>5</v>
      </c>
      <c r="C1145">
        <v>43</v>
      </c>
      <c r="D1145">
        <v>458.34</v>
      </c>
      <c r="F1145" t="str" cm="1">
        <f t="array" ref="F1145">_xlfn.IFS(AND(C1145&gt;=21,C1145&lt;=30),"21-30",AND(C1145&gt;=31,C1145&lt;=40),"31-40",AND(C1145&gt;=41,C1145&lt;=50),"41-50")</f>
        <v>41-50</v>
      </c>
    </row>
    <row r="1146" spans="1:6" x14ac:dyDescent="0.3">
      <c r="A1146">
        <v>4492291</v>
      </c>
      <c r="B1146" t="s">
        <v>5</v>
      </c>
      <c r="C1146">
        <v>39</v>
      </c>
      <c r="D1146">
        <v>403.28</v>
      </c>
      <c r="F1146" t="str" cm="1">
        <f t="array" ref="F1146">_xlfn.IFS(AND(C1146&gt;=21,C1146&lt;=30),"21-30",AND(C1146&gt;=31,C1146&lt;=40),"31-40",AND(C1146&gt;=41,C1146&lt;=50),"41-50")</f>
        <v>31-40</v>
      </c>
    </row>
    <row r="1147" spans="1:6" x14ac:dyDescent="0.3">
      <c r="A1147">
        <v>4492627</v>
      </c>
      <c r="B1147" t="s">
        <v>5</v>
      </c>
      <c r="C1147">
        <v>40</v>
      </c>
      <c r="D1147">
        <v>499.55</v>
      </c>
      <c r="F1147" t="str" cm="1">
        <f t="array" ref="F1147">_xlfn.IFS(AND(C1147&gt;=21,C1147&lt;=30),"21-30",AND(C1147&gt;=31,C1147&lt;=40),"31-40",AND(C1147&gt;=41,C1147&lt;=50),"41-50")</f>
        <v>31-40</v>
      </c>
    </row>
    <row r="1148" spans="1:6" x14ac:dyDescent="0.3">
      <c r="A1148">
        <v>4494328</v>
      </c>
      <c r="B1148" t="s">
        <v>4</v>
      </c>
      <c r="C1148">
        <v>21</v>
      </c>
      <c r="D1148">
        <v>597.03</v>
      </c>
      <c r="F1148" t="str" cm="1">
        <f t="array" ref="F1148">_xlfn.IFS(AND(C1148&gt;=21,C1148&lt;=30),"21-30",AND(C1148&gt;=31,C1148&lt;=40),"31-40",AND(C1148&gt;=41,C1148&lt;=50),"41-50")</f>
        <v>21-30</v>
      </c>
    </row>
    <row r="1149" spans="1:6" x14ac:dyDescent="0.3">
      <c r="A1149">
        <v>4496110</v>
      </c>
      <c r="B1149" t="s">
        <v>6</v>
      </c>
      <c r="C1149">
        <v>24</v>
      </c>
      <c r="D1149">
        <v>602.55999999999995</v>
      </c>
      <c r="F1149" t="str" cm="1">
        <f t="array" ref="F1149">_xlfn.IFS(AND(C1149&gt;=21,C1149&lt;=30),"21-30",AND(C1149&gt;=31,C1149&lt;=40),"31-40",AND(C1149&gt;=41,C1149&lt;=50),"41-50")</f>
        <v>21-30</v>
      </c>
    </row>
    <row r="1150" spans="1:6" x14ac:dyDescent="0.3">
      <c r="A1150">
        <v>4496394</v>
      </c>
      <c r="B1150" t="s">
        <v>4</v>
      </c>
      <c r="C1150">
        <v>47</v>
      </c>
      <c r="D1150">
        <v>615.61</v>
      </c>
      <c r="F1150" t="str" cm="1">
        <f t="array" ref="F1150">_xlfn.IFS(AND(C1150&gt;=21,C1150&lt;=30),"21-30",AND(C1150&gt;=31,C1150&lt;=40),"31-40",AND(C1150&gt;=41,C1150&lt;=50),"41-50")</f>
        <v>41-50</v>
      </c>
    </row>
    <row r="1151" spans="1:6" x14ac:dyDescent="0.3">
      <c r="A1151">
        <v>4498099</v>
      </c>
      <c r="B1151" t="s">
        <v>6</v>
      </c>
      <c r="C1151">
        <v>36</v>
      </c>
      <c r="D1151">
        <v>291.77999999999997</v>
      </c>
      <c r="F1151" t="str" cm="1">
        <f t="array" ref="F1151">_xlfn.IFS(AND(C1151&gt;=21,C1151&lt;=30),"21-30",AND(C1151&gt;=31,C1151&lt;=40),"31-40",AND(C1151&gt;=41,C1151&lt;=50),"41-50")</f>
        <v>31-40</v>
      </c>
    </row>
    <row r="1152" spans="1:6" x14ac:dyDescent="0.3">
      <c r="A1152">
        <v>4506365</v>
      </c>
      <c r="B1152" t="s">
        <v>5</v>
      </c>
      <c r="C1152">
        <v>45</v>
      </c>
      <c r="D1152">
        <v>564.17999999999995</v>
      </c>
      <c r="F1152" t="str" cm="1">
        <f t="array" ref="F1152">_xlfn.IFS(AND(C1152&gt;=21,C1152&lt;=30),"21-30",AND(C1152&gt;=31,C1152&lt;=40),"31-40",AND(C1152&gt;=41,C1152&lt;=50),"41-50")</f>
        <v>41-50</v>
      </c>
    </row>
    <row r="1153" spans="1:6" x14ac:dyDescent="0.3">
      <c r="A1153">
        <v>4506920</v>
      </c>
      <c r="B1153" t="s">
        <v>7</v>
      </c>
      <c r="C1153">
        <v>46</v>
      </c>
      <c r="D1153">
        <v>596.91</v>
      </c>
      <c r="F1153" t="str" cm="1">
        <f t="array" ref="F1153">_xlfn.IFS(AND(C1153&gt;=21,C1153&lt;=30),"21-30",AND(C1153&gt;=31,C1153&lt;=40),"31-40",AND(C1153&gt;=41,C1153&lt;=50),"41-50")</f>
        <v>41-50</v>
      </c>
    </row>
    <row r="1154" spans="1:6" x14ac:dyDescent="0.3">
      <c r="A1154">
        <v>4507292</v>
      </c>
      <c r="B1154" t="s">
        <v>6</v>
      </c>
      <c r="C1154">
        <v>37</v>
      </c>
      <c r="D1154">
        <v>423.92</v>
      </c>
      <c r="F1154" t="str" cm="1">
        <f t="array" ref="F1154">_xlfn.IFS(AND(C1154&gt;=21,C1154&lt;=30),"21-30",AND(C1154&gt;=31,C1154&lt;=40),"31-40",AND(C1154&gt;=41,C1154&lt;=50),"41-50")</f>
        <v>31-40</v>
      </c>
    </row>
    <row r="1155" spans="1:6" x14ac:dyDescent="0.3">
      <c r="A1155">
        <v>4523344</v>
      </c>
      <c r="B1155" t="s">
        <v>7</v>
      </c>
      <c r="C1155">
        <v>28</v>
      </c>
      <c r="D1155">
        <v>467.28</v>
      </c>
      <c r="F1155" t="str" cm="1">
        <f t="array" ref="F1155">_xlfn.IFS(AND(C1155&gt;=21,C1155&lt;=30),"21-30",AND(C1155&gt;=31,C1155&lt;=40),"31-40",AND(C1155&gt;=41,C1155&lt;=50),"41-50")</f>
        <v>21-30</v>
      </c>
    </row>
    <row r="1156" spans="1:6" x14ac:dyDescent="0.3">
      <c r="A1156">
        <v>4530422</v>
      </c>
      <c r="B1156" t="s">
        <v>4</v>
      </c>
      <c r="C1156">
        <v>35</v>
      </c>
      <c r="D1156">
        <v>185.81</v>
      </c>
      <c r="F1156" t="str" cm="1">
        <f t="array" ref="F1156">_xlfn.IFS(AND(C1156&gt;=21,C1156&lt;=30),"21-30",AND(C1156&gt;=31,C1156&lt;=40),"31-40",AND(C1156&gt;=41,C1156&lt;=50),"41-50")</f>
        <v>31-40</v>
      </c>
    </row>
    <row r="1157" spans="1:6" x14ac:dyDescent="0.3">
      <c r="A1157">
        <v>4537756</v>
      </c>
      <c r="B1157" t="s">
        <v>4</v>
      </c>
      <c r="C1157">
        <v>30</v>
      </c>
      <c r="D1157">
        <v>712.35</v>
      </c>
      <c r="F1157" t="str" cm="1">
        <f t="array" ref="F1157">_xlfn.IFS(AND(C1157&gt;=21,C1157&lt;=30),"21-30",AND(C1157&gt;=31,C1157&lt;=40),"31-40",AND(C1157&gt;=41,C1157&lt;=50),"41-50")</f>
        <v>21-30</v>
      </c>
    </row>
    <row r="1158" spans="1:6" x14ac:dyDescent="0.3">
      <c r="A1158">
        <v>4538397</v>
      </c>
      <c r="B1158" t="s">
        <v>4</v>
      </c>
      <c r="C1158">
        <v>49</v>
      </c>
      <c r="D1158">
        <v>937.2</v>
      </c>
      <c r="F1158" t="str" cm="1">
        <f t="array" ref="F1158">_xlfn.IFS(AND(C1158&gt;=21,C1158&lt;=30),"21-30",AND(C1158&gt;=31,C1158&lt;=40),"31-40",AND(C1158&gt;=41,C1158&lt;=50),"41-50")</f>
        <v>41-50</v>
      </c>
    </row>
    <row r="1159" spans="1:6" x14ac:dyDescent="0.3">
      <c r="A1159">
        <v>4542647</v>
      </c>
      <c r="B1159" t="s">
        <v>4</v>
      </c>
      <c r="C1159">
        <v>34</v>
      </c>
      <c r="D1159">
        <v>466.05</v>
      </c>
      <c r="F1159" t="str" cm="1">
        <f t="array" ref="F1159">_xlfn.IFS(AND(C1159&gt;=21,C1159&lt;=30),"21-30",AND(C1159&gt;=31,C1159&lt;=40),"31-40",AND(C1159&gt;=41,C1159&lt;=50),"41-50")</f>
        <v>31-40</v>
      </c>
    </row>
    <row r="1160" spans="1:6" x14ac:dyDescent="0.3">
      <c r="A1160">
        <v>4546610</v>
      </c>
      <c r="B1160" t="s">
        <v>7</v>
      </c>
      <c r="C1160">
        <v>25</v>
      </c>
      <c r="D1160">
        <v>360.79</v>
      </c>
      <c r="F1160" t="str" cm="1">
        <f t="array" ref="F1160">_xlfn.IFS(AND(C1160&gt;=21,C1160&lt;=30),"21-30",AND(C1160&gt;=31,C1160&lt;=40),"31-40",AND(C1160&gt;=41,C1160&lt;=50),"41-50")</f>
        <v>21-30</v>
      </c>
    </row>
    <row r="1161" spans="1:6" x14ac:dyDescent="0.3">
      <c r="A1161">
        <v>4547656</v>
      </c>
      <c r="B1161" t="s">
        <v>4</v>
      </c>
      <c r="C1161">
        <v>43</v>
      </c>
      <c r="D1161">
        <v>560.9</v>
      </c>
      <c r="F1161" t="str" cm="1">
        <f t="array" ref="F1161">_xlfn.IFS(AND(C1161&gt;=21,C1161&lt;=30),"21-30",AND(C1161&gt;=31,C1161&lt;=40),"31-40",AND(C1161&gt;=41,C1161&lt;=50),"41-50")</f>
        <v>41-50</v>
      </c>
    </row>
    <row r="1162" spans="1:6" x14ac:dyDescent="0.3">
      <c r="A1162">
        <v>4549633</v>
      </c>
      <c r="B1162" t="s">
        <v>5</v>
      </c>
      <c r="C1162">
        <v>26</v>
      </c>
      <c r="D1162">
        <v>596.25</v>
      </c>
      <c r="F1162" t="str" cm="1">
        <f t="array" ref="F1162">_xlfn.IFS(AND(C1162&gt;=21,C1162&lt;=30),"21-30",AND(C1162&gt;=31,C1162&lt;=40),"31-40",AND(C1162&gt;=41,C1162&lt;=50),"41-50")</f>
        <v>21-30</v>
      </c>
    </row>
    <row r="1163" spans="1:6" x14ac:dyDescent="0.3">
      <c r="A1163">
        <v>4550158</v>
      </c>
      <c r="B1163" t="s">
        <v>6</v>
      </c>
      <c r="C1163">
        <v>28</v>
      </c>
      <c r="D1163">
        <v>537.54</v>
      </c>
      <c r="F1163" t="str" cm="1">
        <f t="array" ref="F1163">_xlfn.IFS(AND(C1163&gt;=21,C1163&lt;=30),"21-30",AND(C1163&gt;=31,C1163&lt;=40),"31-40",AND(C1163&gt;=41,C1163&lt;=50),"41-50")</f>
        <v>21-30</v>
      </c>
    </row>
    <row r="1164" spans="1:6" x14ac:dyDescent="0.3">
      <c r="A1164">
        <v>4550194</v>
      </c>
      <c r="B1164" t="s">
        <v>6</v>
      </c>
      <c r="C1164">
        <v>27</v>
      </c>
      <c r="D1164">
        <v>408.82</v>
      </c>
      <c r="F1164" t="str" cm="1">
        <f t="array" ref="F1164">_xlfn.IFS(AND(C1164&gt;=21,C1164&lt;=30),"21-30",AND(C1164&gt;=31,C1164&lt;=40),"31-40",AND(C1164&gt;=41,C1164&lt;=50),"41-50")</f>
        <v>21-30</v>
      </c>
    </row>
    <row r="1165" spans="1:6" x14ac:dyDescent="0.3">
      <c r="A1165">
        <v>4553473</v>
      </c>
      <c r="B1165" t="s">
        <v>5</v>
      </c>
      <c r="C1165">
        <v>31</v>
      </c>
      <c r="D1165">
        <v>258.06</v>
      </c>
      <c r="F1165" t="str" cm="1">
        <f t="array" ref="F1165">_xlfn.IFS(AND(C1165&gt;=21,C1165&lt;=30),"21-30",AND(C1165&gt;=31,C1165&lt;=40),"31-40",AND(C1165&gt;=41,C1165&lt;=50),"41-50")</f>
        <v>31-40</v>
      </c>
    </row>
    <row r="1166" spans="1:6" x14ac:dyDescent="0.3">
      <c r="A1166">
        <v>4555416</v>
      </c>
      <c r="B1166" t="s">
        <v>4</v>
      </c>
      <c r="C1166">
        <v>43</v>
      </c>
      <c r="D1166">
        <v>653.80999999999995</v>
      </c>
      <c r="F1166" t="str" cm="1">
        <f t="array" ref="F1166">_xlfn.IFS(AND(C1166&gt;=21,C1166&lt;=30),"21-30",AND(C1166&gt;=31,C1166&lt;=40),"31-40",AND(C1166&gt;=41,C1166&lt;=50),"41-50")</f>
        <v>41-50</v>
      </c>
    </row>
    <row r="1167" spans="1:6" x14ac:dyDescent="0.3">
      <c r="A1167">
        <v>4557325</v>
      </c>
      <c r="B1167" t="s">
        <v>5</v>
      </c>
      <c r="C1167">
        <v>45</v>
      </c>
      <c r="D1167">
        <v>535.19000000000005</v>
      </c>
      <c r="F1167" t="str" cm="1">
        <f t="array" ref="F1167">_xlfn.IFS(AND(C1167&gt;=21,C1167&lt;=30),"21-30",AND(C1167&gt;=31,C1167&lt;=40),"31-40",AND(C1167&gt;=41,C1167&lt;=50),"41-50")</f>
        <v>41-50</v>
      </c>
    </row>
    <row r="1168" spans="1:6" x14ac:dyDescent="0.3">
      <c r="A1168">
        <v>4558558</v>
      </c>
      <c r="B1168" t="s">
        <v>5</v>
      </c>
      <c r="C1168">
        <v>22</v>
      </c>
      <c r="D1168">
        <v>631.42999999999995</v>
      </c>
      <c r="F1168" t="str" cm="1">
        <f t="array" ref="F1168">_xlfn.IFS(AND(C1168&gt;=21,C1168&lt;=30),"21-30",AND(C1168&gt;=31,C1168&lt;=40),"31-40",AND(C1168&gt;=41,C1168&lt;=50),"41-50")</f>
        <v>21-30</v>
      </c>
    </row>
    <row r="1169" spans="1:6" x14ac:dyDescent="0.3">
      <c r="A1169">
        <v>4558985</v>
      </c>
      <c r="B1169" t="s">
        <v>7</v>
      </c>
      <c r="C1169">
        <v>33</v>
      </c>
      <c r="D1169">
        <v>390.87</v>
      </c>
      <c r="F1169" t="str" cm="1">
        <f t="array" ref="F1169">_xlfn.IFS(AND(C1169&gt;=21,C1169&lt;=30),"21-30",AND(C1169&gt;=31,C1169&lt;=40),"31-40",AND(C1169&gt;=41,C1169&lt;=50),"41-50")</f>
        <v>31-40</v>
      </c>
    </row>
    <row r="1170" spans="1:6" x14ac:dyDescent="0.3">
      <c r="A1170">
        <v>4561082</v>
      </c>
      <c r="B1170" t="s">
        <v>5</v>
      </c>
      <c r="C1170">
        <v>37</v>
      </c>
      <c r="D1170">
        <v>557.41</v>
      </c>
      <c r="F1170" t="str" cm="1">
        <f t="array" ref="F1170">_xlfn.IFS(AND(C1170&gt;=21,C1170&lt;=30),"21-30",AND(C1170&gt;=31,C1170&lt;=40),"31-40",AND(C1170&gt;=41,C1170&lt;=50),"41-50")</f>
        <v>31-40</v>
      </c>
    </row>
    <row r="1171" spans="1:6" x14ac:dyDescent="0.3">
      <c r="A1171">
        <v>4562697</v>
      </c>
      <c r="B1171" t="s">
        <v>4</v>
      </c>
      <c r="C1171">
        <v>46</v>
      </c>
      <c r="D1171">
        <v>566.94000000000005</v>
      </c>
      <c r="F1171" t="str" cm="1">
        <f t="array" ref="F1171">_xlfn.IFS(AND(C1171&gt;=21,C1171&lt;=30),"21-30",AND(C1171&gt;=31,C1171&lt;=40),"31-40",AND(C1171&gt;=41,C1171&lt;=50),"41-50")</f>
        <v>41-50</v>
      </c>
    </row>
    <row r="1172" spans="1:6" x14ac:dyDescent="0.3">
      <c r="A1172">
        <v>4563717</v>
      </c>
      <c r="B1172" t="s">
        <v>5</v>
      </c>
      <c r="C1172">
        <v>36</v>
      </c>
      <c r="D1172">
        <v>604.94000000000005</v>
      </c>
      <c r="F1172" t="str" cm="1">
        <f t="array" ref="F1172">_xlfn.IFS(AND(C1172&gt;=21,C1172&lt;=30),"21-30",AND(C1172&gt;=31,C1172&lt;=40),"31-40",AND(C1172&gt;=41,C1172&lt;=50),"41-50")</f>
        <v>31-40</v>
      </c>
    </row>
    <row r="1173" spans="1:6" x14ac:dyDescent="0.3">
      <c r="A1173">
        <v>4573833</v>
      </c>
      <c r="B1173" t="s">
        <v>7</v>
      </c>
      <c r="C1173">
        <v>47</v>
      </c>
      <c r="D1173">
        <v>460.33</v>
      </c>
      <c r="F1173" t="str" cm="1">
        <f t="array" ref="F1173">_xlfn.IFS(AND(C1173&gt;=21,C1173&lt;=30),"21-30",AND(C1173&gt;=31,C1173&lt;=40),"31-40",AND(C1173&gt;=41,C1173&lt;=50),"41-50")</f>
        <v>41-50</v>
      </c>
    </row>
    <row r="1174" spans="1:6" x14ac:dyDescent="0.3">
      <c r="A1174">
        <v>4581405</v>
      </c>
      <c r="B1174" t="s">
        <v>4</v>
      </c>
      <c r="C1174">
        <v>50</v>
      </c>
      <c r="D1174">
        <v>662.97</v>
      </c>
      <c r="F1174" t="str" cm="1">
        <f t="array" ref="F1174">_xlfn.IFS(AND(C1174&gt;=21,C1174&lt;=30),"21-30",AND(C1174&gt;=31,C1174&lt;=40),"31-40",AND(C1174&gt;=41,C1174&lt;=50),"41-50")</f>
        <v>41-50</v>
      </c>
    </row>
    <row r="1175" spans="1:6" x14ac:dyDescent="0.3">
      <c r="A1175">
        <v>4582290</v>
      </c>
      <c r="B1175" t="s">
        <v>4</v>
      </c>
      <c r="C1175">
        <v>48</v>
      </c>
      <c r="D1175">
        <v>485</v>
      </c>
      <c r="F1175" t="str" cm="1">
        <f t="array" ref="F1175">_xlfn.IFS(AND(C1175&gt;=21,C1175&lt;=30),"21-30",AND(C1175&gt;=31,C1175&lt;=40),"31-40",AND(C1175&gt;=41,C1175&lt;=50),"41-50")</f>
        <v>41-50</v>
      </c>
    </row>
    <row r="1176" spans="1:6" x14ac:dyDescent="0.3">
      <c r="A1176">
        <v>4583639</v>
      </c>
      <c r="B1176" t="s">
        <v>7</v>
      </c>
      <c r="C1176">
        <v>34</v>
      </c>
      <c r="D1176">
        <v>357.78</v>
      </c>
      <c r="F1176" t="str" cm="1">
        <f t="array" ref="F1176">_xlfn.IFS(AND(C1176&gt;=21,C1176&lt;=30),"21-30",AND(C1176&gt;=31,C1176&lt;=40),"31-40",AND(C1176&gt;=41,C1176&lt;=50),"41-50")</f>
        <v>31-40</v>
      </c>
    </row>
    <row r="1177" spans="1:6" x14ac:dyDescent="0.3">
      <c r="A1177">
        <v>4584285</v>
      </c>
      <c r="B1177" t="s">
        <v>6</v>
      </c>
      <c r="C1177">
        <v>22</v>
      </c>
      <c r="D1177">
        <v>520.34</v>
      </c>
      <c r="F1177" t="str" cm="1">
        <f t="array" ref="F1177">_xlfn.IFS(AND(C1177&gt;=21,C1177&lt;=30),"21-30",AND(C1177&gt;=31,C1177&lt;=40),"31-40",AND(C1177&gt;=41,C1177&lt;=50),"41-50")</f>
        <v>21-30</v>
      </c>
    </row>
    <row r="1178" spans="1:6" x14ac:dyDescent="0.3">
      <c r="A1178">
        <v>4585816</v>
      </c>
      <c r="B1178" t="s">
        <v>6</v>
      </c>
      <c r="C1178">
        <v>43</v>
      </c>
      <c r="D1178">
        <v>345.09</v>
      </c>
      <c r="F1178" t="str" cm="1">
        <f t="array" ref="F1178">_xlfn.IFS(AND(C1178&gt;=21,C1178&lt;=30),"21-30",AND(C1178&gt;=31,C1178&lt;=40),"31-40",AND(C1178&gt;=41,C1178&lt;=50),"41-50")</f>
        <v>41-50</v>
      </c>
    </row>
    <row r="1179" spans="1:6" x14ac:dyDescent="0.3">
      <c r="A1179">
        <v>4591546</v>
      </c>
      <c r="B1179" t="s">
        <v>6</v>
      </c>
      <c r="C1179">
        <v>30</v>
      </c>
      <c r="D1179">
        <v>461.91</v>
      </c>
      <c r="F1179" t="str" cm="1">
        <f t="array" ref="F1179">_xlfn.IFS(AND(C1179&gt;=21,C1179&lt;=30),"21-30",AND(C1179&gt;=31,C1179&lt;=40),"31-40",AND(C1179&gt;=41,C1179&lt;=50),"41-50")</f>
        <v>21-30</v>
      </c>
    </row>
    <row r="1180" spans="1:6" x14ac:dyDescent="0.3">
      <c r="A1180">
        <v>4596175</v>
      </c>
      <c r="B1180" t="s">
        <v>5</v>
      </c>
      <c r="C1180">
        <v>43</v>
      </c>
      <c r="D1180">
        <v>411.06</v>
      </c>
      <c r="F1180" t="str" cm="1">
        <f t="array" ref="F1180">_xlfn.IFS(AND(C1180&gt;=21,C1180&lt;=30),"21-30",AND(C1180&gt;=31,C1180&lt;=40),"31-40",AND(C1180&gt;=41,C1180&lt;=50),"41-50")</f>
        <v>41-50</v>
      </c>
    </row>
    <row r="1181" spans="1:6" x14ac:dyDescent="0.3">
      <c r="A1181">
        <v>4599559</v>
      </c>
      <c r="B1181" t="s">
        <v>6</v>
      </c>
      <c r="C1181">
        <v>49</v>
      </c>
      <c r="D1181">
        <v>430.24</v>
      </c>
      <c r="F1181" t="str" cm="1">
        <f t="array" ref="F1181">_xlfn.IFS(AND(C1181&gt;=21,C1181&lt;=30),"21-30",AND(C1181&gt;=31,C1181&lt;=40),"31-40",AND(C1181&gt;=41,C1181&lt;=50),"41-50")</f>
        <v>41-50</v>
      </c>
    </row>
    <row r="1182" spans="1:6" x14ac:dyDescent="0.3">
      <c r="A1182">
        <v>4600810</v>
      </c>
      <c r="B1182" t="s">
        <v>7</v>
      </c>
      <c r="C1182">
        <v>22</v>
      </c>
      <c r="D1182">
        <v>499.18</v>
      </c>
      <c r="F1182" t="str" cm="1">
        <f t="array" ref="F1182">_xlfn.IFS(AND(C1182&gt;=21,C1182&lt;=30),"21-30",AND(C1182&gt;=31,C1182&lt;=40),"31-40",AND(C1182&gt;=41,C1182&lt;=50),"41-50")</f>
        <v>21-30</v>
      </c>
    </row>
    <row r="1183" spans="1:6" x14ac:dyDescent="0.3">
      <c r="A1183">
        <v>4610817</v>
      </c>
      <c r="B1183" t="s">
        <v>4</v>
      </c>
      <c r="C1183">
        <v>33</v>
      </c>
      <c r="D1183">
        <v>359.02</v>
      </c>
      <c r="F1183" t="str" cm="1">
        <f t="array" ref="F1183">_xlfn.IFS(AND(C1183&gt;=21,C1183&lt;=30),"21-30",AND(C1183&gt;=31,C1183&lt;=40),"31-40",AND(C1183&gt;=41,C1183&lt;=50),"41-50")</f>
        <v>31-40</v>
      </c>
    </row>
    <row r="1184" spans="1:6" x14ac:dyDescent="0.3">
      <c r="A1184">
        <v>4612856</v>
      </c>
      <c r="B1184" t="s">
        <v>7</v>
      </c>
      <c r="C1184">
        <v>22</v>
      </c>
      <c r="D1184">
        <v>848.93</v>
      </c>
      <c r="F1184" t="str" cm="1">
        <f t="array" ref="F1184">_xlfn.IFS(AND(C1184&gt;=21,C1184&lt;=30),"21-30",AND(C1184&gt;=31,C1184&lt;=40),"31-40",AND(C1184&gt;=41,C1184&lt;=50),"41-50")</f>
        <v>21-30</v>
      </c>
    </row>
    <row r="1185" spans="1:6" x14ac:dyDescent="0.3">
      <c r="A1185">
        <v>4613388</v>
      </c>
      <c r="B1185" t="s">
        <v>5</v>
      </c>
      <c r="C1185">
        <v>22</v>
      </c>
      <c r="D1185">
        <v>485.44</v>
      </c>
      <c r="F1185" t="str" cm="1">
        <f t="array" ref="F1185">_xlfn.IFS(AND(C1185&gt;=21,C1185&lt;=30),"21-30",AND(C1185&gt;=31,C1185&lt;=40),"31-40",AND(C1185&gt;=41,C1185&lt;=50),"41-50")</f>
        <v>21-30</v>
      </c>
    </row>
    <row r="1186" spans="1:6" x14ac:dyDescent="0.3">
      <c r="A1186">
        <v>4613514</v>
      </c>
      <c r="B1186" t="s">
        <v>4</v>
      </c>
      <c r="C1186">
        <v>45</v>
      </c>
      <c r="D1186">
        <v>462.02</v>
      </c>
      <c r="F1186" t="str" cm="1">
        <f t="array" ref="F1186">_xlfn.IFS(AND(C1186&gt;=21,C1186&lt;=30),"21-30",AND(C1186&gt;=31,C1186&lt;=40),"31-40",AND(C1186&gt;=41,C1186&lt;=50),"41-50")</f>
        <v>41-50</v>
      </c>
    </row>
    <row r="1187" spans="1:6" x14ac:dyDescent="0.3">
      <c r="A1187">
        <v>4619033</v>
      </c>
      <c r="B1187" t="s">
        <v>4</v>
      </c>
      <c r="C1187">
        <v>24</v>
      </c>
      <c r="D1187">
        <v>434.12</v>
      </c>
      <c r="F1187" t="str" cm="1">
        <f t="array" ref="F1187">_xlfn.IFS(AND(C1187&gt;=21,C1187&lt;=30),"21-30",AND(C1187&gt;=31,C1187&lt;=40),"31-40",AND(C1187&gt;=41,C1187&lt;=50),"41-50")</f>
        <v>21-30</v>
      </c>
    </row>
    <row r="1188" spans="1:6" x14ac:dyDescent="0.3">
      <c r="A1188">
        <v>4623428</v>
      </c>
      <c r="B1188" t="s">
        <v>5</v>
      </c>
      <c r="C1188">
        <v>22</v>
      </c>
      <c r="D1188">
        <v>317.44</v>
      </c>
      <c r="F1188" t="str" cm="1">
        <f t="array" ref="F1188">_xlfn.IFS(AND(C1188&gt;=21,C1188&lt;=30),"21-30",AND(C1188&gt;=31,C1188&lt;=40),"31-40",AND(C1188&gt;=41,C1188&lt;=50),"41-50")</f>
        <v>21-30</v>
      </c>
    </row>
    <row r="1189" spans="1:6" x14ac:dyDescent="0.3">
      <c r="A1189">
        <v>4626867</v>
      </c>
      <c r="B1189" t="s">
        <v>5</v>
      </c>
      <c r="C1189">
        <v>36</v>
      </c>
      <c r="D1189">
        <v>564.79999999999995</v>
      </c>
      <c r="F1189" t="str" cm="1">
        <f t="array" ref="F1189">_xlfn.IFS(AND(C1189&gt;=21,C1189&lt;=30),"21-30",AND(C1189&gt;=31,C1189&lt;=40),"31-40",AND(C1189&gt;=41,C1189&lt;=50),"41-50")</f>
        <v>31-40</v>
      </c>
    </row>
    <row r="1190" spans="1:6" x14ac:dyDescent="0.3">
      <c r="A1190">
        <v>4632353</v>
      </c>
      <c r="B1190" t="s">
        <v>7</v>
      </c>
      <c r="C1190">
        <v>31</v>
      </c>
      <c r="D1190">
        <v>353.22</v>
      </c>
      <c r="F1190" t="str" cm="1">
        <f t="array" ref="F1190">_xlfn.IFS(AND(C1190&gt;=21,C1190&lt;=30),"21-30",AND(C1190&gt;=31,C1190&lt;=40),"31-40",AND(C1190&gt;=41,C1190&lt;=50),"41-50")</f>
        <v>31-40</v>
      </c>
    </row>
    <row r="1191" spans="1:6" x14ac:dyDescent="0.3">
      <c r="A1191">
        <v>4636603</v>
      </c>
      <c r="B1191" t="s">
        <v>6</v>
      </c>
      <c r="C1191">
        <v>31</v>
      </c>
      <c r="D1191">
        <v>414.97</v>
      </c>
      <c r="F1191" t="str" cm="1">
        <f t="array" ref="F1191">_xlfn.IFS(AND(C1191&gt;=21,C1191&lt;=30),"21-30",AND(C1191&gt;=31,C1191&lt;=40),"31-40",AND(C1191&gt;=41,C1191&lt;=50),"41-50")</f>
        <v>31-40</v>
      </c>
    </row>
    <row r="1192" spans="1:6" x14ac:dyDescent="0.3">
      <c r="A1192">
        <v>4640407</v>
      </c>
      <c r="B1192" t="s">
        <v>5</v>
      </c>
      <c r="C1192">
        <v>38</v>
      </c>
      <c r="D1192">
        <v>477.88</v>
      </c>
      <c r="F1192" t="str" cm="1">
        <f t="array" ref="F1192">_xlfn.IFS(AND(C1192&gt;=21,C1192&lt;=30),"21-30",AND(C1192&gt;=31,C1192&lt;=40),"31-40",AND(C1192&gt;=41,C1192&lt;=50),"41-50")</f>
        <v>31-40</v>
      </c>
    </row>
    <row r="1193" spans="1:6" x14ac:dyDescent="0.3">
      <c r="A1193">
        <v>4641086</v>
      </c>
      <c r="B1193" t="s">
        <v>4</v>
      </c>
      <c r="C1193">
        <v>50</v>
      </c>
      <c r="D1193">
        <v>281.79000000000002</v>
      </c>
      <c r="F1193" t="str" cm="1">
        <f t="array" ref="F1193">_xlfn.IFS(AND(C1193&gt;=21,C1193&lt;=30),"21-30",AND(C1193&gt;=31,C1193&lt;=40),"31-40",AND(C1193&gt;=41,C1193&lt;=50),"41-50")</f>
        <v>41-50</v>
      </c>
    </row>
    <row r="1194" spans="1:6" x14ac:dyDescent="0.3">
      <c r="A1194">
        <v>4649181</v>
      </c>
      <c r="B1194" t="s">
        <v>7</v>
      </c>
      <c r="C1194">
        <v>29</v>
      </c>
      <c r="D1194">
        <v>472.72</v>
      </c>
      <c r="F1194" t="str" cm="1">
        <f t="array" ref="F1194">_xlfn.IFS(AND(C1194&gt;=21,C1194&lt;=30),"21-30",AND(C1194&gt;=31,C1194&lt;=40),"31-40",AND(C1194&gt;=41,C1194&lt;=50),"41-50")</f>
        <v>21-30</v>
      </c>
    </row>
    <row r="1195" spans="1:6" x14ac:dyDescent="0.3">
      <c r="A1195">
        <v>4649637</v>
      </c>
      <c r="B1195" t="s">
        <v>4</v>
      </c>
      <c r="C1195">
        <v>41</v>
      </c>
      <c r="D1195">
        <v>462.67</v>
      </c>
      <c r="F1195" t="str" cm="1">
        <f t="array" ref="F1195">_xlfn.IFS(AND(C1195&gt;=21,C1195&lt;=30),"21-30",AND(C1195&gt;=31,C1195&lt;=40),"31-40",AND(C1195&gt;=41,C1195&lt;=50),"41-50")</f>
        <v>41-50</v>
      </c>
    </row>
    <row r="1196" spans="1:6" x14ac:dyDescent="0.3">
      <c r="A1196">
        <v>4653811</v>
      </c>
      <c r="B1196" t="s">
        <v>7</v>
      </c>
      <c r="C1196">
        <v>50</v>
      </c>
      <c r="D1196">
        <v>453.01</v>
      </c>
      <c r="F1196" t="str" cm="1">
        <f t="array" ref="F1196">_xlfn.IFS(AND(C1196&gt;=21,C1196&lt;=30),"21-30",AND(C1196&gt;=31,C1196&lt;=40),"31-40",AND(C1196&gt;=41,C1196&lt;=50),"41-50")</f>
        <v>41-50</v>
      </c>
    </row>
    <row r="1197" spans="1:6" x14ac:dyDescent="0.3">
      <c r="A1197">
        <v>4659959</v>
      </c>
      <c r="B1197" t="s">
        <v>7</v>
      </c>
      <c r="C1197">
        <v>44</v>
      </c>
      <c r="D1197">
        <v>711.97</v>
      </c>
      <c r="F1197" t="str" cm="1">
        <f t="array" ref="F1197">_xlfn.IFS(AND(C1197&gt;=21,C1197&lt;=30),"21-30",AND(C1197&gt;=31,C1197&lt;=40),"31-40",AND(C1197&gt;=41,C1197&lt;=50),"41-50")</f>
        <v>41-50</v>
      </c>
    </row>
    <row r="1198" spans="1:6" x14ac:dyDescent="0.3">
      <c r="A1198">
        <v>4661516</v>
      </c>
      <c r="B1198" t="s">
        <v>5</v>
      </c>
      <c r="C1198">
        <v>48</v>
      </c>
      <c r="D1198">
        <v>277.47000000000003</v>
      </c>
      <c r="F1198" t="str" cm="1">
        <f t="array" ref="F1198">_xlfn.IFS(AND(C1198&gt;=21,C1198&lt;=30),"21-30",AND(C1198&gt;=31,C1198&lt;=40),"31-40",AND(C1198&gt;=41,C1198&lt;=50),"41-50")</f>
        <v>41-50</v>
      </c>
    </row>
    <row r="1199" spans="1:6" x14ac:dyDescent="0.3">
      <c r="A1199">
        <v>4662394</v>
      </c>
      <c r="B1199" t="s">
        <v>5</v>
      </c>
      <c r="C1199">
        <v>33</v>
      </c>
      <c r="D1199">
        <v>503.64</v>
      </c>
      <c r="F1199" t="str" cm="1">
        <f t="array" ref="F1199">_xlfn.IFS(AND(C1199&gt;=21,C1199&lt;=30),"21-30",AND(C1199&gt;=31,C1199&lt;=40),"31-40",AND(C1199&gt;=41,C1199&lt;=50),"41-50")</f>
        <v>31-40</v>
      </c>
    </row>
    <row r="1200" spans="1:6" x14ac:dyDescent="0.3">
      <c r="A1200">
        <v>4663899</v>
      </c>
      <c r="B1200" t="s">
        <v>5</v>
      </c>
      <c r="C1200">
        <v>35</v>
      </c>
      <c r="D1200">
        <v>494.92</v>
      </c>
      <c r="F1200" t="str" cm="1">
        <f t="array" ref="F1200">_xlfn.IFS(AND(C1200&gt;=21,C1200&lt;=30),"21-30",AND(C1200&gt;=31,C1200&lt;=40),"31-40",AND(C1200&gt;=41,C1200&lt;=50),"41-50")</f>
        <v>31-40</v>
      </c>
    </row>
    <row r="1201" spans="1:6" x14ac:dyDescent="0.3">
      <c r="A1201">
        <v>4668955</v>
      </c>
      <c r="B1201" t="s">
        <v>4</v>
      </c>
      <c r="C1201">
        <v>42</v>
      </c>
      <c r="D1201">
        <v>456.43</v>
      </c>
      <c r="F1201" t="str" cm="1">
        <f t="array" ref="F1201">_xlfn.IFS(AND(C1201&gt;=21,C1201&lt;=30),"21-30",AND(C1201&gt;=31,C1201&lt;=40),"31-40",AND(C1201&gt;=41,C1201&lt;=50),"41-50")</f>
        <v>41-50</v>
      </c>
    </row>
    <row r="1202" spans="1:6" x14ac:dyDescent="0.3">
      <c r="A1202">
        <v>4670036</v>
      </c>
      <c r="B1202" t="s">
        <v>7</v>
      </c>
      <c r="C1202">
        <v>37</v>
      </c>
      <c r="D1202">
        <v>447.08</v>
      </c>
      <c r="F1202" t="str" cm="1">
        <f t="array" ref="F1202">_xlfn.IFS(AND(C1202&gt;=21,C1202&lt;=30),"21-30",AND(C1202&gt;=31,C1202&lt;=40),"31-40",AND(C1202&gt;=41,C1202&lt;=50),"41-50")</f>
        <v>31-40</v>
      </c>
    </row>
    <row r="1203" spans="1:6" x14ac:dyDescent="0.3">
      <c r="A1203">
        <v>4672093</v>
      </c>
      <c r="B1203" t="s">
        <v>7</v>
      </c>
      <c r="C1203">
        <v>46</v>
      </c>
      <c r="D1203">
        <v>643.65</v>
      </c>
      <c r="F1203" t="str" cm="1">
        <f t="array" ref="F1203">_xlfn.IFS(AND(C1203&gt;=21,C1203&lt;=30),"21-30",AND(C1203&gt;=31,C1203&lt;=40),"31-40",AND(C1203&gt;=41,C1203&lt;=50),"41-50")</f>
        <v>41-50</v>
      </c>
    </row>
    <row r="1204" spans="1:6" x14ac:dyDescent="0.3">
      <c r="A1204">
        <v>4677023</v>
      </c>
      <c r="B1204" t="s">
        <v>5</v>
      </c>
      <c r="C1204">
        <v>35</v>
      </c>
      <c r="D1204">
        <v>67.19</v>
      </c>
      <c r="F1204" t="str" cm="1">
        <f t="array" ref="F1204">_xlfn.IFS(AND(C1204&gt;=21,C1204&lt;=30),"21-30",AND(C1204&gt;=31,C1204&lt;=40),"31-40",AND(C1204&gt;=41,C1204&lt;=50),"41-50")</f>
        <v>31-40</v>
      </c>
    </row>
    <row r="1205" spans="1:6" x14ac:dyDescent="0.3">
      <c r="A1205">
        <v>4677846</v>
      </c>
      <c r="B1205" t="s">
        <v>7</v>
      </c>
      <c r="C1205">
        <v>42</v>
      </c>
      <c r="D1205">
        <v>616.70000000000005</v>
      </c>
      <c r="F1205" t="str" cm="1">
        <f t="array" ref="F1205">_xlfn.IFS(AND(C1205&gt;=21,C1205&lt;=30),"21-30",AND(C1205&gt;=31,C1205&lt;=40),"31-40",AND(C1205&gt;=41,C1205&lt;=50),"41-50")</f>
        <v>41-50</v>
      </c>
    </row>
    <row r="1206" spans="1:6" x14ac:dyDescent="0.3">
      <c r="A1206">
        <v>4678844</v>
      </c>
      <c r="B1206" t="s">
        <v>5</v>
      </c>
      <c r="C1206">
        <v>27</v>
      </c>
      <c r="D1206">
        <v>675.18</v>
      </c>
      <c r="F1206" t="str" cm="1">
        <f t="array" ref="F1206">_xlfn.IFS(AND(C1206&gt;=21,C1206&lt;=30),"21-30",AND(C1206&gt;=31,C1206&lt;=40),"31-40",AND(C1206&gt;=41,C1206&lt;=50),"41-50")</f>
        <v>21-30</v>
      </c>
    </row>
    <row r="1207" spans="1:6" x14ac:dyDescent="0.3">
      <c r="A1207">
        <v>4680902</v>
      </c>
      <c r="B1207" t="s">
        <v>7</v>
      </c>
      <c r="C1207">
        <v>21</v>
      </c>
      <c r="D1207">
        <v>474.69</v>
      </c>
      <c r="F1207" t="str" cm="1">
        <f t="array" ref="F1207">_xlfn.IFS(AND(C1207&gt;=21,C1207&lt;=30),"21-30",AND(C1207&gt;=31,C1207&lt;=40),"31-40",AND(C1207&gt;=41,C1207&lt;=50),"41-50")</f>
        <v>21-30</v>
      </c>
    </row>
    <row r="1208" spans="1:6" x14ac:dyDescent="0.3">
      <c r="A1208">
        <v>4681219</v>
      </c>
      <c r="B1208" t="s">
        <v>6</v>
      </c>
      <c r="C1208">
        <v>24</v>
      </c>
      <c r="D1208">
        <v>609.16</v>
      </c>
      <c r="F1208" t="str" cm="1">
        <f t="array" ref="F1208">_xlfn.IFS(AND(C1208&gt;=21,C1208&lt;=30),"21-30",AND(C1208&gt;=31,C1208&lt;=40),"31-40",AND(C1208&gt;=41,C1208&lt;=50),"41-50")</f>
        <v>21-30</v>
      </c>
    </row>
    <row r="1209" spans="1:6" x14ac:dyDescent="0.3">
      <c r="A1209">
        <v>4685036</v>
      </c>
      <c r="B1209" t="s">
        <v>7</v>
      </c>
      <c r="C1209">
        <v>46</v>
      </c>
      <c r="D1209">
        <v>576.48</v>
      </c>
      <c r="F1209" t="str" cm="1">
        <f t="array" ref="F1209">_xlfn.IFS(AND(C1209&gt;=21,C1209&lt;=30),"21-30",AND(C1209&gt;=31,C1209&lt;=40),"31-40",AND(C1209&gt;=41,C1209&lt;=50),"41-50")</f>
        <v>41-50</v>
      </c>
    </row>
    <row r="1210" spans="1:6" x14ac:dyDescent="0.3">
      <c r="A1210">
        <v>4689187</v>
      </c>
      <c r="B1210" t="s">
        <v>5</v>
      </c>
      <c r="C1210">
        <v>27</v>
      </c>
      <c r="D1210">
        <v>400.81</v>
      </c>
      <c r="F1210" t="str" cm="1">
        <f t="array" ref="F1210">_xlfn.IFS(AND(C1210&gt;=21,C1210&lt;=30),"21-30",AND(C1210&gt;=31,C1210&lt;=40),"31-40",AND(C1210&gt;=41,C1210&lt;=50),"41-50")</f>
        <v>21-30</v>
      </c>
    </row>
    <row r="1211" spans="1:6" x14ac:dyDescent="0.3">
      <c r="A1211">
        <v>4690304</v>
      </c>
      <c r="B1211" t="s">
        <v>6</v>
      </c>
      <c r="C1211">
        <v>36</v>
      </c>
      <c r="D1211">
        <v>501.12</v>
      </c>
      <c r="F1211" t="str" cm="1">
        <f t="array" ref="F1211">_xlfn.IFS(AND(C1211&gt;=21,C1211&lt;=30),"21-30",AND(C1211&gt;=31,C1211&lt;=40),"31-40",AND(C1211&gt;=41,C1211&lt;=50),"41-50")</f>
        <v>31-40</v>
      </c>
    </row>
    <row r="1212" spans="1:6" x14ac:dyDescent="0.3">
      <c r="A1212">
        <v>4691139</v>
      </c>
      <c r="B1212" t="s">
        <v>5</v>
      </c>
      <c r="C1212">
        <v>45</v>
      </c>
      <c r="D1212">
        <v>344.53</v>
      </c>
      <c r="F1212" t="str" cm="1">
        <f t="array" ref="F1212">_xlfn.IFS(AND(C1212&gt;=21,C1212&lt;=30),"21-30",AND(C1212&gt;=31,C1212&lt;=40),"31-40",AND(C1212&gt;=41,C1212&lt;=50),"41-50")</f>
        <v>41-50</v>
      </c>
    </row>
    <row r="1213" spans="1:6" x14ac:dyDescent="0.3">
      <c r="A1213">
        <v>4693915</v>
      </c>
      <c r="B1213" t="s">
        <v>4</v>
      </c>
      <c r="C1213">
        <v>50</v>
      </c>
      <c r="D1213">
        <v>213.84</v>
      </c>
      <c r="F1213" t="str" cm="1">
        <f t="array" ref="F1213">_xlfn.IFS(AND(C1213&gt;=21,C1213&lt;=30),"21-30",AND(C1213&gt;=31,C1213&lt;=40),"31-40",AND(C1213&gt;=41,C1213&lt;=50),"41-50")</f>
        <v>41-50</v>
      </c>
    </row>
    <row r="1214" spans="1:6" x14ac:dyDescent="0.3">
      <c r="A1214">
        <v>4693987</v>
      </c>
      <c r="B1214" t="s">
        <v>5</v>
      </c>
      <c r="C1214">
        <v>50</v>
      </c>
      <c r="D1214">
        <v>166.23</v>
      </c>
      <c r="F1214" t="str" cm="1">
        <f t="array" ref="F1214">_xlfn.IFS(AND(C1214&gt;=21,C1214&lt;=30),"21-30",AND(C1214&gt;=31,C1214&lt;=40),"31-40",AND(C1214&gt;=41,C1214&lt;=50),"41-50")</f>
        <v>41-50</v>
      </c>
    </row>
    <row r="1215" spans="1:6" x14ac:dyDescent="0.3">
      <c r="A1215">
        <v>4697722</v>
      </c>
      <c r="B1215" t="s">
        <v>7</v>
      </c>
      <c r="C1215">
        <v>39</v>
      </c>
      <c r="D1215">
        <v>283.56</v>
      </c>
      <c r="F1215" t="str" cm="1">
        <f t="array" ref="F1215">_xlfn.IFS(AND(C1215&gt;=21,C1215&lt;=30),"21-30",AND(C1215&gt;=31,C1215&lt;=40),"31-40",AND(C1215&gt;=41,C1215&lt;=50),"41-50")</f>
        <v>31-40</v>
      </c>
    </row>
    <row r="1216" spans="1:6" x14ac:dyDescent="0.3">
      <c r="A1216">
        <v>4698024</v>
      </c>
      <c r="B1216" t="s">
        <v>4</v>
      </c>
      <c r="C1216">
        <v>46</v>
      </c>
      <c r="D1216">
        <v>392.27</v>
      </c>
      <c r="F1216" t="str" cm="1">
        <f t="array" ref="F1216">_xlfn.IFS(AND(C1216&gt;=21,C1216&lt;=30),"21-30",AND(C1216&gt;=31,C1216&lt;=40),"31-40",AND(C1216&gt;=41,C1216&lt;=50),"41-50")</f>
        <v>41-50</v>
      </c>
    </row>
    <row r="1217" spans="1:6" x14ac:dyDescent="0.3">
      <c r="A1217">
        <v>4705210</v>
      </c>
      <c r="B1217" t="s">
        <v>4</v>
      </c>
      <c r="C1217">
        <v>35</v>
      </c>
      <c r="D1217">
        <v>568.73</v>
      </c>
      <c r="F1217" t="str" cm="1">
        <f t="array" ref="F1217">_xlfn.IFS(AND(C1217&gt;=21,C1217&lt;=30),"21-30",AND(C1217&gt;=31,C1217&lt;=40),"31-40",AND(C1217&gt;=41,C1217&lt;=50),"41-50")</f>
        <v>31-40</v>
      </c>
    </row>
    <row r="1218" spans="1:6" x14ac:dyDescent="0.3">
      <c r="A1218">
        <v>4707768</v>
      </c>
      <c r="B1218" t="s">
        <v>4</v>
      </c>
      <c r="C1218">
        <v>28</v>
      </c>
      <c r="D1218">
        <v>521.82000000000005</v>
      </c>
      <c r="F1218" t="str" cm="1">
        <f t="array" ref="F1218">_xlfn.IFS(AND(C1218&gt;=21,C1218&lt;=30),"21-30",AND(C1218&gt;=31,C1218&lt;=40),"31-40",AND(C1218&gt;=41,C1218&lt;=50),"41-50")</f>
        <v>21-30</v>
      </c>
    </row>
    <row r="1219" spans="1:6" x14ac:dyDescent="0.3">
      <c r="A1219">
        <v>4710071</v>
      </c>
      <c r="B1219" t="s">
        <v>4</v>
      </c>
      <c r="C1219">
        <v>34</v>
      </c>
      <c r="D1219">
        <v>402.87</v>
      </c>
      <c r="F1219" t="str" cm="1">
        <f t="array" ref="F1219">_xlfn.IFS(AND(C1219&gt;=21,C1219&lt;=30),"21-30",AND(C1219&gt;=31,C1219&lt;=40),"31-40",AND(C1219&gt;=41,C1219&lt;=50),"41-50")</f>
        <v>31-40</v>
      </c>
    </row>
    <row r="1220" spans="1:6" x14ac:dyDescent="0.3">
      <c r="A1220">
        <v>4711592</v>
      </c>
      <c r="B1220" t="s">
        <v>7</v>
      </c>
      <c r="C1220">
        <v>44</v>
      </c>
      <c r="D1220">
        <v>378.93</v>
      </c>
      <c r="F1220" t="str" cm="1">
        <f t="array" ref="F1220">_xlfn.IFS(AND(C1220&gt;=21,C1220&lt;=30),"21-30",AND(C1220&gt;=31,C1220&lt;=40),"31-40",AND(C1220&gt;=41,C1220&lt;=50),"41-50")</f>
        <v>41-50</v>
      </c>
    </row>
    <row r="1221" spans="1:6" x14ac:dyDescent="0.3">
      <c r="A1221">
        <v>4711849</v>
      </c>
      <c r="B1221" t="s">
        <v>7</v>
      </c>
      <c r="C1221">
        <v>50</v>
      </c>
      <c r="D1221">
        <v>315.82</v>
      </c>
      <c r="F1221" t="str" cm="1">
        <f t="array" ref="F1221">_xlfn.IFS(AND(C1221&gt;=21,C1221&lt;=30),"21-30",AND(C1221&gt;=31,C1221&lt;=40),"31-40",AND(C1221&gt;=41,C1221&lt;=50),"41-50")</f>
        <v>41-50</v>
      </c>
    </row>
    <row r="1222" spans="1:6" x14ac:dyDescent="0.3">
      <c r="A1222">
        <v>4714304</v>
      </c>
      <c r="B1222" t="s">
        <v>5</v>
      </c>
      <c r="C1222">
        <v>33</v>
      </c>
      <c r="D1222">
        <v>540.08000000000004</v>
      </c>
      <c r="F1222" t="str" cm="1">
        <f t="array" ref="F1222">_xlfn.IFS(AND(C1222&gt;=21,C1222&lt;=30),"21-30",AND(C1222&gt;=31,C1222&lt;=40),"31-40",AND(C1222&gt;=41,C1222&lt;=50),"41-50")</f>
        <v>31-40</v>
      </c>
    </row>
    <row r="1223" spans="1:6" x14ac:dyDescent="0.3">
      <c r="A1223">
        <v>4724980</v>
      </c>
      <c r="B1223" t="s">
        <v>7</v>
      </c>
      <c r="C1223">
        <v>30</v>
      </c>
      <c r="D1223">
        <v>425.42</v>
      </c>
      <c r="F1223" t="str" cm="1">
        <f t="array" ref="F1223">_xlfn.IFS(AND(C1223&gt;=21,C1223&lt;=30),"21-30",AND(C1223&gt;=31,C1223&lt;=40),"31-40",AND(C1223&gt;=41,C1223&lt;=50),"41-50")</f>
        <v>21-30</v>
      </c>
    </row>
    <row r="1224" spans="1:6" x14ac:dyDescent="0.3">
      <c r="A1224">
        <v>4726814</v>
      </c>
      <c r="B1224" t="s">
        <v>7</v>
      </c>
      <c r="C1224">
        <v>49</v>
      </c>
      <c r="D1224">
        <v>396.51</v>
      </c>
      <c r="F1224" t="str" cm="1">
        <f t="array" ref="F1224">_xlfn.IFS(AND(C1224&gt;=21,C1224&lt;=30),"21-30",AND(C1224&gt;=31,C1224&lt;=40),"31-40",AND(C1224&gt;=41,C1224&lt;=50),"41-50")</f>
        <v>41-50</v>
      </c>
    </row>
    <row r="1225" spans="1:6" x14ac:dyDescent="0.3">
      <c r="A1225">
        <v>4727572</v>
      </c>
      <c r="B1225" t="s">
        <v>5</v>
      </c>
      <c r="C1225">
        <v>35</v>
      </c>
      <c r="D1225">
        <v>537.91</v>
      </c>
      <c r="F1225" t="str" cm="1">
        <f t="array" ref="F1225">_xlfn.IFS(AND(C1225&gt;=21,C1225&lt;=30),"21-30",AND(C1225&gt;=31,C1225&lt;=40),"31-40",AND(C1225&gt;=41,C1225&lt;=50),"41-50")</f>
        <v>31-40</v>
      </c>
    </row>
    <row r="1226" spans="1:6" x14ac:dyDescent="0.3">
      <c r="A1226">
        <v>4729206</v>
      </c>
      <c r="B1226" t="s">
        <v>4</v>
      </c>
      <c r="C1226">
        <v>22</v>
      </c>
      <c r="D1226">
        <v>416.76</v>
      </c>
      <c r="F1226" t="str" cm="1">
        <f t="array" ref="F1226">_xlfn.IFS(AND(C1226&gt;=21,C1226&lt;=30),"21-30",AND(C1226&gt;=31,C1226&lt;=40),"31-40",AND(C1226&gt;=41,C1226&lt;=50),"41-50")</f>
        <v>21-30</v>
      </c>
    </row>
    <row r="1227" spans="1:6" x14ac:dyDescent="0.3">
      <c r="A1227">
        <v>4733873</v>
      </c>
      <c r="B1227" t="s">
        <v>4</v>
      </c>
      <c r="C1227">
        <v>50</v>
      </c>
      <c r="D1227">
        <v>346.69</v>
      </c>
      <c r="F1227" t="str" cm="1">
        <f t="array" ref="F1227">_xlfn.IFS(AND(C1227&gt;=21,C1227&lt;=30),"21-30",AND(C1227&gt;=31,C1227&lt;=40),"31-40",AND(C1227&gt;=41,C1227&lt;=50),"41-50")</f>
        <v>41-50</v>
      </c>
    </row>
    <row r="1228" spans="1:6" x14ac:dyDescent="0.3">
      <c r="A1228">
        <v>4735598</v>
      </c>
      <c r="B1228" t="s">
        <v>4</v>
      </c>
      <c r="C1228">
        <v>46</v>
      </c>
      <c r="D1228">
        <v>296.31</v>
      </c>
      <c r="F1228" t="str" cm="1">
        <f t="array" ref="F1228">_xlfn.IFS(AND(C1228&gt;=21,C1228&lt;=30),"21-30",AND(C1228&gt;=31,C1228&lt;=40),"31-40",AND(C1228&gt;=41,C1228&lt;=50),"41-50")</f>
        <v>41-50</v>
      </c>
    </row>
    <row r="1229" spans="1:6" x14ac:dyDescent="0.3">
      <c r="A1229">
        <v>4735988</v>
      </c>
      <c r="B1229" t="s">
        <v>4</v>
      </c>
      <c r="C1229">
        <v>47</v>
      </c>
      <c r="D1229">
        <v>428.61</v>
      </c>
      <c r="F1229" t="str" cm="1">
        <f t="array" ref="F1229">_xlfn.IFS(AND(C1229&gt;=21,C1229&lt;=30),"21-30",AND(C1229&gt;=31,C1229&lt;=40),"31-40",AND(C1229&gt;=41,C1229&lt;=50),"41-50")</f>
        <v>41-50</v>
      </c>
    </row>
    <row r="1230" spans="1:6" x14ac:dyDescent="0.3">
      <c r="A1230">
        <v>4739158</v>
      </c>
      <c r="B1230" t="s">
        <v>5</v>
      </c>
      <c r="C1230">
        <v>37</v>
      </c>
      <c r="D1230">
        <v>548.16</v>
      </c>
      <c r="F1230" t="str" cm="1">
        <f t="array" ref="F1230">_xlfn.IFS(AND(C1230&gt;=21,C1230&lt;=30),"21-30",AND(C1230&gt;=31,C1230&lt;=40),"31-40",AND(C1230&gt;=41,C1230&lt;=50),"41-50")</f>
        <v>31-40</v>
      </c>
    </row>
    <row r="1231" spans="1:6" x14ac:dyDescent="0.3">
      <c r="A1231">
        <v>4743036</v>
      </c>
      <c r="B1231" t="s">
        <v>5</v>
      </c>
      <c r="C1231">
        <v>30</v>
      </c>
      <c r="D1231">
        <v>706.51</v>
      </c>
      <c r="F1231" t="str" cm="1">
        <f t="array" ref="F1231">_xlfn.IFS(AND(C1231&gt;=21,C1231&lt;=30),"21-30",AND(C1231&gt;=31,C1231&lt;=40),"31-40",AND(C1231&gt;=41,C1231&lt;=50),"41-50")</f>
        <v>21-30</v>
      </c>
    </row>
    <row r="1232" spans="1:6" x14ac:dyDescent="0.3">
      <c r="A1232">
        <v>4744402</v>
      </c>
      <c r="B1232" t="s">
        <v>7</v>
      </c>
      <c r="C1232">
        <v>37</v>
      </c>
      <c r="D1232">
        <v>580.61</v>
      </c>
      <c r="F1232" t="str" cm="1">
        <f t="array" ref="F1232">_xlfn.IFS(AND(C1232&gt;=21,C1232&lt;=30),"21-30",AND(C1232&gt;=31,C1232&lt;=40),"31-40",AND(C1232&gt;=41,C1232&lt;=50),"41-50")</f>
        <v>31-40</v>
      </c>
    </row>
    <row r="1233" spans="1:6" x14ac:dyDescent="0.3">
      <c r="A1233">
        <v>4748481</v>
      </c>
      <c r="B1233" t="s">
        <v>5</v>
      </c>
      <c r="C1233">
        <v>40</v>
      </c>
      <c r="D1233">
        <v>410.13</v>
      </c>
      <c r="F1233" t="str" cm="1">
        <f t="array" ref="F1233">_xlfn.IFS(AND(C1233&gt;=21,C1233&lt;=30),"21-30",AND(C1233&gt;=31,C1233&lt;=40),"31-40",AND(C1233&gt;=41,C1233&lt;=50),"41-50")</f>
        <v>31-40</v>
      </c>
    </row>
    <row r="1234" spans="1:6" x14ac:dyDescent="0.3">
      <c r="A1234">
        <v>4750805</v>
      </c>
      <c r="B1234" t="s">
        <v>4</v>
      </c>
      <c r="C1234">
        <v>22</v>
      </c>
      <c r="D1234">
        <v>340.68</v>
      </c>
      <c r="F1234" t="str" cm="1">
        <f t="array" ref="F1234">_xlfn.IFS(AND(C1234&gt;=21,C1234&lt;=30),"21-30",AND(C1234&gt;=31,C1234&lt;=40),"31-40",AND(C1234&gt;=41,C1234&lt;=50),"41-50")</f>
        <v>21-30</v>
      </c>
    </row>
    <row r="1235" spans="1:6" x14ac:dyDescent="0.3">
      <c r="A1235">
        <v>4758728</v>
      </c>
      <c r="B1235" t="s">
        <v>7</v>
      </c>
      <c r="C1235">
        <v>43</v>
      </c>
      <c r="D1235">
        <v>358.86</v>
      </c>
      <c r="F1235" t="str" cm="1">
        <f t="array" ref="F1235">_xlfn.IFS(AND(C1235&gt;=21,C1235&lt;=30),"21-30",AND(C1235&gt;=31,C1235&lt;=40),"31-40",AND(C1235&gt;=41,C1235&lt;=50),"41-50")</f>
        <v>41-50</v>
      </c>
    </row>
    <row r="1236" spans="1:6" x14ac:dyDescent="0.3">
      <c r="A1236">
        <v>4763634</v>
      </c>
      <c r="B1236" t="s">
        <v>6</v>
      </c>
      <c r="C1236">
        <v>48</v>
      </c>
      <c r="D1236">
        <v>428.97</v>
      </c>
      <c r="F1236" t="str" cm="1">
        <f t="array" ref="F1236">_xlfn.IFS(AND(C1236&gt;=21,C1236&lt;=30),"21-30",AND(C1236&gt;=31,C1236&lt;=40),"31-40",AND(C1236&gt;=41,C1236&lt;=50),"41-50")</f>
        <v>41-50</v>
      </c>
    </row>
    <row r="1237" spans="1:6" x14ac:dyDescent="0.3">
      <c r="A1237">
        <v>4764421</v>
      </c>
      <c r="B1237" t="s">
        <v>4</v>
      </c>
      <c r="C1237">
        <v>25</v>
      </c>
      <c r="D1237">
        <v>457.63</v>
      </c>
      <c r="F1237" t="str" cm="1">
        <f t="array" ref="F1237">_xlfn.IFS(AND(C1237&gt;=21,C1237&lt;=30),"21-30",AND(C1237&gt;=31,C1237&lt;=40),"31-40",AND(C1237&gt;=41,C1237&lt;=50),"41-50")</f>
        <v>21-30</v>
      </c>
    </row>
    <row r="1238" spans="1:6" x14ac:dyDescent="0.3">
      <c r="A1238">
        <v>4773600</v>
      </c>
      <c r="B1238" t="s">
        <v>7</v>
      </c>
      <c r="C1238">
        <v>33</v>
      </c>
      <c r="D1238">
        <v>546.30999999999995</v>
      </c>
      <c r="F1238" t="str" cm="1">
        <f t="array" ref="F1238">_xlfn.IFS(AND(C1238&gt;=21,C1238&lt;=30),"21-30",AND(C1238&gt;=31,C1238&lt;=40),"31-40",AND(C1238&gt;=41,C1238&lt;=50),"41-50")</f>
        <v>31-40</v>
      </c>
    </row>
    <row r="1239" spans="1:6" x14ac:dyDescent="0.3">
      <c r="A1239">
        <v>4782615</v>
      </c>
      <c r="B1239" t="s">
        <v>5</v>
      </c>
      <c r="C1239">
        <v>50</v>
      </c>
      <c r="D1239">
        <v>537.58000000000004</v>
      </c>
      <c r="F1239" t="str" cm="1">
        <f t="array" ref="F1239">_xlfn.IFS(AND(C1239&gt;=21,C1239&lt;=30),"21-30",AND(C1239&gt;=31,C1239&lt;=40),"31-40",AND(C1239&gt;=41,C1239&lt;=50),"41-50")</f>
        <v>41-50</v>
      </c>
    </row>
    <row r="1240" spans="1:6" x14ac:dyDescent="0.3">
      <c r="A1240">
        <v>4783411</v>
      </c>
      <c r="B1240" t="s">
        <v>7</v>
      </c>
      <c r="C1240">
        <v>50</v>
      </c>
      <c r="D1240">
        <v>539.16</v>
      </c>
      <c r="F1240" t="str" cm="1">
        <f t="array" ref="F1240">_xlfn.IFS(AND(C1240&gt;=21,C1240&lt;=30),"21-30",AND(C1240&gt;=31,C1240&lt;=40),"31-40",AND(C1240&gt;=41,C1240&lt;=50),"41-50")</f>
        <v>41-50</v>
      </c>
    </row>
    <row r="1241" spans="1:6" x14ac:dyDescent="0.3">
      <c r="A1241">
        <v>4784589</v>
      </c>
      <c r="B1241" t="s">
        <v>6</v>
      </c>
      <c r="C1241">
        <v>29</v>
      </c>
      <c r="D1241">
        <v>464.75</v>
      </c>
      <c r="F1241" t="str" cm="1">
        <f t="array" ref="F1241">_xlfn.IFS(AND(C1241&gt;=21,C1241&lt;=30),"21-30",AND(C1241&gt;=31,C1241&lt;=40),"31-40",AND(C1241&gt;=41,C1241&lt;=50),"41-50")</f>
        <v>21-30</v>
      </c>
    </row>
    <row r="1242" spans="1:6" x14ac:dyDescent="0.3">
      <c r="A1242">
        <v>4787769</v>
      </c>
      <c r="B1242" t="s">
        <v>5</v>
      </c>
      <c r="C1242">
        <v>27</v>
      </c>
      <c r="D1242">
        <v>466.15</v>
      </c>
      <c r="F1242" t="str" cm="1">
        <f t="array" ref="F1242">_xlfn.IFS(AND(C1242&gt;=21,C1242&lt;=30),"21-30",AND(C1242&gt;=31,C1242&lt;=40),"31-40",AND(C1242&gt;=41,C1242&lt;=50),"41-50")</f>
        <v>21-30</v>
      </c>
    </row>
    <row r="1243" spans="1:6" x14ac:dyDescent="0.3">
      <c r="A1243">
        <v>4790580</v>
      </c>
      <c r="B1243" t="s">
        <v>7</v>
      </c>
      <c r="C1243">
        <v>33</v>
      </c>
      <c r="D1243">
        <v>500.75</v>
      </c>
      <c r="F1243" t="str" cm="1">
        <f t="array" ref="F1243">_xlfn.IFS(AND(C1243&gt;=21,C1243&lt;=30),"21-30",AND(C1243&gt;=31,C1243&lt;=40),"31-40",AND(C1243&gt;=41,C1243&lt;=50),"41-50")</f>
        <v>31-40</v>
      </c>
    </row>
    <row r="1244" spans="1:6" x14ac:dyDescent="0.3">
      <c r="A1244">
        <v>4793231</v>
      </c>
      <c r="B1244" t="s">
        <v>7</v>
      </c>
      <c r="C1244">
        <v>40</v>
      </c>
      <c r="D1244">
        <v>372.49</v>
      </c>
      <c r="F1244" t="str" cm="1">
        <f t="array" ref="F1244">_xlfn.IFS(AND(C1244&gt;=21,C1244&lt;=30),"21-30",AND(C1244&gt;=31,C1244&lt;=40),"31-40",AND(C1244&gt;=41,C1244&lt;=50),"41-50")</f>
        <v>31-40</v>
      </c>
    </row>
    <row r="1245" spans="1:6" x14ac:dyDescent="0.3">
      <c r="A1245">
        <v>4794738</v>
      </c>
      <c r="B1245" t="s">
        <v>5</v>
      </c>
      <c r="C1245">
        <v>34</v>
      </c>
      <c r="D1245">
        <v>361.43</v>
      </c>
      <c r="F1245" t="str" cm="1">
        <f t="array" ref="F1245">_xlfn.IFS(AND(C1245&gt;=21,C1245&lt;=30),"21-30",AND(C1245&gt;=31,C1245&lt;=40),"31-40",AND(C1245&gt;=41,C1245&lt;=50),"41-50")</f>
        <v>31-40</v>
      </c>
    </row>
    <row r="1246" spans="1:6" x14ac:dyDescent="0.3">
      <c r="A1246">
        <v>4795253</v>
      </c>
      <c r="B1246" t="s">
        <v>6</v>
      </c>
      <c r="C1246">
        <v>50</v>
      </c>
      <c r="D1246">
        <v>496.49</v>
      </c>
      <c r="F1246" t="str" cm="1">
        <f t="array" ref="F1246">_xlfn.IFS(AND(C1246&gt;=21,C1246&lt;=30),"21-30",AND(C1246&gt;=31,C1246&lt;=40),"31-40",AND(C1246&gt;=41,C1246&lt;=50),"41-50")</f>
        <v>41-50</v>
      </c>
    </row>
    <row r="1247" spans="1:6" x14ac:dyDescent="0.3">
      <c r="A1247">
        <v>4795387</v>
      </c>
      <c r="B1247" t="s">
        <v>5</v>
      </c>
      <c r="C1247">
        <v>45</v>
      </c>
      <c r="D1247">
        <v>465.31</v>
      </c>
      <c r="F1247" t="str" cm="1">
        <f t="array" ref="F1247">_xlfn.IFS(AND(C1247&gt;=21,C1247&lt;=30),"21-30",AND(C1247&gt;=31,C1247&lt;=40),"31-40",AND(C1247&gt;=41,C1247&lt;=50),"41-50")</f>
        <v>41-50</v>
      </c>
    </row>
    <row r="1248" spans="1:6" x14ac:dyDescent="0.3">
      <c r="A1248">
        <v>4799786</v>
      </c>
      <c r="B1248" t="s">
        <v>7</v>
      </c>
      <c r="C1248">
        <v>25</v>
      </c>
      <c r="D1248">
        <v>492.66</v>
      </c>
      <c r="F1248" t="str" cm="1">
        <f t="array" ref="F1248">_xlfn.IFS(AND(C1248&gt;=21,C1248&lt;=30),"21-30",AND(C1248&gt;=31,C1248&lt;=40),"31-40",AND(C1248&gt;=41,C1248&lt;=50),"41-50")</f>
        <v>21-30</v>
      </c>
    </row>
    <row r="1249" spans="1:6" x14ac:dyDescent="0.3">
      <c r="A1249">
        <v>4808123</v>
      </c>
      <c r="B1249" t="s">
        <v>4</v>
      </c>
      <c r="C1249">
        <v>22</v>
      </c>
      <c r="D1249">
        <v>556.59</v>
      </c>
      <c r="F1249" t="str" cm="1">
        <f t="array" ref="F1249">_xlfn.IFS(AND(C1249&gt;=21,C1249&lt;=30),"21-30",AND(C1249&gt;=31,C1249&lt;=40),"31-40",AND(C1249&gt;=41,C1249&lt;=50),"41-50")</f>
        <v>21-30</v>
      </c>
    </row>
    <row r="1250" spans="1:6" x14ac:dyDescent="0.3">
      <c r="A1250">
        <v>4808966</v>
      </c>
      <c r="B1250" t="s">
        <v>5</v>
      </c>
      <c r="C1250">
        <v>45</v>
      </c>
      <c r="D1250">
        <v>557.52</v>
      </c>
      <c r="F1250" t="str" cm="1">
        <f t="array" ref="F1250">_xlfn.IFS(AND(C1250&gt;=21,C1250&lt;=30),"21-30",AND(C1250&gt;=31,C1250&lt;=40),"31-40",AND(C1250&gt;=41,C1250&lt;=50),"41-50")</f>
        <v>41-50</v>
      </c>
    </row>
    <row r="1251" spans="1:6" x14ac:dyDescent="0.3">
      <c r="A1251">
        <v>4809882</v>
      </c>
      <c r="B1251" t="s">
        <v>7</v>
      </c>
      <c r="C1251">
        <v>46</v>
      </c>
      <c r="D1251">
        <v>294.19</v>
      </c>
      <c r="F1251" t="str" cm="1">
        <f t="array" ref="F1251">_xlfn.IFS(AND(C1251&gt;=21,C1251&lt;=30),"21-30",AND(C1251&gt;=31,C1251&lt;=40),"31-40",AND(C1251&gt;=41,C1251&lt;=50),"41-50")</f>
        <v>41-50</v>
      </c>
    </row>
    <row r="1252" spans="1:6" x14ac:dyDescent="0.3">
      <c r="A1252">
        <v>4814982</v>
      </c>
      <c r="B1252" t="s">
        <v>7</v>
      </c>
      <c r="C1252">
        <v>46</v>
      </c>
      <c r="D1252">
        <v>439.18</v>
      </c>
      <c r="F1252" t="str" cm="1">
        <f t="array" ref="F1252">_xlfn.IFS(AND(C1252&gt;=21,C1252&lt;=30),"21-30",AND(C1252&gt;=31,C1252&lt;=40),"31-40",AND(C1252&gt;=41,C1252&lt;=50),"41-50")</f>
        <v>41-50</v>
      </c>
    </row>
    <row r="1253" spans="1:6" x14ac:dyDescent="0.3">
      <c r="A1253">
        <v>4816069</v>
      </c>
      <c r="B1253" t="s">
        <v>5</v>
      </c>
      <c r="C1253">
        <v>31</v>
      </c>
      <c r="D1253">
        <v>480.28</v>
      </c>
      <c r="F1253" t="str" cm="1">
        <f t="array" ref="F1253">_xlfn.IFS(AND(C1253&gt;=21,C1253&lt;=30),"21-30",AND(C1253&gt;=31,C1253&lt;=40),"31-40",AND(C1253&gt;=41,C1253&lt;=50),"41-50")</f>
        <v>31-40</v>
      </c>
    </row>
    <row r="1254" spans="1:6" x14ac:dyDescent="0.3">
      <c r="A1254">
        <v>4817592</v>
      </c>
      <c r="B1254" t="s">
        <v>4</v>
      </c>
      <c r="C1254">
        <v>26</v>
      </c>
      <c r="D1254">
        <v>491.03</v>
      </c>
      <c r="F1254" t="str" cm="1">
        <f t="array" ref="F1254">_xlfn.IFS(AND(C1254&gt;=21,C1254&lt;=30),"21-30",AND(C1254&gt;=31,C1254&lt;=40),"31-40",AND(C1254&gt;=41,C1254&lt;=50),"41-50")</f>
        <v>21-30</v>
      </c>
    </row>
    <row r="1255" spans="1:6" x14ac:dyDescent="0.3">
      <c r="A1255">
        <v>4818554</v>
      </c>
      <c r="B1255" t="s">
        <v>4</v>
      </c>
      <c r="C1255">
        <v>27</v>
      </c>
      <c r="D1255">
        <v>543.83000000000004</v>
      </c>
      <c r="F1255" t="str" cm="1">
        <f t="array" ref="F1255">_xlfn.IFS(AND(C1255&gt;=21,C1255&lt;=30),"21-30",AND(C1255&gt;=31,C1255&lt;=40),"31-40",AND(C1255&gt;=41,C1255&lt;=50),"41-50")</f>
        <v>21-30</v>
      </c>
    </row>
    <row r="1256" spans="1:6" x14ac:dyDescent="0.3">
      <c r="A1256">
        <v>4821951</v>
      </c>
      <c r="B1256" t="s">
        <v>5</v>
      </c>
      <c r="C1256">
        <v>43</v>
      </c>
      <c r="D1256">
        <v>370.66</v>
      </c>
      <c r="F1256" t="str" cm="1">
        <f t="array" ref="F1256">_xlfn.IFS(AND(C1256&gt;=21,C1256&lt;=30),"21-30",AND(C1256&gt;=31,C1256&lt;=40),"31-40",AND(C1256&gt;=41,C1256&lt;=50),"41-50")</f>
        <v>41-50</v>
      </c>
    </row>
    <row r="1257" spans="1:6" x14ac:dyDescent="0.3">
      <c r="A1257">
        <v>4825850</v>
      </c>
      <c r="B1257" t="s">
        <v>6</v>
      </c>
      <c r="C1257">
        <v>40</v>
      </c>
      <c r="D1257">
        <v>469.78</v>
      </c>
      <c r="F1257" t="str" cm="1">
        <f t="array" ref="F1257">_xlfn.IFS(AND(C1257&gt;=21,C1257&lt;=30),"21-30",AND(C1257&gt;=31,C1257&lt;=40),"31-40",AND(C1257&gt;=41,C1257&lt;=50),"41-50")</f>
        <v>31-40</v>
      </c>
    </row>
    <row r="1258" spans="1:6" x14ac:dyDescent="0.3">
      <c r="A1258">
        <v>4826605</v>
      </c>
      <c r="B1258" t="s">
        <v>5</v>
      </c>
      <c r="C1258">
        <v>42</v>
      </c>
      <c r="D1258">
        <v>461.65</v>
      </c>
      <c r="F1258" t="str" cm="1">
        <f t="array" ref="F1258">_xlfn.IFS(AND(C1258&gt;=21,C1258&lt;=30),"21-30",AND(C1258&gt;=31,C1258&lt;=40),"31-40",AND(C1258&gt;=41,C1258&lt;=50),"41-50")</f>
        <v>41-50</v>
      </c>
    </row>
    <row r="1259" spans="1:6" x14ac:dyDescent="0.3">
      <c r="A1259">
        <v>4826667</v>
      </c>
      <c r="B1259" t="s">
        <v>5</v>
      </c>
      <c r="C1259">
        <v>39</v>
      </c>
      <c r="D1259">
        <v>529.91999999999996</v>
      </c>
      <c r="F1259" t="str" cm="1">
        <f t="array" ref="F1259">_xlfn.IFS(AND(C1259&gt;=21,C1259&lt;=30),"21-30",AND(C1259&gt;=31,C1259&lt;=40),"31-40",AND(C1259&gt;=41,C1259&lt;=50),"41-50")</f>
        <v>31-40</v>
      </c>
    </row>
    <row r="1260" spans="1:6" x14ac:dyDescent="0.3">
      <c r="A1260">
        <v>4831873</v>
      </c>
      <c r="B1260" t="s">
        <v>6</v>
      </c>
      <c r="C1260">
        <v>47</v>
      </c>
      <c r="D1260">
        <v>145.16</v>
      </c>
      <c r="F1260" t="str" cm="1">
        <f t="array" ref="F1260">_xlfn.IFS(AND(C1260&gt;=21,C1260&lt;=30),"21-30",AND(C1260&gt;=31,C1260&lt;=40),"31-40",AND(C1260&gt;=41,C1260&lt;=50),"41-50")</f>
        <v>41-50</v>
      </c>
    </row>
    <row r="1261" spans="1:6" x14ac:dyDescent="0.3">
      <c r="A1261">
        <v>4835237</v>
      </c>
      <c r="B1261" t="s">
        <v>4</v>
      </c>
      <c r="C1261">
        <v>25</v>
      </c>
      <c r="D1261">
        <v>367.83</v>
      </c>
      <c r="F1261" t="str" cm="1">
        <f t="array" ref="F1261">_xlfn.IFS(AND(C1261&gt;=21,C1261&lt;=30),"21-30",AND(C1261&gt;=31,C1261&lt;=40),"31-40",AND(C1261&gt;=41,C1261&lt;=50),"41-50")</f>
        <v>21-30</v>
      </c>
    </row>
    <row r="1262" spans="1:6" x14ac:dyDescent="0.3">
      <c r="A1262">
        <v>4836368</v>
      </c>
      <c r="B1262" t="s">
        <v>6</v>
      </c>
      <c r="C1262">
        <v>24</v>
      </c>
      <c r="D1262">
        <v>389.39</v>
      </c>
      <c r="F1262" t="str" cm="1">
        <f t="array" ref="F1262">_xlfn.IFS(AND(C1262&gt;=21,C1262&lt;=30),"21-30",AND(C1262&gt;=31,C1262&lt;=40),"31-40",AND(C1262&gt;=41,C1262&lt;=50),"41-50")</f>
        <v>21-30</v>
      </c>
    </row>
    <row r="1263" spans="1:6" x14ac:dyDescent="0.3">
      <c r="A1263">
        <v>4847643</v>
      </c>
      <c r="B1263" t="s">
        <v>7</v>
      </c>
      <c r="C1263">
        <v>28</v>
      </c>
      <c r="D1263">
        <v>349.08</v>
      </c>
      <c r="F1263" t="str" cm="1">
        <f t="array" ref="F1263">_xlfn.IFS(AND(C1263&gt;=21,C1263&lt;=30),"21-30",AND(C1263&gt;=31,C1263&lt;=40),"31-40",AND(C1263&gt;=41,C1263&lt;=50),"41-50")</f>
        <v>21-30</v>
      </c>
    </row>
    <row r="1264" spans="1:6" x14ac:dyDescent="0.3">
      <c r="A1264">
        <v>4854480</v>
      </c>
      <c r="B1264" t="s">
        <v>7</v>
      </c>
      <c r="C1264">
        <v>49</v>
      </c>
      <c r="D1264">
        <v>575.69000000000005</v>
      </c>
      <c r="F1264" t="str" cm="1">
        <f t="array" ref="F1264">_xlfn.IFS(AND(C1264&gt;=21,C1264&lt;=30),"21-30",AND(C1264&gt;=31,C1264&lt;=40),"31-40",AND(C1264&gt;=41,C1264&lt;=50),"41-50")</f>
        <v>41-50</v>
      </c>
    </row>
    <row r="1265" spans="1:6" x14ac:dyDescent="0.3">
      <c r="A1265">
        <v>4857664</v>
      </c>
      <c r="B1265" t="s">
        <v>4</v>
      </c>
      <c r="C1265">
        <v>25</v>
      </c>
      <c r="D1265">
        <v>421.02</v>
      </c>
      <c r="F1265" t="str" cm="1">
        <f t="array" ref="F1265">_xlfn.IFS(AND(C1265&gt;=21,C1265&lt;=30),"21-30",AND(C1265&gt;=31,C1265&lt;=40),"31-40",AND(C1265&gt;=41,C1265&lt;=50),"41-50")</f>
        <v>21-30</v>
      </c>
    </row>
    <row r="1266" spans="1:6" x14ac:dyDescent="0.3">
      <c r="A1266">
        <v>4857865</v>
      </c>
      <c r="B1266" t="s">
        <v>4</v>
      </c>
      <c r="C1266">
        <v>31</v>
      </c>
      <c r="D1266">
        <v>555.55999999999995</v>
      </c>
      <c r="F1266" t="str" cm="1">
        <f t="array" ref="F1266">_xlfn.IFS(AND(C1266&gt;=21,C1266&lt;=30),"21-30",AND(C1266&gt;=31,C1266&lt;=40),"31-40",AND(C1266&gt;=41,C1266&lt;=50),"41-50")</f>
        <v>31-40</v>
      </c>
    </row>
    <row r="1267" spans="1:6" x14ac:dyDescent="0.3">
      <c r="A1267">
        <v>4858504</v>
      </c>
      <c r="B1267" t="s">
        <v>4</v>
      </c>
      <c r="C1267">
        <v>42</v>
      </c>
      <c r="D1267">
        <v>411.73</v>
      </c>
      <c r="F1267" t="str" cm="1">
        <f t="array" ref="F1267">_xlfn.IFS(AND(C1267&gt;=21,C1267&lt;=30),"21-30",AND(C1267&gt;=31,C1267&lt;=40),"31-40",AND(C1267&gt;=41,C1267&lt;=50),"41-50")</f>
        <v>41-50</v>
      </c>
    </row>
    <row r="1268" spans="1:6" x14ac:dyDescent="0.3">
      <c r="A1268">
        <v>4861773</v>
      </c>
      <c r="B1268" t="s">
        <v>6</v>
      </c>
      <c r="C1268">
        <v>21</v>
      </c>
      <c r="D1268">
        <v>500.19</v>
      </c>
      <c r="F1268" t="str" cm="1">
        <f t="array" ref="F1268">_xlfn.IFS(AND(C1268&gt;=21,C1268&lt;=30),"21-30",AND(C1268&gt;=31,C1268&lt;=40),"31-40",AND(C1268&gt;=41,C1268&lt;=50),"41-50")</f>
        <v>21-30</v>
      </c>
    </row>
    <row r="1269" spans="1:6" x14ac:dyDescent="0.3">
      <c r="A1269">
        <v>4863845</v>
      </c>
      <c r="B1269" t="s">
        <v>5</v>
      </c>
      <c r="C1269">
        <v>37</v>
      </c>
      <c r="D1269">
        <v>544.48</v>
      </c>
      <c r="F1269" t="str" cm="1">
        <f t="array" ref="F1269">_xlfn.IFS(AND(C1269&gt;=21,C1269&lt;=30),"21-30",AND(C1269&gt;=31,C1269&lt;=40),"31-40",AND(C1269&gt;=41,C1269&lt;=50),"41-50")</f>
        <v>31-40</v>
      </c>
    </row>
    <row r="1270" spans="1:6" x14ac:dyDescent="0.3">
      <c r="A1270">
        <v>4867507</v>
      </c>
      <c r="B1270" t="s">
        <v>6</v>
      </c>
      <c r="C1270">
        <v>26</v>
      </c>
      <c r="D1270">
        <v>407.97</v>
      </c>
      <c r="F1270" t="str" cm="1">
        <f t="array" ref="F1270">_xlfn.IFS(AND(C1270&gt;=21,C1270&lt;=30),"21-30",AND(C1270&gt;=31,C1270&lt;=40),"31-40",AND(C1270&gt;=41,C1270&lt;=50),"41-50")</f>
        <v>21-30</v>
      </c>
    </row>
    <row r="1271" spans="1:6" x14ac:dyDescent="0.3">
      <c r="A1271">
        <v>4870908</v>
      </c>
      <c r="B1271" t="s">
        <v>6</v>
      </c>
      <c r="C1271">
        <v>25</v>
      </c>
      <c r="D1271">
        <v>580.74</v>
      </c>
      <c r="F1271" t="str" cm="1">
        <f t="array" ref="F1271">_xlfn.IFS(AND(C1271&gt;=21,C1271&lt;=30),"21-30",AND(C1271&gt;=31,C1271&lt;=40),"31-40",AND(C1271&gt;=41,C1271&lt;=50),"41-50")</f>
        <v>21-30</v>
      </c>
    </row>
    <row r="1272" spans="1:6" x14ac:dyDescent="0.3">
      <c r="A1272">
        <v>4876139</v>
      </c>
      <c r="B1272" t="s">
        <v>5</v>
      </c>
      <c r="C1272">
        <v>44</v>
      </c>
      <c r="D1272">
        <v>605.25</v>
      </c>
      <c r="F1272" t="str" cm="1">
        <f t="array" ref="F1272">_xlfn.IFS(AND(C1272&gt;=21,C1272&lt;=30),"21-30",AND(C1272&gt;=31,C1272&lt;=40),"31-40",AND(C1272&gt;=41,C1272&lt;=50),"41-50")</f>
        <v>41-50</v>
      </c>
    </row>
    <row r="1273" spans="1:6" x14ac:dyDescent="0.3">
      <c r="A1273">
        <v>4881185</v>
      </c>
      <c r="B1273" t="s">
        <v>7</v>
      </c>
      <c r="C1273">
        <v>38</v>
      </c>
      <c r="D1273">
        <v>560.98</v>
      </c>
      <c r="F1273" t="str" cm="1">
        <f t="array" ref="F1273">_xlfn.IFS(AND(C1273&gt;=21,C1273&lt;=30),"21-30",AND(C1273&gt;=31,C1273&lt;=40),"31-40",AND(C1273&gt;=41,C1273&lt;=50),"41-50")</f>
        <v>31-40</v>
      </c>
    </row>
    <row r="1274" spans="1:6" x14ac:dyDescent="0.3">
      <c r="A1274">
        <v>4886626</v>
      </c>
      <c r="B1274" t="s">
        <v>5</v>
      </c>
      <c r="C1274">
        <v>44</v>
      </c>
      <c r="D1274">
        <v>439.9</v>
      </c>
      <c r="F1274" t="str" cm="1">
        <f t="array" ref="F1274">_xlfn.IFS(AND(C1274&gt;=21,C1274&lt;=30),"21-30",AND(C1274&gt;=31,C1274&lt;=40),"31-40",AND(C1274&gt;=41,C1274&lt;=50),"41-50")</f>
        <v>41-50</v>
      </c>
    </row>
    <row r="1275" spans="1:6" x14ac:dyDescent="0.3">
      <c r="A1275">
        <v>4887014</v>
      </c>
      <c r="B1275" t="s">
        <v>7</v>
      </c>
      <c r="C1275">
        <v>24</v>
      </c>
      <c r="D1275">
        <v>426.41</v>
      </c>
      <c r="F1275" t="str" cm="1">
        <f t="array" ref="F1275">_xlfn.IFS(AND(C1275&gt;=21,C1275&lt;=30),"21-30",AND(C1275&gt;=31,C1275&lt;=40),"31-40",AND(C1275&gt;=41,C1275&lt;=50),"41-50")</f>
        <v>21-30</v>
      </c>
    </row>
    <row r="1276" spans="1:6" x14ac:dyDescent="0.3">
      <c r="A1276">
        <v>4894517</v>
      </c>
      <c r="B1276" t="s">
        <v>7</v>
      </c>
      <c r="C1276">
        <v>36</v>
      </c>
      <c r="D1276">
        <v>467.03</v>
      </c>
      <c r="F1276" t="str" cm="1">
        <f t="array" ref="F1276">_xlfn.IFS(AND(C1276&gt;=21,C1276&lt;=30),"21-30",AND(C1276&gt;=31,C1276&lt;=40),"31-40",AND(C1276&gt;=41,C1276&lt;=50),"41-50")</f>
        <v>31-40</v>
      </c>
    </row>
    <row r="1277" spans="1:6" x14ac:dyDescent="0.3">
      <c r="A1277">
        <v>4895063</v>
      </c>
      <c r="B1277" t="s">
        <v>7</v>
      </c>
      <c r="C1277">
        <v>38</v>
      </c>
      <c r="D1277">
        <v>408.36</v>
      </c>
      <c r="F1277" t="str" cm="1">
        <f t="array" ref="F1277">_xlfn.IFS(AND(C1277&gt;=21,C1277&lt;=30),"21-30",AND(C1277&gt;=31,C1277&lt;=40),"31-40",AND(C1277&gt;=41,C1277&lt;=50),"41-50")</f>
        <v>31-40</v>
      </c>
    </row>
    <row r="1278" spans="1:6" x14ac:dyDescent="0.3">
      <c r="A1278">
        <v>4895711</v>
      </c>
      <c r="B1278" t="s">
        <v>5</v>
      </c>
      <c r="C1278">
        <v>49</v>
      </c>
      <c r="D1278">
        <v>723.27</v>
      </c>
      <c r="F1278" t="str" cm="1">
        <f t="array" ref="F1278">_xlfn.IFS(AND(C1278&gt;=21,C1278&lt;=30),"21-30",AND(C1278&gt;=31,C1278&lt;=40),"31-40",AND(C1278&gt;=41,C1278&lt;=50),"41-50")</f>
        <v>41-50</v>
      </c>
    </row>
    <row r="1279" spans="1:6" x14ac:dyDescent="0.3">
      <c r="A1279">
        <v>4898788</v>
      </c>
      <c r="B1279" t="s">
        <v>7</v>
      </c>
      <c r="C1279">
        <v>34</v>
      </c>
      <c r="D1279">
        <v>577.91</v>
      </c>
      <c r="F1279" t="str" cm="1">
        <f t="array" ref="F1279">_xlfn.IFS(AND(C1279&gt;=21,C1279&lt;=30),"21-30",AND(C1279&gt;=31,C1279&lt;=40),"31-40",AND(C1279&gt;=41,C1279&lt;=50),"41-50")</f>
        <v>31-40</v>
      </c>
    </row>
    <row r="1280" spans="1:6" x14ac:dyDescent="0.3">
      <c r="A1280">
        <v>4901632</v>
      </c>
      <c r="B1280" t="s">
        <v>5</v>
      </c>
      <c r="C1280">
        <v>29</v>
      </c>
      <c r="D1280">
        <v>596.4</v>
      </c>
      <c r="F1280" t="str" cm="1">
        <f t="array" ref="F1280">_xlfn.IFS(AND(C1280&gt;=21,C1280&lt;=30),"21-30",AND(C1280&gt;=31,C1280&lt;=40),"31-40",AND(C1280&gt;=41,C1280&lt;=50),"41-50")</f>
        <v>21-30</v>
      </c>
    </row>
    <row r="1281" spans="1:6" x14ac:dyDescent="0.3">
      <c r="A1281">
        <v>4902856</v>
      </c>
      <c r="B1281" t="s">
        <v>5</v>
      </c>
      <c r="C1281">
        <v>50</v>
      </c>
      <c r="D1281">
        <v>415.08</v>
      </c>
      <c r="F1281" t="str" cm="1">
        <f t="array" ref="F1281">_xlfn.IFS(AND(C1281&gt;=21,C1281&lt;=30),"21-30",AND(C1281&gt;=31,C1281&lt;=40),"31-40",AND(C1281&gt;=41,C1281&lt;=50),"41-50")</f>
        <v>41-50</v>
      </c>
    </row>
    <row r="1282" spans="1:6" x14ac:dyDescent="0.3">
      <c r="A1282">
        <v>4905715</v>
      </c>
      <c r="B1282" t="s">
        <v>4</v>
      </c>
      <c r="C1282">
        <v>42</v>
      </c>
      <c r="D1282">
        <v>374.48</v>
      </c>
      <c r="F1282" t="str" cm="1">
        <f t="array" ref="F1282">_xlfn.IFS(AND(C1282&gt;=21,C1282&lt;=30),"21-30",AND(C1282&gt;=31,C1282&lt;=40),"31-40",AND(C1282&gt;=41,C1282&lt;=50),"41-50")</f>
        <v>41-50</v>
      </c>
    </row>
    <row r="1283" spans="1:6" x14ac:dyDescent="0.3">
      <c r="A1283">
        <v>4914101</v>
      </c>
      <c r="B1283" t="s">
        <v>6</v>
      </c>
      <c r="C1283">
        <v>36</v>
      </c>
      <c r="D1283">
        <v>525.61</v>
      </c>
      <c r="F1283" t="str" cm="1">
        <f t="array" ref="F1283">_xlfn.IFS(AND(C1283&gt;=21,C1283&lt;=30),"21-30",AND(C1283&gt;=31,C1283&lt;=40),"31-40",AND(C1283&gt;=41,C1283&lt;=50),"41-50")</f>
        <v>31-40</v>
      </c>
    </row>
    <row r="1284" spans="1:6" x14ac:dyDescent="0.3">
      <c r="A1284">
        <v>4915409</v>
      </c>
      <c r="B1284" t="s">
        <v>5</v>
      </c>
      <c r="C1284">
        <v>40</v>
      </c>
      <c r="D1284">
        <v>467.68</v>
      </c>
      <c r="F1284" t="str" cm="1">
        <f t="array" ref="F1284">_xlfn.IFS(AND(C1284&gt;=21,C1284&lt;=30),"21-30",AND(C1284&gt;=31,C1284&lt;=40),"31-40",AND(C1284&gt;=41,C1284&lt;=50),"41-50")</f>
        <v>31-40</v>
      </c>
    </row>
    <row r="1285" spans="1:6" x14ac:dyDescent="0.3">
      <c r="A1285">
        <v>4918684</v>
      </c>
      <c r="B1285" t="s">
        <v>5</v>
      </c>
      <c r="C1285">
        <v>32</v>
      </c>
      <c r="D1285">
        <v>621.19000000000005</v>
      </c>
      <c r="F1285" t="str" cm="1">
        <f t="array" ref="F1285">_xlfn.IFS(AND(C1285&gt;=21,C1285&lt;=30),"21-30",AND(C1285&gt;=31,C1285&lt;=40),"31-40",AND(C1285&gt;=41,C1285&lt;=50),"41-50")</f>
        <v>31-40</v>
      </c>
    </row>
    <row r="1286" spans="1:6" x14ac:dyDescent="0.3">
      <c r="A1286">
        <v>4920742</v>
      </c>
      <c r="B1286" t="s">
        <v>7</v>
      </c>
      <c r="C1286">
        <v>27</v>
      </c>
      <c r="D1286">
        <v>659.23</v>
      </c>
      <c r="F1286" t="str" cm="1">
        <f t="array" ref="F1286">_xlfn.IFS(AND(C1286&gt;=21,C1286&lt;=30),"21-30",AND(C1286&gt;=31,C1286&lt;=40),"31-40",AND(C1286&gt;=41,C1286&lt;=50),"41-50")</f>
        <v>21-30</v>
      </c>
    </row>
    <row r="1287" spans="1:6" x14ac:dyDescent="0.3">
      <c r="A1287">
        <v>4923478</v>
      </c>
      <c r="B1287" t="s">
        <v>5</v>
      </c>
      <c r="C1287">
        <v>31</v>
      </c>
      <c r="D1287">
        <v>559.32000000000005</v>
      </c>
      <c r="F1287" t="str" cm="1">
        <f t="array" ref="F1287">_xlfn.IFS(AND(C1287&gt;=21,C1287&lt;=30),"21-30",AND(C1287&gt;=31,C1287&lt;=40),"31-40",AND(C1287&gt;=41,C1287&lt;=50),"41-50")</f>
        <v>31-40</v>
      </c>
    </row>
    <row r="1288" spans="1:6" x14ac:dyDescent="0.3">
      <c r="A1288">
        <v>4929486</v>
      </c>
      <c r="B1288" t="s">
        <v>4</v>
      </c>
      <c r="C1288">
        <v>23</v>
      </c>
      <c r="D1288">
        <v>491.72</v>
      </c>
      <c r="F1288" t="str" cm="1">
        <f t="array" ref="F1288">_xlfn.IFS(AND(C1288&gt;=21,C1288&lt;=30),"21-30",AND(C1288&gt;=31,C1288&lt;=40),"31-40",AND(C1288&gt;=41,C1288&lt;=50),"41-50")</f>
        <v>21-30</v>
      </c>
    </row>
    <row r="1289" spans="1:6" x14ac:dyDescent="0.3">
      <c r="A1289">
        <v>4934830</v>
      </c>
      <c r="B1289" t="s">
        <v>7</v>
      </c>
      <c r="C1289">
        <v>29</v>
      </c>
      <c r="D1289">
        <v>503.86</v>
      </c>
      <c r="F1289" t="str" cm="1">
        <f t="array" ref="F1289">_xlfn.IFS(AND(C1289&gt;=21,C1289&lt;=30),"21-30",AND(C1289&gt;=31,C1289&lt;=40),"31-40",AND(C1289&gt;=41,C1289&lt;=50),"41-50")</f>
        <v>21-30</v>
      </c>
    </row>
    <row r="1290" spans="1:6" x14ac:dyDescent="0.3">
      <c r="A1290">
        <v>4936598</v>
      </c>
      <c r="B1290" t="s">
        <v>4</v>
      </c>
      <c r="C1290">
        <v>36</v>
      </c>
      <c r="D1290">
        <v>449.5</v>
      </c>
      <c r="F1290" t="str" cm="1">
        <f t="array" ref="F1290">_xlfn.IFS(AND(C1290&gt;=21,C1290&lt;=30),"21-30",AND(C1290&gt;=31,C1290&lt;=40),"31-40",AND(C1290&gt;=41,C1290&lt;=50),"41-50")</f>
        <v>31-40</v>
      </c>
    </row>
    <row r="1291" spans="1:6" x14ac:dyDescent="0.3">
      <c r="A1291">
        <v>4938382</v>
      </c>
      <c r="B1291" t="s">
        <v>6</v>
      </c>
      <c r="C1291">
        <v>34</v>
      </c>
      <c r="D1291">
        <v>365.73</v>
      </c>
      <c r="F1291" t="str" cm="1">
        <f t="array" ref="F1291">_xlfn.IFS(AND(C1291&gt;=21,C1291&lt;=30),"21-30",AND(C1291&gt;=31,C1291&lt;=40),"31-40",AND(C1291&gt;=41,C1291&lt;=50),"41-50")</f>
        <v>31-40</v>
      </c>
    </row>
    <row r="1292" spans="1:6" x14ac:dyDescent="0.3">
      <c r="A1292">
        <v>4939197</v>
      </c>
      <c r="B1292" t="s">
        <v>4</v>
      </c>
      <c r="C1292">
        <v>47</v>
      </c>
      <c r="D1292">
        <v>387.71</v>
      </c>
      <c r="F1292" t="str" cm="1">
        <f t="array" ref="F1292">_xlfn.IFS(AND(C1292&gt;=21,C1292&lt;=30),"21-30",AND(C1292&gt;=31,C1292&lt;=40),"31-40",AND(C1292&gt;=41,C1292&lt;=50),"41-50")</f>
        <v>41-50</v>
      </c>
    </row>
    <row r="1293" spans="1:6" x14ac:dyDescent="0.3">
      <c r="A1293">
        <v>4941006</v>
      </c>
      <c r="B1293" t="s">
        <v>4</v>
      </c>
      <c r="C1293">
        <v>26</v>
      </c>
      <c r="D1293">
        <v>452.51</v>
      </c>
      <c r="F1293" t="str" cm="1">
        <f t="array" ref="F1293">_xlfn.IFS(AND(C1293&gt;=21,C1293&lt;=30),"21-30",AND(C1293&gt;=31,C1293&lt;=40),"31-40",AND(C1293&gt;=41,C1293&lt;=50),"41-50")</f>
        <v>21-30</v>
      </c>
    </row>
    <row r="1294" spans="1:6" x14ac:dyDescent="0.3">
      <c r="A1294">
        <v>4941383</v>
      </c>
      <c r="B1294" t="s">
        <v>7</v>
      </c>
      <c r="C1294">
        <v>38</v>
      </c>
      <c r="D1294">
        <v>567.9</v>
      </c>
      <c r="F1294" t="str" cm="1">
        <f t="array" ref="F1294">_xlfn.IFS(AND(C1294&gt;=21,C1294&lt;=30),"21-30",AND(C1294&gt;=31,C1294&lt;=40),"31-40",AND(C1294&gt;=41,C1294&lt;=50),"41-50")</f>
        <v>31-40</v>
      </c>
    </row>
    <row r="1295" spans="1:6" x14ac:dyDescent="0.3">
      <c r="A1295">
        <v>4952791</v>
      </c>
      <c r="B1295" t="s">
        <v>4</v>
      </c>
      <c r="C1295">
        <v>34</v>
      </c>
      <c r="D1295">
        <v>464.05</v>
      </c>
      <c r="F1295" t="str" cm="1">
        <f t="array" ref="F1295">_xlfn.IFS(AND(C1295&gt;=21,C1295&lt;=30),"21-30",AND(C1295&gt;=31,C1295&lt;=40),"31-40",AND(C1295&gt;=41,C1295&lt;=50),"41-50")</f>
        <v>31-40</v>
      </c>
    </row>
    <row r="1296" spans="1:6" x14ac:dyDescent="0.3">
      <c r="A1296">
        <v>4953361</v>
      </c>
      <c r="B1296" t="s">
        <v>7</v>
      </c>
      <c r="C1296">
        <v>32</v>
      </c>
      <c r="D1296">
        <v>554.13</v>
      </c>
      <c r="F1296" t="str" cm="1">
        <f t="array" ref="F1296">_xlfn.IFS(AND(C1296&gt;=21,C1296&lt;=30),"21-30",AND(C1296&gt;=31,C1296&lt;=40),"31-40",AND(C1296&gt;=41,C1296&lt;=50),"41-50")</f>
        <v>31-40</v>
      </c>
    </row>
    <row r="1297" spans="1:6" x14ac:dyDescent="0.3">
      <c r="A1297">
        <v>4953842</v>
      </c>
      <c r="B1297" t="s">
        <v>6</v>
      </c>
      <c r="C1297">
        <v>23</v>
      </c>
      <c r="D1297">
        <v>662.22</v>
      </c>
      <c r="F1297" t="str" cm="1">
        <f t="array" ref="F1297">_xlfn.IFS(AND(C1297&gt;=21,C1297&lt;=30),"21-30",AND(C1297&gt;=31,C1297&lt;=40),"31-40",AND(C1297&gt;=41,C1297&lt;=50),"41-50")</f>
        <v>21-30</v>
      </c>
    </row>
    <row r="1298" spans="1:6" x14ac:dyDescent="0.3">
      <c r="A1298">
        <v>4957320</v>
      </c>
      <c r="B1298" t="s">
        <v>7</v>
      </c>
      <c r="C1298">
        <v>24</v>
      </c>
      <c r="D1298">
        <v>420.77</v>
      </c>
      <c r="F1298" t="str" cm="1">
        <f t="array" ref="F1298">_xlfn.IFS(AND(C1298&gt;=21,C1298&lt;=30),"21-30",AND(C1298&gt;=31,C1298&lt;=40),"31-40",AND(C1298&gt;=41,C1298&lt;=50),"41-50")</f>
        <v>21-30</v>
      </c>
    </row>
    <row r="1299" spans="1:6" x14ac:dyDescent="0.3">
      <c r="A1299">
        <v>4958027</v>
      </c>
      <c r="B1299" t="s">
        <v>7</v>
      </c>
      <c r="C1299">
        <v>37</v>
      </c>
      <c r="D1299">
        <v>350.27</v>
      </c>
      <c r="F1299" t="str" cm="1">
        <f t="array" ref="F1299">_xlfn.IFS(AND(C1299&gt;=21,C1299&lt;=30),"21-30",AND(C1299&gt;=31,C1299&lt;=40),"31-40",AND(C1299&gt;=41,C1299&lt;=50),"41-50")</f>
        <v>31-40</v>
      </c>
    </row>
    <row r="1300" spans="1:6" x14ac:dyDescent="0.3">
      <c r="A1300">
        <v>4967769</v>
      </c>
      <c r="B1300" t="s">
        <v>4</v>
      </c>
      <c r="C1300">
        <v>40</v>
      </c>
      <c r="D1300">
        <v>581.88</v>
      </c>
      <c r="F1300" t="str" cm="1">
        <f t="array" ref="F1300">_xlfn.IFS(AND(C1300&gt;=21,C1300&lt;=30),"21-30",AND(C1300&gt;=31,C1300&lt;=40),"31-40",AND(C1300&gt;=41,C1300&lt;=50),"41-50")</f>
        <v>31-40</v>
      </c>
    </row>
    <row r="1301" spans="1:6" x14ac:dyDescent="0.3">
      <c r="A1301">
        <v>4970531</v>
      </c>
      <c r="B1301" t="s">
        <v>5</v>
      </c>
      <c r="C1301">
        <v>36</v>
      </c>
      <c r="D1301">
        <v>463.45</v>
      </c>
      <c r="F1301" t="str" cm="1">
        <f t="array" ref="F1301">_xlfn.IFS(AND(C1301&gt;=21,C1301&lt;=30),"21-30",AND(C1301&gt;=31,C1301&lt;=40),"31-40",AND(C1301&gt;=41,C1301&lt;=50),"41-50")</f>
        <v>31-40</v>
      </c>
    </row>
    <row r="1302" spans="1:6" x14ac:dyDescent="0.3">
      <c r="A1302">
        <v>4972216</v>
      </c>
      <c r="B1302" t="s">
        <v>7</v>
      </c>
      <c r="C1302">
        <v>35</v>
      </c>
      <c r="D1302">
        <v>507.6</v>
      </c>
      <c r="F1302" t="str" cm="1">
        <f t="array" ref="F1302">_xlfn.IFS(AND(C1302&gt;=21,C1302&lt;=30),"21-30",AND(C1302&gt;=31,C1302&lt;=40),"31-40",AND(C1302&gt;=41,C1302&lt;=50),"41-50")</f>
        <v>31-40</v>
      </c>
    </row>
    <row r="1303" spans="1:6" x14ac:dyDescent="0.3">
      <c r="A1303">
        <v>4974167</v>
      </c>
      <c r="B1303" t="s">
        <v>7</v>
      </c>
      <c r="C1303">
        <v>38</v>
      </c>
      <c r="D1303">
        <v>463.98</v>
      </c>
      <c r="F1303" t="str" cm="1">
        <f t="array" ref="F1303">_xlfn.IFS(AND(C1303&gt;=21,C1303&lt;=30),"21-30",AND(C1303&gt;=31,C1303&lt;=40),"31-40",AND(C1303&gt;=41,C1303&lt;=50),"41-50")</f>
        <v>31-40</v>
      </c>
    </row>
    <row r="1304" spans="1:6" x14ac:dyDescent="0.3">
      <c r="A1304">
        <v>4974692</v>
      </c>
      <c r="B1304" t="s">
        <v>4</v>
      </c>
      <c r="C1304">
        <v>44</v>
      </c>
      <c r="D1304">
        <v>330.72</v>
      </c>
      <c r="F1304" t="str" cm="1">
        <f t="array" ref="F1304">_xlfn.IFS(AND(C1304&gt;=21,C1304&lt;=30),"21-30",AND(C1304&gt;=31,C1304&lt;=40),"31-40",AND(C1304&gt;=41,C1304&lt;=50),"41-50")</f>
        <v>41-50</v>
      </c>
    </row>
    <row r="1305" spans="1:6" x14ac:dyDescent="0.3">
      <c r="A1305">
        <v>4977832</v>
      </c>
      <c r="B1305" t="s">
        <v>6</v>
      </c>
      <c r="C1305">
        <v>40</v>
      </c>
      <c r="D1305">
        <v>407.53</v>
      </c>
      <c r="F1305" t="str" cm="1">
        <f t="array" ref="F1305">_xlfn.IFS(AND(C1305&gt;=21,C1305&lt;=30),"21-30",AND(C1305&gt;=31,C1305&lt;=40),"31-40",AND(C1305&gt;=41,C1305&lt;=50),"41-50")</f>
        <v>31-40</v>
      </c>
    </row>
    <row r="1306" spans="1:6" x14ac:dyDescent="0.3">
      <c r="A1306">
        <v>4978403</v>
      </c>
      <c r="B1306" t="s">
        <v>4</v>
      </c>
      <c r="C1306">
        <v>28</v>
      </c>
      <c r="D1306">
        <v>655.97</v>
      </c>
      <c r="F1306" t="str" cm="1">
        <f t="array" ref="F1306">_xlfn.IFS(AND(C1306&gt;=21,C1306&lt;=30),"21-30",AND(C1306&gt;=31,C1306&lt;=40),"31-40",AND(C1306&gt;=41,C1306&lt;=50),"41-50")</f>
        <v>21-30</v>
      </c>
    </row>
    <row r="1307" spans="1:6" x14ac:dyDescent="0.3">
      <c r="A1307">
        <v>4980851</v>
      </c>
      <c r="B1307" t="s">
        <v>4</v>
      </c>
      <c r="C1307">
        <v>46</v>
      </c>
      <c r="D1307">
        <v>395.65</v>
      </c>
      <c r="F1307" t="str" cm="1">
        <f t="array" ref="F1307">_xlfn.IFS(AND(C1307&gt;=21,C1307&lt;=30),"21-30",AND(C1307&gt;=31,C1307&lt;=40),"31-40",AND(C1307&gt;=41,C1307&lt;=50),"41-50")</f>
        <v>41-50</v>
      </c>
    </row>
    <row r="1308" spans="1:6" x14ac:dyDescent="0.3">
      <c r="A1308">
        <v>4980990</v>
      </c>
      <c r="B1308" t="s">
        <v>7</v>
      </c>
      <c r="C1308">
        <v>39</v>
      </c>
      <c r="D1308">
        <v>562.25</v>
      </c>
      <c r="F1308" t="str" cm="1">
        <f t="array" ref="F1308">_xlfn.IFS(AND(C1308&gt;=21,C1308&lt;=30),"21-30",AND(C1308&gt;=31,C1308&lt;=40),"31-40",AND(C1308&gt;=41,C1308&lt;=50),"41-50")</f>
        <v>31-40</v>
      </c>
    </row>
    <row r="1309" spans="1:6" x14ac:dyDescent="0.3">
      <c r="A1309">
        <v>4987709</v>
      </c>
      <c r="B1309" t="s">
        <v>4</v>
      </c>
      <c r="C1309">
        <v>21</v>
      </c>
      <c r="D1309">
        <v>591.27</v>
      </c>
      <c r="F1309" t="str" cm="1">
        <f t="array" ref="F1309">_xlfn.IFS(AND(C1309&gt;=21,C1309&lt;=30),"21-30",AND(C1309&gt;=31,C1309&lt;=40),"31-40",AND(C1309&gt;=41,C1309&lt;=50),"41-50")</f>
        <v>21-30</v>
      </c>
    </row>
    <row r="1310" spans="1:6" x14ac:dyDescent="0.3">
      <c r="A1310">
        <v>4987866</v>
      </c>
      <c r="B1310" t="s">
        <v>7</v>
      </c>
      <c r="C1310">
        <v>41</v>
      </c>
      <c r="D1310">
        <v>451.5</v>
      </c>
      <c r="F1310" t="str" cm="1">
        <f t="array" ref="F1310">_xlfn.IFS(AND(C1310&gt;=21,C1310&lt;=30),"21-30",AND(C1310&gt;=31,C1310&lt;=40),"31-40",AND(C1310&gt;=41,C1310&lt;=50),"41-50")</f>
        <v>41-50</v>
      </c>
    </row>
    <row r="1311" spans="1:6" x14ac:dyDescent="0.3">
      <c r="A1311">
        <v>4988292</v>
      </c>
      <c r="B1311" t="s">
        <v>6</v>
      </c>
      <c r="C1311">
        <v>34</v>
      </c>
      <c r="D1311">
        <v>451.96</v>
      </c>
      <c r="F1311" t="str" cm="1">
        <f t="array" ref="F1311">_xlfn.IFS(AND(C1311&gt;=21,C1311&lt;=30),"21-30",AND(C1311&gt;=31,C1311&lt;=40),"31-40",AND(C1311&gt;=41,C1311&lt;=50),"41-50")</f>
        <v>31-40</v>
      </c>
    </row>
    <row r="1312" spans="1:6" x14ac:dyDescent="0.3">
      <c r="A1312">
        <v>4988649</v>
      </c>
      <c r="B1312" t="s">
        <v>6</v>
      </c>
      <c r="C1312">
        <v>45</v>
      </c>
      <c r="D1312">
        <v>362.99</v>
      </c>
      <c r="F1312" t="str" cm="1">
        <f t="array" ref="F1312">_xlfn.IFS(AND(C1312&gt;=21,C1312&lt;=30),"21-30",AND(C1312&gt;=31,C1312&lt;=40),"31-40",AND(C1312&gt;=41,C1312&lt;=50),"41-50")</f>
        <v>41-50</v>
      </c>
    </row>
    <row r="1313" spans="1:6" x14ac:dyDescent="0.3">
      <c r="A1313">
        <v>4990451</v>
      </c>
      <c r="B1313" t="s">
        <v>4</v>
      </c>
      <c r="C1313">
        <v>47</v>
      </c>
      <c r="D1313">
        <v>380.47</v>
      </c>
      <c r="F1313" t="str" cm="1">
        <f t="array" ref="F1313">_xlfn.IFS(AND(C1313&gt;=21,C1313&lt;=30),"21-30",AND(C1313&gt;=31,C1313&lt;=40),"31-40",AND(C1313&gt;=41,C1313&lt;=50),"41-50")</f>
        <v>41-50</v>
      </c>
    </row>
    <row r="1314" spans="1:6" x14ac:dyDescent="0.3">
      <c r="A1314">
        <v>4990902</v>
      </c>
      <c r="B1314" t="s">
        <v>5</v>
      </c>
      <c r="C1314">
        <v>41</v>
      </c>
      <c r="D1314">
        <v>485.76</v>
      </c>
      <c r="F1314" t="str" cm="1">
        <f t="array" ref="F1314">_xlfn.IFS(AND(C1314&gt;=21,C1314&lt;=30),"21-30",AND(C1314&gt;=31,C1314&lt;=40),"31-40",AND(C1314&gt;=41,C1314&lt;=50),"41-50")</f>
        <v>41-50</v>
      </c>
    </row>
    <row r="1315" spans="1:6" x14ac:dyDescent="0.3">
      <c r="A1315">
        <v>4990970</v>
      </c>
      <c r="B1315" t="s">
        <v>5</v>
      </c>
      <c r="C1315">
        <v>34</v>
      </c>
      <c r="D1315">
        <v>580.87</v>
      </c>
      <c r="F1315" t="str" cm="1">
        <f t="array" ref="F1315">_xlfn.IFS(AND(C1315&gt;=21,C1315&lt;=30),"21-30",AND(C1315&gt;=31,C1315&lt;=40),"31-40",AND(C1315&gt;=41,C1315&lt;=50),"41-50")</f>
        <v>31-40</v>
      </c>
    </row>
    <row r="1316" spans="1:6" x14ac:dyDescent="0.3">
      <c r="A1316">
        <v>4991736</v>
      </c>
      <c r="B1316" t="s">
        <v>5</v>
      </c>
      <c r="C1316">
        <v>23</v>
      </c>
      <c r="D1316">
        <v>497.15</v>
      </c>
      <c r="F1316" t="str" cm="1">
        <f t="array" ref="F1316">_xlfn.IFS(AND(C1316&gt;=21,C1316&lt;=30),"21-30",AND(C1316&gt;=31,C1316&lt;=40),"31-40",AND(C1316&gt;=41,C1316&lt;=50),"41-50")</f>
        <v>21-30</v>
      </c>
    </row>
    <row r="1317" spans="1:6" x14ac:dyDescent="0.3">
      <c r="A1317">
        <v>4994653</v>
      </c>
      <c r="B1317" t="s">
        <v>7</v>
      </c>
      <c r="C1317">
        <v>30</v>
      </c>
      <c r="D1317">
        <v>332.65</v>
      </c>
      <c r="F1317" t="str" cm="1">
        <f t="array" ref="F1317">_xlfn.IFS(AND(C1317&gt;=21,C1317&lt;=30),"21-30",AND(C1317&gt;=31,C1317&lt;=40),"31-40",AND(C1317&gt;=41,C1317&lt;=50),"41-50")</f>
        <v>21-30</v>
      </c>
    </row>
    <row r="1318" spans="1:6" x14ac:dyDescent="0.3">
      <c r="A1318">
        <v>4995779</v>
      </c>
      <c r="B1318" t="s">
        <v>6</v>
      </c>
      <c r="C1318">
        <v>47</v>
      </c>
      <c r="D1318">
        <v>553.75</v>
      </c>
      <c r="F1318" t="str" cm="1">
        <f t="array" ref="F1318">_xlfn.IFS(AND(C1318&gt;=21,C1318&lt;=30),"21-30",AND(C1318&gt;=31,C1318&lt;=40),"31-40",AND(C1318&gt;=41,C1318&lt;=50),"41-50")</f>
        <v>41-50</v>
      </c>
    </row>
    <row r="1319" spans="1:6" x14ac:dyDescent="0.3">
      <c r="A1319">
        <v>5000954</v>
      </c>
      <c r="B1319" t="s">
        <v>7</v>
      </c>
      <c r="C1319">
        <v>45</v>
      </c>
      <c r="D1319">
        <v>561.09</v>
      </c>
      <c r="F1319" t="str" cm="1">
        <f t="array" ref="F1319">_xlfn.IFS(AND(C1319&gt;=21,C1319&lt;=30),"21-30",AND(C1319&gt;=31,C1319&lt;=40),"31-40",AND(C1319&gt;=41,C1319&lt;=50),"41-50")</f>
        <v>41-50</v>
      </c>
    </row>
    <row r="1320" spans="1:6" x14ac:dyDescent="0.3">
      <c r="A1320">
        <v>5004375</v>
      </c>
      <c r="B1320" t="s">
        <v>7</v>
      </c>
      <c r="C1320">
        <v>36</v>
      </c>
      <c r="D1320">
        <v>357.03</v>
      </c>
      <c r="F1320" t="str" cm="1">
        <f t="array" ref="F1320">_xlfn.IFS(AND(C1320&gt;=21,C1320&lt;=30),"21-30",AND(C1320&gt;=31,C1320&lt;=40),"31-40",AND(C1320&gt;=41,C1320&lt;=50),"41-50")</f>
        <v>31-40</v>
      </c>
    </row>
    <row r="1321" spans="1:6" x14ac:dyDescent="0.3">
      <c r="A1321">
        <v>5005124</v>
      </c>
      <c r="B1321" t="s">
        <v>4</v>
      </c>
      <c r="C1321">
        <v>29</v>
      </c>
      <c r="D1321">
        <v>622.27</v>
      </c>
      <c r="F1321" t="str" cm="1">
        <f t="array" ref="F1321">_xlfn.IFS(AND(C1321&gt;=21,C1321&lt;=30),"21-30",AND(C1321&gt;=31,C1321&lt;=40),"31-40",AND(C1321&gt;=41,C1321&lt;=50),"41-50")</f>
        <v>21-30</v>
      </c>
    </row>
    <row r="1322" spans="1:6" x14ac:dyDescent="0.3">
      <c r="A1322">
        <v>5006390</v>
      </c>
      <c r="B1322" t="s">
        <v>7</v>
      </c>
      <c r="C1322">
        <v>40</v>
      </c>
      <c r="D1322">
        <v>540.86</v>
      </c>
      <c r="F1322" t="str" cm="1">
        <f t="array" ref="F1322">_xlfn.IFS(AND(C1322&gt;=21,C1322&lt;=30),"21-30",AND(C1322&gt;=31,C1322&lt;=40),"31-40",AND(C1322&gt;=41,C1322&lt;=50),"41-50")</f>
        <v>31-40</v>
      </c>
    </row>
    <row r="1323" spans="1:6" x14ac:dyDescent="0.3">
      <c r="A1323">
        <v>5011027</v>
      </c>
      <c r="B1323" t="s">
        <v>5</v>
      </c>
      <c r="C1323">
        <v>43</v>
      </c>
      <c r="D1323">
        <v>539.76</v>
      </c>
      <c r="F1323" t="str" cm="1">
        <f t="array" ref="F1323">_xlfn.IFS(AND(C1323&gt;=21,C1323&lt;=30),"21-30",AND(C1323&gt;=31,C1323&lt;=40),"31-40",AND(C1323&gt;=41,C1323&lt;=50),"41-50")</f>
        <v>41-50</v>
      </c>
    </row>
    <row r="1324" spans="1:6" x14ac:dyDescent="0.3">
      <c r="A1324">
        <v>5015128</v>
      </c>
      <c r="B1324" t="s">
        <v>5</v>
      </c>
      <c r="C1324">
        <v>23</v>
      </c>
      <c r="D1324">
        <v>425.18</v>
      </c>
      <c r="F1324" t="str" cm="1">
        <f t="array" ref="F1324">_xlfn.IFS(AND(C1324&gt;=21,C1324&lt;=30),"21-30",AND(C1324&gt;=31,C1324&lt;=40),"31-40",AND(C1324&gt;=41,C1324&lt;=50),"41-50")</f>
        <v>21-30</v>
      </c>
    </row>
    <row r="1325" spans="1:6" x14ac:dyDescent="0.3">
      <c r="A1325">
        <v>5024477</v>
      </c>
      <c r="B1325" t="s">
        <v>6</v>
      </c>
      <c r="C1325">
        <v>35</v>
      </c>
      <c r="D1325">
        <v>438.78</v>
      </c>
      <c r="F1325" t="str" cm="1">
        <f t="array" ref="F1325">_xlfn.IFS(AND(C1325&gt;=21,C1325&lt;=30),"21-30",AND(C1325&gt;=31,C1325&lt;=40),"31-40",AND(C1325&gt;=41,C1325&lt;=50),"41-50")</f>
        <v>31-40</v>
      </c>
    </row>
    <row r="1326" spans="1:6" x14ac:dyDescent="0.3">
      <c r="A1326">
        <v>5025607</v>
      </c>
      <c r="B1326" t="s">
        <v>5</v>
      </c>
      <c r="C1326">
        <v>29</v>
      </c>
      <c r="D1326">
        <v>618.64</v>
      </c>
      <c r="F1326" t="str" cm="1">
        <f t="array" ref="F1326">_xlfn.IFS(AND(C1326&gt;=21,C1326&lt;=30),"21-30",AND(C1326&gt;=31,C1326&lt;=40),"31-40",AND(C1326&gt;=41,C1326&lt;=50),"41-50")</f>
        <v>21-30</v>
      </c>
    </row>
    <row r="1327" spans="1:6" x14ac:dyDescent="0.3">
      <c r="A1327">
        <v>5026864</v>
      </c>
      <c r="B1327" t="s">
        <v>5</v>
      </c>
      <c r="C1327">
        <v>43</v>
      </c>
      <c r="D1327">
        <v>515.27</v>
      </c>
      <c r="F1327" t="str" cm="1">
        <f t="array" ref="F1327">_xlfn.IFS(AND(C1327&gt;=21,C1327&lt;=30),"21-30",AND(C1327&gt;=31,C1327&lt;=40),"31-40",AND(C1327&gt;=41,C1327&lt;=50),"41-50")</f>
        <v>41-50</v>
      </c>
    </row>
    <row r="1328" spans="1:6" x14ac:dyDescent="0.3">
      <c r="A1328">
        <v>5032574</v>
      </c>
      <c r="B1328" t="s">
        <v>4</v>
      </c>
      <c r="C1328">
        <v>46</v>
      </c>
      <c r="D1328">
        <v>220.7</v>
      </c>
      <c r="F1328" t="str" cm="1">
        <f t="array" ref="F1328">_xlfn.IFS(AND(C1328&gt;=21,C1328&lt;=30),"21-30",AND(C1328&gt;=31,C1328&lt;=40),"31-40",AND(C1328&gt;=41,C1328&lt;=50),"41-50")</f>
        <v>41-50</v>
      </c>
    </row>
    <row r="1329" spans="1:6" x14ac:dyDescent="0.3">
      <c r="A1329">
        <v>5040035</v>
      </c>
      <c r="B1329" t="s">
        <v>5</v>
      </c>
      <c r="C1329">
        <v>40</v>
      </c>
      <c r="D1329">
        <v>244.39</v>
      </c>
      <c r="F1329" t="str" cm="1">
        <f t="array" ref="F1329">_xlfn.IFS(AND(C1329&gt;=21,C1329&lt;=30),"21-30",AND(C1329&gt;=31,C1329&lt;=40),"31-40",AND(C1329&gt;=41,C1329&lt;=50),"41-50")</f>
        <v>31-40</v>
      </c>
    </row>
    <row r="1330" spans="1:6" x14ac:dyDescent="0.3">
      <c r="A1330">
        <v>5040145</v>
      </c>
      <c r="B1330" t="s">
        <v>5</v>
      </c>
      <c r="C1330">
        <v>33</v>
      </c>
      <c r="D1330">
        <v>399.29</v>
      </c>
      <c r="F1330" t="str" cm="1">
        <f t="array" ref="F1330">_xlfn.IFS(AND(C1330&gt;=21,C1330&lt;=30),"21-30",AND(C1330&gt;=31,C1330&lt;=40),"31-40",AND(C1330&gt;=41,C1330&lt;=50),"41-50")</f>
        <v>31-40</v>
      </c>
    </row>
    <row r="1331" spans="1:6" x14ac:dyDescent="0.3">
      <c r="A1331">
        <v>5041912</v>
      </c>
      <c r="B1331" t="s">
        <v>5</v>
      </c>
      <c r="C1331">
        <v>41</v>
      </c>
      <c r="D1331">
        <v>179.37</v>
      </c>
      <c r="F1331" t="str" cm="1">
        <f t="array" ref="F1331">_xlfn.IFS(AND(C1331&gt;=21,C1331&lt;=30),"21-30",AND(C1331&gt;=31,C1331&lt;=40),"31-40",AND(C1331&gt;=41,C1331&lt;=50),"41-50")</f>
        <v>41-50</v>
      </c>
    </row>
    <row r="1332" spans="1:6" x14ac:dyDescent="0.3">
      <c r="A1332">
        <v>5044026</v>
      </c>
      <c r="B1332" t="s">
        <v>6</v>
      </c>
      <c r="C1332">
        <v>25</v>
      </c>
      <c r="D1332">
        <v>397.67</v>
      </c>
      <c r="F1332" t="str" cm="1">
        <f t="array" ref="F1332">_xlfn.IFS(AND(C1332&gt;=21,C1332&lt;=30),"21-30",AND(C1332&gt;=31,C1332&lt;=40),"31-40",AND(C1332&gt;=41,C1332&lt;=50),"41-50")</f>
        <v>21-30</v>
      </c>
    </row>
    <row r="1333" spans="1:6" x14ac:dyDescent="0.3">
      <c r="A1333">
        <v>5053528</v>
      </c>
      <c r="B1333" t="s">
        <v>5</v>
      </c>
      <c r="C1333">
        <v>35</v>
      </c>
      <c r="D1333">
        <v>630.29</v>
      </c>
      <c r="F1333" t="str" cm="1">
        <f t="array" ref="F1333">_xlfn.IFS(AND(C1333&gt;=21,C1333&lt;=30),"21-30",AND(C1333&gt;=31,C1333&lt;=40),"31-40",AND(C1333&gt;=41,C1333&lt;=50),"41-50")</f>
        <v>31-40</v>
      </c>
    </row>
    <row r="1334" spans="1:6" x14ac:dyDescent="0.3">
      <c r="A1334">
        <v>5061089</v>
      </c>
      <c r="B1334" t="s">
        <v>6</v>
      </c>
      <c r="C1334">
        <v>21</v>
      </c>
      <c r="D1334">
        <v>306.27999999999997</v>
      </c>
      <c r="F1334" t="str" cm="1">
        <f t="array" ref="F1334">_xlfn.IFS(AND(C1334&gt;=21,C1334&lt;=30),"21-30",AND(C1334&gt;=31,C1334&lt;=40),"31-40",AND(C1334&gt;=41,C1334&lt;=50),"41-50")</f>
        <v>21-30</v>
      </c>
    </row>
    <row r="1335" spans="1:6" x14ac:dyDescent="0.3">
      <c r="A1335">
        <v>5061246</v>
      </c>
      <c r="B1335" t="s">
        <v>5</v>
      </c>
      <c r="C1335">
        <v>30</v>
      </c>
      <c r="D1335">
        <v>456.78</v>
      </c>
      <c r="F1335" t="str" cm="1">
        <f t="array" ref="F1335">_xlfn.IFS(AND(C1335&gt;=21,C1335&lt;=30),"21-30",AND(C1335&gt;=31,C1335&lt;=40),"31-40",AND(C1335&gt;=41,C1335&lt;=50),"41-50")</f>
        <v>21-30</v>
      </c>
    </row>
    <row r="1336" spans="1:6" x14ac:dyDescent="0.3">
      <c r="A1336">
        <v>5061522</v>
      </c>
      <c r="B1336" t="s">
        <v>5</v>
      </c>
      <c r="C1336">
        <v>42</v>
      </c>
      <c r="D1336">
        <v>367.82</v>
      </c>
      <c r="F1336" t="str" cm="1">
        <f t="array" ref="F1336">_xlfn.IFS(AND(C1336&gt;=21,C1336&lt;=30),"21-30",AND(C1336&gt;=31,C1336&lt;=40),"31-40",AND(C1336&gt;=41,C1336&lt;=50),"41-50")</f>
        <v>41-50</v>
      </c>
    </row>
    <row r="1337" spans="1:6" x14ac:dyDescent="0.3">
      <c r="A1337">
        <v>5065332</v>
      </c>
      <c r="B1337" t="s">
        <v>6</v>
      </c>
      <c r="C1337">
        <v>24</v>
      </c>
      <c r="D1337">
        <v>425.78</v>
      </c>
      <c r="F1337" t="str" cm="1">
        <f t="array" ref="F1337">_xlfn.IFS(AND(C1337&gt;=21,C1337&lt;=30),"21-30",AND(C1337&gt;=31,C1337&lt;=40),"31-40",AND(C1337&gt;=41,C1337&lt;=50),"41-50")</f>
        <v>21-30</v>
      </c>
    </row>
    <row r="1338" spans="1:6" x14ac:dyDescent="0.3">
      <c r="A1338">
        <v>5067327</v>
      </c>
      <c r="B1338" t="s">
        <v>6</v>
      </c>
      <c r="C1338">
        <v>45</v>
      </c>
      <c r="D1338">
        <v>350.54</v>
      </c>
      <c r="F1338" t="str" cm="1">
        <f t="array" ref="F1338">_xlfn.IFS(AND(C1338&gt;=21,C1338&lt;=30),"21-30",AND(C1338&gt;=31,C1338&lt;=40),"31-40",AND(C1338&gt;=41,C1338&lt;=50),"41-50")</f>
        <v>41-50</v>
      </c>
    </row>
    <row r="1339" spans="1:6" x14ac:dyDescent="0.3">
      <c r="A1339">
        <v>5070525</v>
      </c>
      <c r="B1339" t="s">
        <v>7</v>
      </c>
      <c r="C1339">
        <v>28</v>
      </c>
      <c r="D1339">
        <v>603</v>
      </c>
      <c r="F1339" t="str" cm="1">
        <f t="array" ref="F1339">_xlfn.IFS(AND(C1339&gt;=21,C1339&lt;=30),"21-30",AND(C1339&gt;=31,C1339&lt;=40),"31-40",AND(C1339&gt;=41,C1339&lt;=50),"41-50")</f>
        <v>21-30</v>
      </c>
    </row>
    <row r="1340" spans="1:6" x14ac:dyDescent="0.3">
      <c r="A1340">
        <v>5072646</v>
      </c>
      <c r="B1340" t="s">
        <v>7</v>
      </c>
      <c r="C1340">
        <v>46</v>
      </c>
      <c r="D1340">
        <v>416.78</v>
      </c>
      <c r="F1340" t="str" cm="1">
        <f t="array" ref="F1340">_xlfn.IFS(AND(C1340&gt;=21,C1340&lt;=30),"21-30",AND(C1340&gt;=31,C1340&lt;=40),"31-40",AND(C1340&gt;=41,C1340&lt;=50),"41-50")</f>
        <v>41-50</v>
      </c>
    </row>
    <row r="1341" spans="1:6" x14ac:dyDescent="0.3">
      <c r="A1341">
        <v>5072959</v>
      </c>
      <c r="B1341" t="s">
        <v>7</v>
      </c>
      <c r="C1341">
        <v>32</v>
      </c>
      <c r="D1341">
        <v>414.52</v>
      </c>
      <c r="F1341" t="str" cm="1">
        <f t="array" ref="F1341">_xlfn.IFS(AND(C1341&gt;=21,C1341&lt;=30),"21-30",AND(C1341&gt;=31,C1341&lt;=40),"31-40",AND(C1341&gt;=41,C1341&lt;=50),"41-50")</f>
        <v>31-40</v>
      </c>
    </row>
    <row r="1342" spans="1:6" x14ac:dyDescent="0.3">
      <c r="A1342">
        <v>5075217</v>
      </c>
      <c r="B1342" t="s">
        <v>6</v>
      </c>
      <c r="C1342">
        <v>21</v>
      </c>
      <c r="D1342">
        <v>342.27</v>
      </c>
      <c r="F1342" t="str" cm="1">
        <f t="array" ref="F1342">_xlfn.IFS(AND(C1342&gt;=21,C1342&lt;=30),"21-30",AND(C1342&gt;=31,C1342&lt;=40),"31-40",AND(C1342&gt;=41,C1342&lt;=50),"41-50")</f>
        <v>21-30</v>
      </c>
    </row>
    <row r="1343" spans="1:6" x14ac:dyDescent="0.3">
      <c r="A1343">
        <v>5085426</v>
      </c>
      <c r="B1343" t="s">
        <v>7</v>
      </c>
      <c r="C1343">
        <v>28</v>
      </c>
      <c r="D1343">
        <v>464.46</v>
      </c>
      <c r="F1343" t="str" cm="1">
        <f t="array" ref="F1343">_xlfn.IFS(AND(C1343&gt;=21,C1343&lt;=30),"21-30",AND(C1343&gt;=31,C1343&lt;=40),"31-40",AND(C1343&gt;=41,C1343&lt;=50),"41-50")</f>
        <v>21-30</v>
      </c>
    </row>
    <row r="1344" spans="1:6" x14ac:dyDescent="0.3">
      <c r="A1344">
        <v>5087594</v>
      </c>
      <c r="B1344" t="s">
        <v>5</v>
      </c>
      <c r="C1344">
        <v>27</v>
      </c>
      <c r="D1344">
        <v>376.24</v>
      </c>
      <c r="F1344" t="str" cm="1">
        <f t="array" ref="F1344">_xlfn.IFS(AND(C1344&gt;=21,C1344&lt;=30),"21-30",AND(C1344&gt;=31,C1344&lt;=40),"31-40",AND(C1344&gt;=41,C1344&lt;=50),"41-50")</f>
        <v>21-30</v>
      </c>
    </row>
    <row r="1345" spans="1:6" x14ac:dyDescent="0.3">
      <c r="A1345">
        <v>5090340</v>
      </c>
      <c r="B1345" t="s">
        <v>4</v>
      </c>
      <c r="C1345">
        <v>40</v>
      </c>
      <c r="D1345">
        <v>279.32</v>
      </c>
      <c r="F1345" t="str" cm="1">
        <f t="array" ref="F1345">_xlfn.IFS(AND(C1345&gt;=21,C1345&lt;=30),"21-30",AND(C1345&gt;=31,C1345&lt;=40),"31-40",AND(C1345&gt;=41,C1345&lt;=50),"41-50")</f>
        <v>31-40</v>
      </c>
    </row>
    <row r="1346" spans="1:6" x14ac:dyDescent="0.3">
      <c r="A1346">
        <v>5096055</v>
      </c>
      <c r="B1346" t="s">
        <v>7</v>
      </c>
      <c r="C1346">
        <v>42</v>
      </c>
      <c r="D1346">
        <v>451.87</v>
      </c>
      <c r="F1346" t="str" cm="1">
        <f t="array" ref="F1346">_xlfn.IFS(AND(C1346&gt;=21,C1346&lt;=30),"21-30",AND(C1346&gt;=31,C1346&lt;=40),"31-40",AND(C1346&gt;=41,C1346&lt;=50),"41-50")</f>
        <v>41-50</v>
      </c>
    </row>
    <row r="1347" spans="1:6" x14ac:dyDescent="0.3">
      <c r="A1347">
        <v>5097637</v>
      </c>
      <c r="B1347" t="s">
        <v>5</v>
      </c>
      <c r="C1347">
        <v>39</v>
      </c>
      <c r="D1347">
        <v>517.15</v>
      </c>
      <c r="F1347" t="str" cm="1">
        <f t="array" ref="F1347">_xlfn.IFS(AND(C1347&gt;=21,C1347&lt;=30),"21-30",AND(C1347&gt;=31,C1347&lt;=40),"31-40",AND(C1347&gt;=41,C1347&lt;=50),"41-50")</f>
        <v>31-40</v>
      </c>
    </row>
    <row r="1348" spans="1:6" x14ac:dyDescent="0.3">
      <c r="A1348">
        <v>5099339</v>
      </c>
      <c r="B1348" t="s">
        <v>6</v>
      </c>
      <c r="C1348">
        <v>43</v>
      </c>
      <c r="D1348">
        <v>824.18</v>
      </c>
      <c r="F1348" t="str" cm="1">
        <f t="array" ref="F1348">_xlfn.IFS(AND(C1348&gt;=21,C1348&lt;=30),"21-30",AND(C1348&gt;=31,C1348&lt;=40),"31-40",AND(C1348&gt;=41,C1348&lt;=50),"41-50")</f>
        <v>41-50</v>
      </c>
    </row>
    <row r="1349" spans="1:6" x14ac:dyDescent="0.3">
      <c r="A1349">
        <v>5101056</v>
      </c>
      <c r="B1349" t="s">
        <v>5</v>
      </c>
      <c r="C1349">
        <v>50</v>
      </c>
      <c r="D1349">
        <v>480.55</v>
      </c>
      <c r="F1349" t="str" cm="1">
        <f t="array" ref="F1349">_xlfn.IFS(AND(C1349&gt;=21,C1349&lt;=30),"21-30",AND(C1349&gt;=31,C1349&lt;=40),"31-40",AND(C1349&gt;=41,C1349&lt;=50),"41-50")</f>
        <v>41-50</v>
      </c>
    </row>
    <row r="1350" spans="1:6" x14ac:dyDescent="0.3">
      <c r="A1350">
        <v>5105409</v>
      </c>
      <c r="B1350" t="s">
        <v>5</v>
      </c>
      <c r="C1350">
        <v>34</v>
      </c>
      <c r="D1350">
        <v>499.81</v>
      </c>
      <c r="F1350" t="str" cm="1">
        <f t="array" ref="F1350">_xlfn.IFS(AND(C1350&gt;=21,C1350&lt;=30),"21-30",AND(C1350&gt;=31,C1350&lt;=40),"31-40",AND(C1350&gt;=41,C1350&lt;=50),"41-50")</f>
        <v>31-40</v>
      </c>
    </row>
    <row r="1351" spans="1:6" x14ac:dyDescent="0.3">
      <c r="A1351">
        <v>5107322</v>
      </c>
      <c r="B1351" t="s">
        <v>4</v>
      </c>
      <c r="C1351">
        <v>43</v>
      </c>
      <c r="D1351">
        <v>496.9</v>
      </c>
      <c r="F1351" t="str" cm="1">
        <f t="array" ref="F1351">_xlfn.IFS(AND(C1351&gt;=21,C1351&lt;=30),"21-30",AND(C1351&gt;=31,C1351&lt;=40),"31-40",AND(C1351&gt;=41,C1351&lt;=50),"41-50")</f>
        <v>41-50</v>
      </c>
    </row>
    <row r="1352" spans="1:6" x14ac:dyDescent="0.3">
      <c r="A1352">
        <v>5108251</v>
      </c>
      <c r="B1352" t="s">
        <v>5</v>
      </c>
      <c r="C1352">
        <v>47</v>
      </c>
      <c r="D1352">
        <v>633.13</v>
      </c>
      <c r="F1352" t="str" cm="1">
        <f t="array" ref="F1352">_xlfn.IFS(AND(C1352&gt;=21,C1352&lt;=30),"21-30",AND(C1352&gt;=31,C1352&lt;=40),"31-40",AND(C1352&gt;=41,C1352&lt;=50),"41-50")</f>
        <v>41-50</v>
      </c>
    </row>
    <row r="1353" spans="1:6" x14ac:dyDescent="0.3">
      <c r="A1353">
        <v>5108289</v>
      </c>
      <c r="B1353" t="s">
        <v>4</v>
      </c>
      <c r="C1353">
        <v>31</v>
      </c>
      <c r="D1353">
        <v>511.99</v>
      </c>
      <c r="F1353" t="str" cm="1">
        <f t="array" ref="F1353">_xlfn.IFS(AND(C1353&gt;=21,C1353&lt;=30),"21-30",AND(C1353&gt;=31,C1353&lt;=40),"31-40",AND(C1353&gt;=41,C1353&lt;=50),"41-50")</f>
        <v>31-40</v>
      </c>
    </row>
    <row r="1354" spans="1:6" x14ac:dyDescent="0.3">
      <c r="A1354">
        <v>5114882</v>
      </c>
      <c r="B1354" t="s">
        <v>5</v>
      </c>
      <c r="C1354">
        <v>21</v>
      </c>
      <c r="D1354">
        <v>498.16</v>
      </c>
      <c r="F1354" t="str" cm="1">
        <f t="array" ref="F1354">_xlfn.IFS(AND(C1354&gt;=21,C1354&lt;=30),"21-30",AND(C1354&gt;=31,C1354&lt;=40),"31-40",AND(C1354&gt;=41,C1354&lt;=50),"41-50")</f>
        <v>21-30</v>
      </c>
    </row>
    <row r="1355" spans="1:6" x14ac:dyDescent="0.3">
      <c r="A1355">
        <v>5115396</v>
      </c>
      <c r="B1355" t="s">
        <v>7</v>
      </c>
      <c r="C1355">
        <v>45</v>
      </c>
      <c r="D1355">
        <v>503.5</v>
      </c>
      <c r="F1355" t="str" cm="1">
        <f t="array" ref="F1355">_xlfn.IFS(AND(C1355&gt;=21,C1355&lt;=30),"21-30",AND(C1355&gt;=31,C1355&lt;=40),"31-40",AND(C1355&gt;=41,C1355&lt;=50),"41-50")</f>
        <v>41-50</v>
      </c>
    </row>
    <row r="1356" spans="1:6" x14ac:dyDescent="0.3">
      <c r="A1356">
        <v>5116842</v>
      </c>
      <c r="B1356" t="s">
        <v>7</v>
      </c>
      <c r="C1356">
        <v>36</v>
      </c>
      <c r="D1356">
        <v>505.72</v>
      </c>
      <c r="F1356" t="str" cm="1">
        <f t="array" ref="F1356">_xlfn.IFS(AND(C1356&gt;=21,C1356&lt;=30),"21-30",AND(C1356&gt;=31,C1356&lt;=40),"31-40",AND(C1356&gt;=41,C1356&lt;=50),"41-50")</f>
        <v>31-40</v>
      </c>
    </row>
    <row r="1357" spans="1:6" x14ac:dyDescent="0.3">
      <c r="A1357">
        <v>5119970</v>
      </c>
      <c r="B1357" t="s">
        <v>7</v>
      </c>
      <c r="C1357">
        <v>47</v>
      </c>
      <c r="D1357">
        <v>354.29</v>
      </c>
      <c r="F1357" t="str" cm="1">
        <f t="array" ref="F1357">_xlfn.IFS(AND(C1357&gt;=21,C1357&lt;=30),"21-30",AND(C1357&gt;=31,C1357&lt;=40),"31-40",AND(C1357&gt;=41,C1357&lt;=50),"41-50")</f>
        <v>41-50</v>
      </c>
    </row>
    <row r="1358" spans="1:6" x14ac:dyDescent="0.3">
      <c r="A1358">
        <v>5121165</v>
      </c>
      <c r="B1358" t="s">
        <v>4</v>
      </c>
      <c r="C1358">
        <v>24</v>
      </c>
      <c r="D1358">
        <v>345.58</v>
      </c>
      <c r="F1358" t="str" cm="1">
        <f t="array" ref="F1358">_xlfn.IFS(AND(C1358&gt;=21,C1358&lt;=30),"21-30",AND(C1358&gt;=31,C1358&lt;=40),"31-40",AND(C1358&gt;=41,C1358&lt;=50),"41-50")</f>
        <v>21-30</v>
      </c>
    </row>
    <row r="1359" spans="1:6" x14ac:dyDescent="0.3">
      <c r="A1359">
        <v>5122877</v>
      </c>
      <c r="B1359" t="s">
        <v>4</v>
      </c>
      <c r="C1359">
        <v>50</v>
      </c>
      <c r="D1359">
        <v>419.88</v>
      </c>
      <c r="F1359" t="str" cm="1">
        <f t="array" ref="F1359">_xlfn.IFS(AND(C1359&gt;=21,C1359&lt;=30),"21-30",AND(C1359&gt;=31,C1359&lt;=40),"31-40",AND(C1359&gt;=41,C1359&lt;=50),"41-50")</f>
        <v>41-50</v>
      </c>
    </row>
    <row r="1360" spans="1:6" x14ac:dyDescent="0.3">
      <c r="A1360">
        <v>5125040</v>
      </c>
      <c r="B1360" t="s">
        <v>4</v>
      </c>
      <c r="C1360">
        <v>21</v>
      </c>
      <c r="D1360">
        <v>636.47</v>
      </c>
      <c r="F1360" t="str" cm="1">
        <f t="array" ref="F1360">_xlfn.IFS(AND(C1360&gt;=21,C1360&lt;=30),"21-30",AND(C1360&gt;=31,C1360&lt;=40),"31-40",AND(C1360&gt;=41,C1360&lt;=50),"41-50")</f>
        <v>21-30</v>
      </c>
    </row>
    <row r="1361" spans="1:6" x14ac:dyDescent="0.3">
      <c r="A1361">
        <v>5127525</v>
      </c>
      <c r="B1361" t="s">
        <v>6</v>
      </c>
      <c r="C1361">
        <v>36</v>
      </c>
      <c r="D1361">
        <v>441.18</v>
      </c>
      <c r="F1361" t="str" cm="1">
        <f t="array" ref="F1361">_xlfn.IFS(AND(C1361&gt;=21,C1361&lt;=30),"21-30",AND(C1361&gt;=31,C1361&lt;=40),"31-40",AND(C1361&gt;=41,C1361&lt;=50),"41-50")</f>
        <v>31-40</v>
      </c>
    </row>
    <row r="1362" spans="1:6" x14ac:dyDescent="0.3">
      <c r="A1362">
        <v>5128963</v>
      </c>
      <c r="B1362" t="s">
        <v>6</v>
      </c>
      <c r="C1362">
        <v>37</v>
      </c>
      <c r="D1362">
        <v>385.75</v>
      </c>
      <c r="F1362" t="str" cm="1">
        <f t="array" ref="F1362">_xlfn.IFS(AND(C1362&gt;=21,C1362&lt;=30),"21-30",AND(C1362&gt;=31,C1362&lt;=40),"31-40",AND(C1362&gt;=41,C1362&lt;=50),"41-50")</f>
        <v>31-40</v>
      </c>
    </row>
    <row r="1363" spans="1:6" x14ac:dyDescent="0.3">
      <c r="A1363">
        <v>5129079</v>
      </c>
      <c r="B1363" t="s">
        <v>5</v>
      </c>
      <c r="C1363">
        <v>22</v>
      </c>
      <c r="D1363">
        <v>405.61</v>
      </c>
      <c r="F1363" t="str" cm="1">
        <f t="array" ref="F1363">_xlfn.IFS(AND(C1363&gt;=21,C1363&lt;=30),"21-30",AND(C1363&gt;=31,C1363&lt;=40),"31-40",AND(C1363&gt;=41,C1363&lt;=50),"41-50")</f>
        <v>21-30</v>
      </c>
    </row>
    <row r="1364" spans="1:6" x14ac:dyDescent="0.3">
      <c r="A1364">
        <v>5129199</v>
      </c>
      <c r="B1364" t="s">
        <v>4</v>
      </c>
      <c r="C1364">
        <v>25</v>
      </c>
      <c r="D1364">
        <v>390.96</v>
      </c>
      <c r="F1364" t="str" cm="1">
        <f t="array" ref="F1364">_xlfn.IFS(AND(C1364&gt;=21,C1364&lt;=30),"21-30",AND(C1364&gt;=31,C1364&lt;=40),"31-40",AND(C1364&gt;=41,C1364&lt;=50),"41-50")</f>
        <v>21-30</v>
      </c>
    </row>
    <row r="1365" spans="1:6" x14ac:dyDescent="0.3">
      <c r="A1365">
        <v>5129772</v>
      </c>
      <c r="B1365" t="s">
        <v>4</v>
      </c>
      <c r="C1365">
        <v>25</v>
      </c>
      <c r="D1365">
        <v>704.19</v>
      </c>
      <c r="F1365" t="str" cm="1">
        <f t="array" ref="F1365">_xlfn.IFS(AND(C1365&gt;=21,C1365&lt;=30),"21-30",AND(C1365&gt;=31,C1365&lt;=40),"31-40",AND(C1365&gt;=41,C1365&lt;=50),"41-50")</f>
        <v>21-30</v>
      </c>
    </row>
    <row r="1366" spans="1:6" x14ac:dyDescent="0.3">
      <c r="A1366">
        <v>5137651</v>
      </c>
      <c r="B1366" t="s">
        <v>5</v>
      </c>
      <c r="C1366">
        <v>41</v>
      </c>
      <c r="D1366">
        <v>378.25</v>
      </c>
      <c r="F1366" t="str" cm="1">
        <f t="array" ref="F1366">_xlfn.IFS(AND(C1366&gt;=21,C1366&lt;=30),"21-30",AND(C1366&gt;=31,C1366&lt;=40),"31-40",AND(C1366&gt;=41,C1366&lt;=50),"41-50")</f>
        <v>41-50</v>
      </c>
    </row>
    <row r="1367" spans="1:6" x14ac:dyDescent="0.3">
      <c r="A1367">
        <v>5142595</v>
      </c>
      <c r="B1367" t="s">
        <v>4</v>
      </c>
      <c r="C1367">
        <v>45</v>
      </c>
      <c r="D1367">
        <v>294.35000000000002</v>
      </c>
      <c r="F1367" t="str" cm="1">
        <f t="array" ref="F1367">_xlfn.IFS(AND(C1367&gt;=21,C1367&lt;=30),"21-30",AND(C1367&gt;=31,C1367&lt;=40),"31-40",AND(C1367&gt;=41,C1367&lt;=50),"41-50")</f>
        <v>41-50</v>
      </c>
    </row>
    <row r="1368" spans="1:6" x14ac:dyDescent="0.3">
      <c r="A1368">
        <v>5144501</v>
      </c>
      <c r="B1368" t="s">
        <v>4</v>
      </c>
      <c r="C1368">
        <v>23</v>
      </c>
      <c r="D1368">
        <v>361.29</v>
      </c>
      <c r="F1368" t="str" cm="1">
        <f t="array" ref="F1368">_xlfn.IFS(AND(C1368&gt;=21,C1368&lt;=30),"21-30",AND(C1368&gt;=31,C1368&lt;=40),"31-40",AND(C1368&gt;=41,C1368&lt;=50),"41-50")</f>
        <v>21-30</v>
      </c>
    </row>
    <row r="1369" spans="1:6" x14ac:dyDescent="0.3">
      <c r="A1369">
        <v>5144669</v>
      </c>
      <c r="B1369" t="s">
        <v>7</v>
      </c>
      <c r="C1369">
        <v>37</v>
      </c>
      <c r="D1369">
        <v>561.67999999999995</v>
      </c>
      <c r="F1369" t="str" cm="1">
        <f t="array" ref="F1369">_xlfn.IFS(AND(C1369&gt;=21,C1369&lt;=30),"21-30",AND(C1369&gt;=31,C1369&lt;=40),"31-40",AND(C1369&gt;=41,C1369&lt;=50),"41-50")</f>
        <v>31-40</v>
      </c>
    </row>
    <row r="1370" spans="1:6" x14ac:dyDescent="0.3">
      <c r="A1370">
        <v>5145872</v>
      </c>
      <c r="B1370" t="s">
        <v>4</v>
      </c>
      <c r="C1370">
        <v>49</v>
      </c>
      <c r="D1370">
        <v>649.72</v>
      </c>
      <c r="F1370" t="str" cm="1">
        <f t="array" ref="F1370">_xlfn.IFS(AND(C1370&gt;=21,C1370&lt;=30),"21-30",AND(C1370&gt;=31,C1370&lt;=40),"31-40",AND(C1370&gt;=41,C1370&lt;=50),"41-50")</f>
        <v>41-50</v>
      </c>
    </row>
    <row r="1371" spans="1:6" x14ac:dyDescent="0.3">
      <c r="A1371">
        <v>5149415</v>
      </c>
      <c r="B1371" t="s">
        <v>4</v>
      </c>
      <c r="C1371">
        <v>25</v>
      </c>
      <c r="D1371">
        <v>787.28</v>
      </c>
      <c r="F1371" t="str" cm="1">
        <f t="array" ref="F1371">_xlfn.IFS(AND(C1371&gt;=21,C1371&lt;=30),"21-30",AND(C1371&gt;=31,C1371&lt;=40),"31-40",AND(C1371&gt;=41,C1371&lt;=50),"41-50")</f>
        <v>21-30</v>
      </c>
    </row>
    <row r="1372" spans="1:6" x14ac:dyDescent="0.3">
      <c r="A1372">
        <v>5156866</v>
      </c>
      <c r="B1372" t="s">
        <v>6</v>
      </c>
      <c r="C1372">
        <v>22</v>
      </c>
      <c r="D1372">
        <v>425.63</v>
      </c>
      <c r="F1372" t="str" cm="1">
        <f t="array" ref="F1372">_xlfn.IFS(AND(C1372&gt;=21,C1372&lt;=30),"21-30",AND(C1372&gt;=31,C1372&lt;=40),"31-40",AND(C1372&gt;=41,C1372&lt;=50),"41-50")</f>
        <v>21-30</v>
      </c>
    </row>
    <row r="1373" spans="1:6" x14ac:dyDescent="0.3">
      <c r="A1373">
        <v>5160430</v>
      </c>
      <c r="B1373" t="s">
        <v>5</v>
      </c>
      <c r="C1373">
        <v>33</v>
      </c>
      <c r="D1373">
        <v>441.46</v>
      </c>
      <c r="F1373" t="str" cm="1">
        <f t="array" ref="F1373">_xlfn.IFS(AND(C1373&gt;=21,C1373&lt;=30),"21-30",AND(C1373&gt;=31,C1373&lt;=40),"31-40",AND(C1373&gt;=41,C1373&lt;=50),"41-50")</f>
        <v>31-40</v>
      </c>
    </row>
    <row r="1374" spans="1:6" x14ac:dyDescent="0.3">
      <c r="A1374">
        <v>5160690</v>
      </c>
      <c r="B1374" t="s">
        <v>6</v>
      </c>
      <c r="C1374">
        <v>31</v>
      </c>
      <c r="D1374">
        <v>411.78</v>
      </c>
      <c r="F1374" t="str" cm="1">
        <f t="array" ref="F1374">_xlfn.IFS(AND(C1374&gt;=21,C1374&lt;=30),"21-30",AND(C1374&gt;=31,C1374&lt;=40),"31-40",AND(C1374&gt;=41,C1374&lt;=50),"41-50")</f>
        <v>31-40</v>
      </c>
    </row>
    <row r="1375" spans="1:6" x14ac:dyDescent="0.3">
      <c r="A1375">
        <v>5164054</v>
      </c>
      <c r="B1375" t="s">
        <v>7</v>
      </c>
      <c r="C1375">
        <v>37</v>
      </c>
      <c r="D1375">
        <v>444.39</v>
      </c>
      <c r="F1375" t="str" cm="1">
        <f t="array" ref="F1375">_xlfn.IFS(AND(C1375&gt;=21,C1375&lt;=30),"21-30",AND(C1375&gt;=31,C1375&lt;=40),"31-40",AND(C1375&gt;=41,C1375&lt;=50),"41-50")</f>
        <v>31-40</v>
      </c>
    </row>
    <row r="1376" spans="1:6" x14ac:dyDescent="0.3">
      <c r="A1376">
        <v>5165642</v>
      </c>
      <c r="B1376" t="s">
        <v>7</v>
      </c>
      <c r="C1376">
        <v>39</v>
      </c>
      <c r="D1376">
        <v>589.16999999999996</v>
      </c>
      <c r="F1376" t="str" cm="1">
        <f t="array" ref="F1376">_xlfn.IFS(AND(C1376&gt;=21,C1376&lt;=30),"21-30",AND(C1376&gt;=31,C1376&lt;=40),"31-40",AND(C1376&gt;=41,C1376&lt;=50),"41-50")</f>
        <v>31-40</v>
      </c>
    </row>
    <row r="1377" spans="1:6" x14ac:dyDescent="0.3">
      <c r="A1377">
        <v>5166866</v>
      </c>
      <c r="B1377" t="s">
        <v>6</v>
      </c>
      <c r="C1377">
        <v>46</v>
      </c>
      <c r="D1377">
        <v>413.3</v>
      </c>
      <c r="F1377" t="str" cm="1">
        <f t="array" ref="F1377">_xlfn.IFS(AND(C1377&gt;=21,C1377&lt;=30),"21-30",AND(C1377&gt;=31,C1377&lt;=40),"31-40",AND(C1377&gt;=41,C1377&lt;=50),"41-50")</f>
        <v>41-50</v>
      </c>
    </row>
    <row r="1378" spans="1:6" x14ac:dyDescent="0.3">
      <c r="A1378">
        <v>5171186</v>
      </c>
      <c r="B1378" t="s">
        <v>5</v>
      </c>
      <c r="C1378">
        <v>29</v>
      </c>
      <c r="D1378">
        <v>433.05</v>
      </c>
      <c r="F1378" t="str" cm="1">
        <f t="array" ref="F1378">_xlfn.IFS(AND(C1378&gt;=21,C1378&lt;=30),"21-30",AND(C1378&gt;=31,C1378&lt;=40),"31-40",AND(C1378&gt;=41,C1378&lt;=50),"41-50")</f>
        <v>21-30</v>
      </c>
    </row>
    <row r="1379" spans="1:6" x14ac:dyDescent="0.3">
      <c r="A1379">
        <v>5172301</v>
      </c>
      <c r="B1379" t="s">
        <v>4</v>
      </c>
      <c r="C1379">
        <v>33</v>
      </c>
      <c r="D1379">
        <v>275.38</v>
      </c>
      <c r="F1379" t="str" cm="1">
        <f t="array" ref="F1379">_xlfn.IFS(AND(C1379&gt;=21,C1379&lt;=30),"21-30",AND(C1379&gt;=31,C1379&lt;=40),"31-40",AND(C1379&gt;=41,C1379&lt;=50),"41-50")</f>
        <v>31-40</v>
      </c>
    </row>
    <row r="1380" spans="1:6" x14ac:dyDescent="0.3">
      <c r="A1380">
        <v>5176014</v>
      </c>
      <c r="B1380" t="s">
        <v>5</v>
      </c>
      <c r="C1380">
        <v>44</v>
      </c>
      <c r="D1380">
        <v>361.74</v>
      </c>
      <c r="F1380" t="str" cm="1">
        <f t="array" ref="F1380">_xlfn.IFS(AND(C1380&gt;=21,C1380&lt;=30),"21-30",AND(C1380&gt;=31,C1380&lt;=40),"31-40",AND(C1380&gt;=41,C1380&lt;=50),"41-50")</f>
        <v>41-50</v>
      </c>
    </row>
    <row r="1381" spans="1:6" x14ac:dyDescent="0.3">
      <c r="A1381">
        <v>5177794</v>
      </c>
      <c r="B1381" t="s">
        <v>7</v>
      </c>
      <c r="C1381">
        <v>23</v>
      </c>
      <c r="D1381">
        <v>668.68</v>
      </c>
      <c r="F1381" t="str" cm="1">
        <f t="array" ref="F1381">_xlfn.IFS(AND(C1381&gt;=21,C1381&lt;=30),"21-30",AND(C1381&gt;=31,C1381&lt;=40),"31-40",AND(C1381&gt;=41,C1381&lt;=50),"41-50")</f>
        <v>21-30</v>
      </c>
    </row>
    <row r="1382" spans="1:6" x14ac:dyDescent="0.3">
      <c r="A1382">
        <v>5177865</v>
      </c>
      <c r="B1382" t="s">
        <v>4</v>
      </c>
      <c r="C1382">
        <v>28</v>
      </c>
      <c r="D1382">
        <v>440.41</v>
      </c>
      <c r="F1382" t="str" cm="1">
        <f t="array" ref="F1382">_xlfn.IFS(AND(C1382&gt;=21,C1382&lt;=30),"21-30",AND(C1382&gt;=31,C1382&lt;=40),"31-40",AND(C1382&gt;=41,C1382&lt;=50),"41-50")</f>
        <v>21-30</v>
      </c>
    </row>
    <row r="1383" spans="1:6" x14ac:dyDescent="0.3">
      <c r="A1383">
        <v>5178361</v>
      </c>
      <c r="B1383" t="s">
        <v>4</v>
      </c>
      <c r="C1383">
        <v>39</v>
      </c>
      <c r="D1383">
        <v>215.92</v>
      </c>
      <c r="F1383" t="str" cm="1">
        <f t="array" ref="F1383">_xlfn.IFS(AND(C1383&gt;=21,C1383&lt;=30),"21-30",AND(C1383&gt;=31,C1383&lt;=40),"31-40",AND(C1383&gt;=41,C1383&lt;=50),"41-50")</f>
        <v>31-40</v>
      </c>
    </row>
    <row r="1384" spans="1:6" x14ac:dyDescent="0.3">
      <c r="A1384">
        <v>5178471</v>
      </c>
      <c r="B1384" t="s">
        <v>4</v>
      </c>
      <c r="C1384">
        <v>34</v>
      </c>
      <c r="D1384">
        <v>535.52</v>
      </c>
      <c r="F1384" t="str" cm="1">
        <f t="array" ref="F1384">_xlfn.IFS(AND(C1384&gt;=21,C1384&lt;=30),"21-30",AND(C1384&gt;=31,C1384&lt;=40),"31-40",AND(C1384&gt;=41,C1384&lt;=50),"41-50")</f>
        <v>31-40</v>
      </c>
    </row>
    <row r="1385" spans="1:6" x14ac:dyDescent="0.3">
      <c r="A1385">
        <v>5179998</v>
      </c>
      <c r="B1385" t="s">
        <v>4</v>
      </c>
      <c r="C1385">
        <v>33</v>
      </c>
      <c r="D1385">
        <v>576.42999999999995</v>
      </c>
      <c r="F1385" t="str" cm="1">
        <f t="array" ref="F1385">_xlfn.IFS(AND(C1385&gt;=21,C1385&lt;=30),"21-30",AND(C1385&gt;=31,C1385&lt;=40),"31-40",AND(C1385&gt;=41,C1385&lt;=50),"41-50")</f>
        <v>31-40</v>
      </c>
    </row>
    <row r="1386" spans="1:6" x14ac:dyDescent="0.3">
      <c r="A1386">
        <v>5180237</v>
      </c>
      <c r="B1386" t="s">
        <v>7</v>
      </c>
      <c r="C1386">
        <v>44</v>
      </c>
      <c r="D1386">
        <v>187.91</v>
      </c>
      <c r="F1386" t="str" cm="1">
        <f t="array" ref="F1386">_xlfn.IFS(AND(C1386&gt;=21,C1386&lt;=30),"21-30",AND(C1386&gt;=31,C1386&lt;=40),"31-40",AND(C1386&gt;=41,C1386&lt;=50),"41-50")</f>
        <v>41-50</v>
      </c>
    </row>
    <row r="1387" spans="1:6" x14ac:dyDescent="0.3">
      <c r="A1387">
        <v>5181030</v>
      </c>
      <c r="B1387" t="s">
        <v>7</v>
      </c>
      <c r="C1387">
        <v>30</v>
      </c>
      <c r="D1387">
        <v>342.34</v>
      </c>
      <c r="F1387" t="str" cm="1">
        <f t="array" ref="F1387">_xlfn.IFS(AND(C1387&gt;=21,C1387&lt;=30),"21-30",AND(C1387&gt;=31,C1387&lt;=40),"31-40",AND(C1387&gt;=41,C1387&lt;=50),"41-50")</f>
        <v>21-30</v>
      </c>
    </row>
    <row r="1388" spans="1:6" x14ac:dyDescent="0.3">
      <c r="A1388">
        <v>5189373</v>
      </c>
      <c r="B1388" t="s">
        <v>4</v>
      </c>
      <c r="C1388">
        <v>30</v>
      </c>
      <c r="D1388">
        <v>358.57</v>
      </c>
      <c r="F1388" t="str" cm="1">
        <f t="array" ref="F1388">_xlfn.IFS(AND(C1388&gt;=21,C1388&lt;=30),"21-30",AND(C1388&gt;=31,C1388&lt;=40),"31-40",AND(C1388&gt;=41,C1388&lt;=50),"41-50")</f>
        <v>21-30</v>
      </c>
    </row>
    <row r="1389" spans="1:6" x14ac:dyDescent="0.3">
      <c r="A1389">
        <v>5189708</v>
      </c>
      <c r="B1389" t="s">
        <v>6</v>
      </c>
      <c r="C1389">
        <v>40</v>
      </c>
      <c r="D1389">
        <v>433.78</v>
      </c>
      <c r="F1389" t="str" cm="1">
        <f t="array" ref="F1389">_xlfn.IFS(AND(C1389&gt;=21,C1389&lt;=30),"21-30",AND(C1389&gt;=31,C1389&lt;=40),"31-40",AND(C1389&gt;=41,C1389&lt;=50),"41-50")</f>
        <v>31-40</v>
      </c>
    </row>
    <row r="1390" spans="1:6" x14ac:dyDescent="0.3">
      <c r="A1390">
        <v>5195661</v>
      </c>
      <c r="B1390" t="s">
        <v>6</v>
      </c>
      <c r="C1390">
        <v>44</v>
      </c>
      <c r="D1390">
        <v>322.45</v>
      </c>
      <c r="F1390" t="str" cm="1">
        <f t="array" ref="F1390">_xlfn.IFS(AND(C1390&gt;=21,C1390&lt;=30),"21-30",AND(C1390&gt;=31,C1390&lt;=40),"31-40",AND(C1390&gt;=41,C1390&lt;=50),"41-50")</f>
        <v>41-50</v>
      </c>
    </row>
    <row r="1391" spans="1:6" x14ac:dyDescent="0.3">
      <c r="A1391">
        <v>5196487</v>
      </c>
      <c r="B1391" t="s">
        <v>7</v>
      </c>
      <c r="C1391">
        <v>38</v>
      </c>
      <c r="D1391">
        <v>350.97</v>
      </c>
      <c r="F1391" t="str" cm="1">
        <f t="array" ref="F1391">_xlfn.IFS(AND(C1391&gt;=21,C1391&lt;=30),"21-30",AND(C1391&gt;=31,C1391&lt;=40),"31-40",AND(C1391&gt;=41,C1391&lt;=50),"41-50")</f>
        <v>31-40</v>
      </c>
    </row>
    <row r="1392" spans="1:6" x14ac:dyDescent="0.3">
      <c r="A1392">
        <v>5208508</v>
      </c>
      <c r="B1392" t="s">
        <v>5</v>
      </c>
      <c r="C1392">
        <v>49</v>
      </c>
      <c r="D1392">
        <v>748.43</v>
      </c>
      <c r="F1392" t="str" cm="1">
        <f t="array" ref="F1392">_xlfn.IFS(AND(C1392&gt;=21,C1392&lt;=30),"21-30",AND(C1392&gt;=31,C1392&lt;=40),"31-40",AND(C1392&gt;=41,C1392&lt;=50),"41-50")</f>
        <v>41-50</v>
      </c>
    </row>
    <row r="1393" spans="1:6" x14ac:dyDescent="0.3">
      <c r="A1393">
        <v>5208628</v>
      </c>
      <c r="B1393" t="s">
        <v>7</v>
      </c>
      <c r="C1393">
        <v>30</v>
      </c>
      <c r="D1393">
        <v>355.5</v>
      </c>
      <c r="F1393" t="str" cm="1">
        <f t="array" ref="F1393">_xlfn.IFS(AND(C1393&gt;=21,C1393&lt;=30),"21-30",AND(C1393&gt;=31,C1393&lt;=40),"31-40",AND(C1393&gt;=41,C1393&lt;=50),"41-50")</f>
        <v>21-30</v>
      </c>
    </row>
    <row r="1394" spans="1:6" x14ac:dyDescent="0.3">
      <c r="A1394">
        <v>5210654</v>
      </c>
      <c r="B1394" t="s">
        <v>6</v>
      </c>
      <c r="C1394">
        <v>23</v>
      </c>
      <c r="D1394">
        <v>459.92</v>
      </c>
      <c r="F1394" t="str" cm="1">
        <f t="array" ref="F1394">_xlfn.IFS(AND(C1394&gt;=21,C1394&lt;=30),"21-30",AND(C1394&gt;=31,C1394&lt;=40),"31-40",AND(C1394&gt;=41,C1394&lt;=50),"41-50")</f>
        <v>21-30</v>
      </c>
    </row>
    <row r="1395" spans="1:6" x14ac:dyDescent="0.3">
      <c r="A1395">
        <v>5212219</v>
      </c>
      <c r="B1395" t="s">
        <v>4</v>
      </c>
      <c r="C1395">
        <v>28</v>
      </c>
      <c r="D1395">
        <v>379.91</v>
      </c>
      <c r="F1395" t="str" cm="1">
        <f t="array" ref="F1395">_xlfn.IFS(AND(C1395&gt;=21,C1395&lt;=30),"21-30",AND(C1395&gt;=31,C1395&lt;=40),"31-40",AND(C1395&gt;=41,C1395&lt;=50),"41-50")</f>
        <v>21-30</v>
      </c>
    </row>
    <row r="1396" spans="1:6" x14ac:dyDescent="0.3">
      <c r="A1396">
        <v>5212239</v>
      </c>
      <c r="B1396" t="s">
        <v>7</v>
      </c>
      <c r="C1396">
        <v>46</v>
      </c>
      <c r="D1396">
        <v>688.17</v>
      </c>
      <c r="F1396" t="str" cm="1">
        <f t="array" ref="F1396">_xlfn.IFS(AND(C1396&gt;=21,C1396&lt;=30),"21-30",AND(C1396&gt;=31,C1396&lt;=40),"31-40",AND(C1396&gt;=41,C1396&lt;=50),"41-50")</f>
        <v>41-50</v>
      </c>
    </row>
    <row r="1397" spans="1:6" x14ac:dyDescent="0.3">
      <c r="A1397">
        <v>5214456</v>
      </c>
      <c r="B1397" t="s">
        <v>7</v>
      </c>
      <c r="C1397">
        <v>45</v>
      </c>
      <c r="D1397">
        <v>393.29</v>
      </c>
      <c r="F1397" t="str" cm="1">
        <f t="array" ref="F1397">_xlfn.IFS(AND(C1397&gt;=21,C1397&lt;=30),"21-30",AND(C1397&gt;=31,C1397&lt;=40),"31-40",AND(C1397&gt;=41,C1397&lt;=50),"41-50")</f>
        <v>41-50</v>
      </c>
    </row>
    <row r="1398" spans="1:6" x14ac:dyDescent="0.3">
      <c r="A1398">
        <v>5219144</v>
      </c>
      <c r="B1398" t="s">
        <v>4</v>
      </c>
      <c r="C1398">
        <v>24</v>
      </c>
      <c r="D1398">
        <v>498.98</v>
      </c>
      <c r="F1398" t="str" cm="1">
        <f t="array" ref="F1398">_xlfn.IFS(AND(C1398&gt;=21,C1398&lt;=30),"21-30",AND(C1398&gt;=31,C1398&lt;=40),"31-40",AND(C1398&gt;=41,C1398&lt;=50),"41-50")</f>
        <v>21-30</v>
      </c>
    </row>
    <row r="1399" spans="1:6" x14ac:dyDescent="0.3">
      <c r="A1399">
        <v>5221264</v>
      </c>
      <c r="B1399" t="s">
        <v>4</v>
      </c>
      <c r="C1399">
        <v>24</v>
      </c>
      <c r="D1399">
        <v>449.42</v>
      </c>
      <c r="F1399" t="str" cm="1">
        <f t="array" ref="F1399">_xlfn.IFS(AND(C1399&gt;=21,C1399&lt;=30),"21-30",AND(C1399&gt;=31,C1399&lt;=40),"31-40",AND(C1399&gt;=41,C1399&lt;=50),"41-50")</f>
        <v>21-30</v>
      </c>
    </row>
    <row r="1400" spans="1:6" x14ac:dyDescent="0.3">
      <c r="A1400">
        <v>5226206</v>
      </c>
      <c r="B1400" t="s">
        <v>4</v>
      </c>
      <c r="C1400">
        <v>26</v>
      </c>
      <c r="D1400">
        <v>441.41</v>
      </c>
      <c r="F1400" t="str" cm="1">
        <f t="array" ref="F1400">_xlfn.IFS(AND(C1400&gt;=21,C1400&lt;=30),"21-30",AND(C1400&gt;=31,C1400&lt;=40),"31-40",AND(C1400&gt;=41,C1400&lt;=50),"41-50")</f>
        <v>21-30</v>
      </c>
    </row>
    <row r="1401" spans="1:6" x14ac:dyDescent="0.3">
      <c r="A1401">
        <v>5227651</v>
      </c>
      <c r="B1401" t="s">
        <v>7</v>
      </c>
      <c r="C1401">
        <v>38</v>
      </c>
      <c r="D1401">
        <v>525.79999999999995</v>
      </c>
      <c r="F1401" t="str" cm="1">
        <f t="array" ref="F1401">_xlfn.IFS(AND(C1401&gt;=21,C1401&lt;=30),"21-30",AND(C1401&gt;=31,C1401&lt;=40),"31-40",AND(C1401&gt;=41,C1401&lt;=50),"41-50")</f>
        <v>31-40</v>
      </c>
    </row>
    <row r="1402" spans="1:6" x14ac:dyDescent="0.3">
      <c r="A1402">
        <v>5236773</v>
      </c>
      <c r="B1402" t="s">
        <v>7</v>
      </c>
      <c r="C1402">
        <v>35</v>
      </c>
      <c r="D1402">
        <v>608.97</v>
      </c>
      <c r="F1402" t="str" cm="1">
        <f t="array" ref="F1402">_xlfn.IFS(AND(C1402&gt;=21,C1402&lt;=30),"21-30",AND(C1402&gt;=31,C1402&lt;=40),"31-40",AND(C1402&gt;=41,C1402&lt;=50),"41-50")</f>
        <v>31-40</v>
      </c>
    </row>
    <row r="1403" spans="1:6" x14ac:dyDescent="0.3">
      <c r="A1403">
        <v>5237378</v>
      </c>
      <c r="B1403" t="s">
        <v>6</v>
      </c>
      <c r="C1403">
        <v>27</v>
      </c>
      <c r="D1403">
        <v>701.53</v>
      </c>
      <c r="F1403" t="str" cm="1">
        <f t="array" ref="F1403">_xlfn.IFS(AND(C1403&gt;=21,C1403&lt;=30),"21-30",AND(C1403&gt;=31,C1403&lt;=40),"31-40",AND(C1403&gt;=41,C1403&lt;=50),"41-50")</f>
        <v>21-30</v>
      </c>
    </row>
    <row r="1404" spans="1:6" x14ac:dyDescent="0.3">
      <c r="A1404">
        <v>5238330</v>
      </c>
      <c r="B1404" t="s">
        <v>5</v>
      </c>
      <c r="C1404">
        <v>39</v>
      </c>
      <c r="D1404">
        <v>344.45</v>
      </c>
      <c r="F1404" t="str" cm="1">
        <f t="array" ref="F1404">_xlfn.IFS(AND(C1404&gt;=21,C1404&lt;=30),"21-30",AND(C1404&gt;=31,C1404&lt;=40),"31-40",AND(C1404&gt;=41,C1404&lt;=50),"41-50")</f>
        <v>31-40</v>
      </c>
    </row>
    <row r="1405" spans="1:6" x14ac:dyDescent="0.3">
      <c r="A1405">
        <v>5239354</v>
      </c>
      <c r="B1405" t="s">
        <v>6</v>
      </c>
      <c r="C1405">
        <v>25</v>
      </c>
      <c r="D1405">
        <v>529.59</v>
      </c>
      <c r="F1405" t="str" cm="1">
        <f t="array" ref="F1405">_xlfn.IFS(AND(C1405&gt;=21,C1405&lt;=30),"21-30",AND(C1405&gt;=31,C1405&lt;=40),"31-40",AND(C1405&gt;=41,C1405&lt;=50),"41-50")</f>
        <v>21-30</v>
      </c>
    </row>
    <row r="1406" spans="1:6" x14ac:dyDescent="0.3">
      <c r="A1406">
        <v>5245610</v>
      </c>
      <c r="B1406" t="s">
        <v>5</v>
      </c>
      <c r="C1406">
        <v>35</v>
      </c>
      <c r="D1406">
        <v>485.64</v>
      </c>
      <c r="F1406" t="str" cm="1">
        <f t="array" ref="F1406">_xlfn.IFS(AND(C1406&gt;=21,C1406&lt;=30),"21-30",AND(C1406&gt;=31,C1406&lt;=40),"31-40",AND(C1406&gt;=41,C1406&lt;=50),"41-50")</f>
        <v>31-40</v>
      </c>
    </row>
    <row r="1407" spans="1:6" x14ac:dyDescent="0.3">
      <c r="A1407">
        <v>5251239</v>
      </c>
      <c r="B1407" t="s">
        <v>7</v>
      </c>
      <c r="C1407">
        <v>42</v>
      </c>
      <c r="D1407">
        <v>550.29</v>
      </c>
      <c r="F1407" t="str" cm="1">
        <f t="array" ref="F1407">_xlfn.IFS(AND(C1407&gt;=21,C1407&lt;=30),"21-30",AND(C1407&gt;=31,C1407&lt;=40),"31-40",AND(C1407&gt;=41,C1407&lt;=50),"41-50")</f>
        <v>41-50</v>
      </c>
    </row>
    <row r="1408" spans="1:6" x14ac:dyDescent="0.3">
      <c r="A1408">
        <v>5253689</v>
      </c>
      <c r="B1408" t="s">
        <v>7</v>
      </c>
      <c r="C1408">
        <v>42</v>
      </c>
      <c r="D1408">
        <v>524.74</v>
      </c>
      <c r="F1408" t="str" cm="1">
        <f t="array" ref="F1408">_xlfn.IFS(AND(C1408&gt;=21,C1408&lt;=30),"21-30",AND(C1408&gt;=31,C1408&lt;=40),"31-40",AND(C1408&gt;=41,C1408&lt;=50),"41-50")</f>
        <v>41-50</v>
      </c>
    </row>
    <row r="1409" spans="1:6" x14ac:dyDescent="0.3">
      <c r="A1409">
        <v>5254328</v>
      </c>
      <c r="B1409" t="s">
        <v>6</v>
      </c>
      <c r="C1409">
        <v>45</v>
      </c>
      <c r="D1409">
        <v>803.76</v>
      </c>
      <c r="F1409" t="str" cm="1">
        <f t="array" ref="F1409">_xlfn.IFS(AND(C1409&gt;=21,C1409&lt;=30),"21-30",AND(C1409&gt;=31,C1409&lt;=40),"31-40",AND(C1409&gt;=41,C1409&lt;=50),"41-50")</f>
        <v>41-50</v>
      </c>
    </row>
    <row r="1410" spans="1:6" x14ac:dyDescent="0.3">
      <c r="A1410">
        <v>5260060</v>
      </c>
      <c r="B1410" t="s">
        <v>6</v>
      </c>
      <c r="C1410">
        <v>21</v>
      </c>
      <c r="D1410">
        <v>935.69</v>
      </c>
      <c r="F1410" t="str" cm="1">
        <f t="array" ref="F1410">_xlfn.IFS(AND(C1410&gt;=21,C1410&lt;=30),"21-30",AND(C1410&gt;=31,C1410&lt;=40),"31-40",AND(C1410&gt;=41,C1410&lt;=50),"41-50")</f>
        <v>21-30</v>
      </c>
    </row>
    <row r="1411" spans="1:6" x14ac:dyDescent="0.3">
      <c r="A1411">
        <v>5261639</v>
      </c>
      <c r="B1411" t="s">
        <v>7</v>
      </c>
      <c r="C1411">
        <v>44</v>
      </c>
      <c r="D1411">
        <v>541.55999999999995</v>
      </c>
      <c r="F1411" t="str" cm="1">
        <f t="array" ref="F1411">_xlfn.IFS(AND(C1411&gt;=21,C1411&lt;=30),"21-30",AND(C1411&gt;=31,C1411&lt;=40),"31-40",AND(C1411&gt;=41,C1411&lt;=50),"41-50")</f>
        <v>41-50</v>
      </c>
    </row>
    <row r="1412" spans="1:6" x14ac:dyDescent="0.3">
      <c r="A1412">
        <v>5269802</v>
      </c>
      <c r="B1412" t="s">
        <v>5</v>
      </c>
      <c r="C1412">
        <v>24</v>
      </c>
      <c r="D1412">
        <v>572.46</v>
      </c>
      <c r="F1412" t="str" cm="1">
        <f t="array" ref="F1412">_xlfn.IFS(AND(C1412&gt;=21,C1412&lt;=30),"21-30",AND(C1412&gt;=31,C1412&lt;=40),"31-40",AND(C1412&gt;=41,C1412&lt;=50),"41-50")</f>
        <v>21-30</v>
      </c>
    </row>
    <row r="1413" spans="1:6" x14ac:dyDescent="0.3">
      <c r="A1413">
        <v>5269908</v>
      </c>
      <c r="B1413" t="s">
        <v>4</v>
      </c>
      <c r="C1413">
        <v>49</v>
      </c>
      <c r="D1413">
        <v>493.01</v>
      </c>
      <c r="F1413" t="str" cm="1">
        <f t="array" ref="F1413">_xlfn.IFS(AND(C1413&gt;=21,C1413&lt;=30),"21-30",AND(C1413&gt;=31,C1413&lt;=40),"31-40",AND(C1413&gt;=41,C1413&lt;=50),"41-50")</f>
        <v>41-50</v>
      </c>
    </row>
    <row r="1414" spans="1:6" x14ac:dyDescent="0.3">
      <c r="A1414">
        <v>5271968</v>
      </c>
      <c r="B1414" t="s">
        <v>6</v>
      </c>
      <c r="C1414">
        <v>25</v>
      </c>
      <c r="D1414">
        <v>544.38</v>
      </c>
      <c r="F1414" t="str" cm="1">
        <f t="array" ref="F1414">_xlfn.IFS(AND(C1414&gt;=21,C1414&lt;=30),"21-30",AND(C1414&gt;=31,C1414&lt;=40),"31-40",AND(C1414&gt;=41,C1414&lt;=50),"41-50")</f>
        <v>21-30</v>
      </c>
    </row>
    <row r="1415" spans="1:6" x14ac:dyDescent="0.3">
      <c r="A1415">
        <v>5274879</v>
      </c>
      <c r="B1415" t="s">
        <v>6</v>
      </c>
      <c r="C1415">
        <v>48</v>
      </c>
      <c r="D1415">
        <v>728.12</v>
      </c>
      <c r="F1415" t="str" cm="1">
        <f t="array" ref="F1415">_xlfn.IFS(AND(C1415&gt;=21,C1415&lt;=30),"21-30",AND(C1415&gt;=31,C1415&lt;=40),"31-40",AND(C1415&gt;=41,C1415&lt;=50),"41-50")</f>
        <v>41-50</v>
      </c>
    </row>
    <row r="1416" spans="1:6" x14ac:dyDescent="0.3">
      <c r="A1416">
        <v>5276508</v>
      </c>
      <c r="B1416" t="s">
        <v>5</v>
      </c>
      <c r="C1416">
        <v>33</v>
      </c>
      <c r="D1416">
        <v>514.53</v>
      </c>
      <c r="F1416" t="str" cm="1">
        <f t="array" ref="F1416">_xlfn.IFS(AND(C1416&gt;=21,C1416&lt;=30),"21-30",AND(C1416&gt;=31,C1416&lt;=40),"31-40",AND(C1416&gt;=41,C1416&lt;=50),"41-50")</f>
        <v>31-40</v>
      </c>
    </row>
    <row r="1417" spans="1:6" x14ac:dyDescent="0.3">
      <c r="A1417">
        <v>5278071</v>
      </c>
      <c r="B1417" t="s">
        <v>6</v>
      </c>
      <c r="C1417">
        <v>23</v>
      </c>
      <c r="D1417">
        <v>578.88</v>
      </c>
      <c r="F1417" t="str" cm="1">
        <f t="array" ref="F1417">_xlfn.IFS(AND(C1417&gt;=21,C1417&lt;=30),"21-30",AND(C1417&gt;=31,C1417&lt;=40),"31-40",AND(C1417&gt;=41,C1417&lt;=50),"41-50")</f>
        <v>21-30</v>
      </c>
    </row>
    <row r="1418" spans="1:6" x14ac:dyDescent="0.3">
      <c r="A1418">
        <v>5279132</v>
      </c>
      <c r="B1418" t="s">
        <v>5</v>
      </c>
      <c r="C1418">
        <v>37</v>
      </c>
      <c r="D1418">
        <v>431.5</v>
      </c>
      <c r="F1418" t="str" cm="1">
        <f t="array" ref="F1418">_xlfn.IFS(AND(C1418&gt;=21,C1418&lt;=30),"21-30",AND(C1418&gt;=31,C1418&lt;=40),"31-40",AND(C1418&gt;=41,C1418&lt;=50),"41-50")</f>
        <v>31-40</v>
      </c>
    </row>
    <row r="1419" spans="1:6" x14ac:dyDescent="0.3">
      <c r="A1419">
        <v>5279525</v>
      </c>
      <c r="B1419" t="s">
        <v>5</v>
      </c>
      <c r="C1419">
        <v>26</v>
      </c>
      <c r="D1419">
        <v>525.78</v>
      </c>
      <c r="F1419" t="str" cm="1">
        <f t="array" ref="F1419">_xlfn.IFS(AND(C1419&gt;=21,C1419&lt;=30),"21-30",AND(C1419&gt;=31,C1419&lt;=40),"31-40",AND(C1419&gt;=41,C1419&lt;=50),"41-50")</f>
        <v>21-30</v>
      </c>
    </row>
    <row r="1420" spans="1:6" x14ac:dyDescent="0.3">
      <c r="A1420">
        <v>5283341</v>
      </c>
      <c r="B1420" t="s">
        <v>7</v>
      </c>
      <c r="C1420">
        <v>46</v>
      </c>
      <c r="D1420">
        <v>739.61</v>
      </c>
      <c r="F1420" t="str" cm="1">
        <f t="array" ref="F1420">_xlfn.IFS(AND(C1420&gt;=21,C1420&lt;=30),"21-30",AND(C1420&gt;=31,C1420&lt;=40),"31-40",AND(C1420&gt;=41,C1420&lt;=50),"41-50")</f>
        <v>41-50</v>
      </c>
    </row>
    <row r="1421" spans="1:6" x14ac:dyDescent="0.3">
      <c r="A1421">
        <v>5283430</v>
      </c>
      <c r="B1421" t="s">
        <v>6</v>
      </c>
      <c r="C1421">
        <v>33</v>
      </c>
      <c r="D1421">
        <v>446.06</v>
      </c>
      <c r="F1421" t="str" cm="1">
        <f t="array" ref="F1421">_xlfn.IFS(AND(C1421&gt;=21,C1421&lt;=30),"21-30",AND(C1421&gt;=31,C1421&lt;=40),"31-40",AND(C1421&gt;=41,C1421&lt;=50),"41-50")</f>
        <v>31-40</v>
      </c>
    </row>
    <row r="1422" spans="1:6" x14ac:dyDescent="0.3">
      <c r="A1422">
        <v>5291995</v>
      </c>
      <c r="B1422" t="s">
        <v>7</v>
      </c>
      <c r="C1422">
        <v>34</v>
      </c>
      <c r="D1422">
        <v>536.14</v>
      </c>
      <c r="F1422" t="str" cm="1">
        <f t="array" ref="F1422">_xlfn.IFS(AND(C1422&gt;=21,C1422&lt;=30),"21-30",AND(C1422&gt;=31,C1422&lt;=40),"31-40",AND(C1422&gt;=41,C1422&lt;=50),"41-50")</f>
        <v>31-40</v>
      </c>
    </row>
    <row r="1423" spans="1:6" x14ac:dyDescent="0.3">
      <c r="A1423">
        <v>5295369</v>
      </c>
      <c r="B1423" t="s">
        <v>4</v>
      </c>
      <c r="C1423">
        <v>44</v>
      </c>
      <c r="D1423">
        <v>447.07</v>
      </c>
      <c r="F1423" t="str" cm="1">
        <f t="array" ref="F1423">_xlfn.IFS(AND(C1423&gt;=21,C1423&lt;=30),"21-30",AND(C1423&gt;=31,C1423&lt;=40),"31-40",AND(C1423&gt;=41,C1423&lt;=50),"41-50")</f>
        <v>41-50</v>
      </c>
    </row>
    <row r="1424" spans="1:6" x14ac:dyDescent="0.3">
      <c r="A1424">
        <v>5301362</v>
      </c>
      <c r="B1424" t="s">
        <v>6</v>
      </c>
      <c r="C1424">
        <v>21</v>
      </c>
      <c r="D1424">
        <v>551.99</v>
      </c>
      <c r="F1424" t="str" cm="1">
        <f t="array" ref="F1424">_xlfn.IFS(AND(C1424&gt;=21,C1424&lt;=30),"21-30",AND(C1424&gt;=31,C1424&lt;=40),"31-40",AND(C1424&gt;=41,C1424&lt;=50),"41-50")</f>
        <v>21-30</v>
      </c>
    </row>
    <row r="1425" spans="1:6" x14ac:dyDescent="0.3">
      <c r="A1425">
        <v>5301503</v>
      </c>
      <c r="B1425" t="s">
        <v>7</v>
      </c>
      <c r="C1425">
        <v>41</v>
      </c>
      <c r="D1425">
        <v>419.71</v>
      </c>
      <c r="F1425" t="str" cm="1">
        <f t="array" ref="F1425">_xlfn.IFS(AND(C1425&gt;=21,C1425&lt;=30),"21-30",AND(C1425&gt;=31,C1425&lt;=40),"31-40",AND(C1425&gt;=41,C1425&lt;=50),"41-50")</f>
        <v>41-50</v>
      </c>
    </row>
    <row r="1426" spans="1:6" x14ac:dyDescent="0.3">
      <c r="A1426">
        <v>5302349</v>
      </c>
      <c r="B1426" t="s">
        <v>6</v>
      </c>
      <c r="C1426">
        <v>34</v>
      </c>
      <c r="D1426">
        <v>550.13</v>
      </c>
      <c r="F1426" t="str" cm="1">
        <f t="array" ref="F1426">_xlfn.IFS(AND(C1426&gt;=21,C1426&lt;=30),"21-30",AND(C1426&gt;=31,C1426&lt;=40),"31-40",AND(C1426&gt;=41,C1426&lt;=50),"41-50")</f>
        <v>31-40</v>
      </c>
    </row>
    <row r="1427" spans="1:6" x14ac:dyDescent="0.3">
      <c r="A1427">
        <v>5303426</v>
      </c>
      <c r="B1427" t="s">
        <v>4</v>
      </c>
      <c r="C1427">
        <v>30</v>
      </c>
      <c r="D1427">
        <v>565.24</v>
      </c>
      <c r="F1427" t="str" cm="1">
        <f t="array" ref="F1427">_xlfn.IFS(AND(C1427&gt;=21,C1427&lt;=30),"21-30",AND(C1427&gt;=31,C1427&lt;=40),"31-40",AND(C1427&gt;=41,C1427&lt;=50),"41-50")</f>
        <v>21-30</v>
      </c>
    </row>
    <row r="1428" spans="1:6" x14ac:dyDescent="0.3">
      <c r="A1428">
        <v>5310162</v>
      </c>
      <c r="B1428" t="s">
        <v>6</v>
      </c>
      <c r="C1428">
        <v>41</v>
      </c>
      <c r="D1428">
        <v>499.42</v>
      </c>
      <c r="F1428" t="str" cm="1">
        <f t="array" ref="F1428">_xlfn.IFS(AND(C1428&gt;=21,C1428&lt;=30),"21-30",AND(C1428&gt;=31,C1428&lt;=40),"31-40",AND(C1428&gt;=41,C1428&lt;=50),"41-50")</f>
        <v>41-50</v>
      </c>
    </row>
    <row r="1429" spans="1:6" x14ac:dyDescent="0.3">
      <c r="A1429">
        <v>5313012</v>
      </c>
      <c r="B1429" t="s">
        <v>7</v>
      </c>
      <c r="C1429">
        <v>23</v>
      </c>
      <c r="D1429">
        <v>451.08</v>
      </c>
      <c r="F1429" t="str" cm="1">
        <f t="array" ref="F1429">_xlfn.IFS(AND(C1429&gt;=21,C1429&lt;=30),"21-30",AND(C1429&gt;=31,C1429&lt;=40),"31-40",AND(C1429&gt;=41,C1429&lt;=50),"41-50")</f>
        <v>21-30</v>
      </c>
    </row>
    <row r="1430" spans="1:6" x14ac:dyDescent="0.3">
      <c r="A1430">
        <v>5313429</v>
      </c>
      <c r="B1430" t="s">
        <v>4</v>
      </c>
      <c r="C1430">
        <v>46</v>
      </c>
      <c r="D1430">
        <v>610.52</v>
      </c>
      <c r="F1430" t="str" cm="1">
        <f t="array" ref="F1430">_xlfn.IFS(AND(C1430&gt;=21,C1430&lt;=30),"21-30",AND(C1430&gt;=31,C1430&lt;=40),"31-40",AND(C1430&gt;=41,C1430&lt;=50),"41-50")</f>
        <v>41-50</v>
      </c>
    </row>
    <row r="1431" spans="1:6" x14ac:dyDescent="0.3">
      <c r="A1431">
        <v>5314735</v>
      </c>
      <c r="B1431" t="s">
        <v>7</v>
      </c>
      <c r="C1431">
        <v>28</v>
      </c>
      <c r="D1431">
        <v>479.25</v>
      </c>
      <c r="F1431" t="str" cm="1">
        <f t="array" ref="F1431">_xlfn.IFS(AND(C1431&gt;=21,C1431&lt;=30),"21-30",AND(C1431&gt;=31,C1431&lt;=40),"31-40",AND(C1431&gt;=41,C1431&lt;=50),"41-50")</f>
        <v>21-30</v>
      </c>
    </row>
    <row r="1432" spans="1:6" x14ac:dyDescent="0.3">
      <c r="A1432">
        <v>5315818</v>
      </c>
      <c r="B1432" t="s">
        <v>7</v>
      </c>
      <c r="C1432">
        <v>23</v>
      </c>
      <c r="D1432">
        <v>602.21</v>
      </c>
      <c r="F1432" t="str" cm="1">
        <f t="array" ref="F1432">_xlfn.IFS(AND(C1432&gt;=21,C1432&lt;=30),"21-30",AND(C1432&gt;=31,C1432&lt;=40),"31-40",AND(C1432&gt;=41,C1432&lt;=50),"41-50")</f>
        <v>21-30</v>
      </c>
    </row>
    <row r="1433" spans="1:6" x14ac:dyDescent="0.3">
      <c r="A1433">
        <v>5320872</v>
      </c>
      <c r="B1433" t="s">
        <v>4</v>
      </c>
      <c r="C1433">
        <v>22</v>
      </c>
      <c r="D1433">
        <v>541.36</v>
      </c>
      <c r="F1433" t="str" cm="1">
        <f t="array" ref="F1433">_xlfn.IFS(AND(C1433&gt;=21,C1433&lt;=30),"21-30",AND(C1433&gt;=31,C1433&lt;=40),"31-40",AND(C1433&gt;=41,C1433&lt;=50),"41-50")</f>
        <v>21-30</v>
      </c>
    </row>
    <row r="1434" spans="1:6" x14ac:dyDescent="0.3">
      <c r="A1434">
        <v>5323929</v>
      </c>
      <c r="B1434" t="s">
        <v>4</v>
      </c>
      <c r="C1434">
        <v>37</v>
      </c>
      <c r="D1434">
        <v>565.20000000000005</v>
      </c>
      <c r="F1434" t="str" cm="1">
        <f t="array" ref="F1434">_xlfn.IFS(AND(C1434&gt;=21,C1434&lt;=30),"21-30",AND(C1434&gt;=31,C1434&lt;=40),"31-40",AND(C1434&gt;=41,C1434&lt;=50),"41-50")</f>
        <v>31-40</v>
      </c>
    </row>
    <row r="1435" spans="1:6" x14ac:dyDescent="0.3">
      <c r="A1435">
        <v>5326000</v>
      </c>
      <c r="B1435" t="s">
        <v>5</v>
      </c>
      <c r="C1435">
        <v>45</v>
      </c>
      <c r="D1435">
        <v>395.9</v>
      </c>
      <c r="F1435" t="str" cm="1">
        <f t="array" ref="F1435">_xlfn.IFS(AND(C1435&gt;=21,C1435&lt;=30),"21-30",AND(C1435&gt;=31,C1435&lt;=40),"31-40",AND(C1435&gt;=41,C1435&lt;=50),"41-50")</f>
        <v>41-50</v>
      </c>
    </row>
    <row r="1436" spans="1:6" x14ac:dyDescent="0.3">
      <c r="A1436">
        <v>5329306</v>
      </c>
      <c r="B1436" t="s">
        <v>4</v>
      </c>
      <c r="C1436">
        <v>47</v>
      </c>
      <c r="D1436">
        <v>624.83000000000004</v>
      </c>
      <c r="F1436" t="str" cm="1">
        <f t="array" ref="F1436">_xlfn.IFS(AND(C1436&gt;=21,C1436&lt;=30),"21-30",AND(C1436&gt;=31,C1436&lt;=40),"31-40",AND(C1436&gt;=41,C1436&lt;=50),"41-50")</f>
        <v>41-50</v>
      </c>
    </row>
    <row r="1437" spans="1:6" x14ac:dyDescent="0.3">
      <c r="A1437">
        <v>5329590</v>
      </c>
      <c r="B1437" t="s">
        <v>4</v>
      </c>
      <c r="C1437">
        <v>31</v>
      </c>
      <c r="D1437">
        <v>353.23</v>
      </c>
      <c r="F1437" t="str" cm="1">
        <f t="array" ref="F1437">_xlfn.IFS(AND(C1437&gt;=21,C1437&lt;=30),"21-30",AND(C1437&gt;=31,C1437&lt;=40),"31-40",AND(C1437&gt;=41,C1437&lt;=50),"41-50")</f>
        <v>31-40</v>
      </c>
    </row>
    <row r="1438" spans="1:6" x14ac:dyDescent="0.3">
      <c r="A1438">
        <v>5333535</v>
      </c>
      <c r="B1438" t="s">
        <v>7</v>
      </c>
      <c r="C1438">
        <v>48</v>
      </c>
      <c r="D1438">
        <v>504.54</v>
      </c>
      <c r="F1438" t="str" cm="1">
        <f t="array" ref="F1438">_xlfn.IFS(AND(C1438&gt;=21,C1438&lt;=30),"21-30",AND(C1438&gt;=31,C1438&lt;=40),"31-40",AND(C1438&gt;=41,C1438&lt;=50),"41-50")</f>
        <v>41-50</v>
      </c>
    </row>
    <row r="1439" spans="1:6" x14ac:dyDescent="0.3">
      <c r="A1439">
        <v>5337152</v>
      </c>
      <c r="B1439" t="s">
        <v>6</v>
      </c>
      <c r="C1439">
        <v>41</v>
      </c>
      <c r="D1439">
        <v>144.41</v>
      </c>
      <c r="F1439" t="str" cm="1">
        <f t="array" ref="F1439">_xlfn.IFS(AND(C1439&gt;=21,C1439&lt;=30),"21-30",AND(C1439&gt;=31,C1439&lt;=40),"31-40",AND(C1439&gt;=41,C1439&lt;=50),"41-50")</f>
        <v>41-50</v>
      </c>
    </row>
    <row r="1440" spans="1:6" x14ac:dyDescent="0.3">
      <c r="A1440">
        <v>5339930</v>
      </c>
      <c r="B1440" t="s">
        <v>5</v>
      </c>
      <c r="C1440">
        <v>35</v>
      </c>
      <c r="D1440">
        <v>506.66</v>
      </c>
      <c r="F1440" t="str" cm="1">
        <f t="array" ref="F1440">_xlfn.IFS(AND(C1440&gt;=21,C1440&lt;=30),"21-30",AND(C1440&gt;=31,C1440&lt;=40),"31-40",AND(C1440&gt;=41,C1440&lt;=50),"41-50")</f>
        <v>31-40</v>
      </c>
    </row>
    <row r="1441" spans="1:6" x14ac:dyDescent="0.3">
      <c r="A1441">
        <v>5342401</v>
      </c>
      <c r="B1441" t="s">
        <v>6</v>
      </c>
      <c r="C1441">
        <v>23</v>
      </c>
      <c r="D1441">
        <v>405.08</v>
      </c>
      <c r="F1441" t="str" cm="1">
        <f t="array" ref="F1441">_xlfn.IFS(AND(C1441&gt;=21,C1441&lt;=30),"21-30",AND(C1441&gt;=31,C1441&lt;=40),"31-40",AND(C1441&gt;=41,C1441&lt;=50),"41-50")</f>
        <v>21-30</v>
      </c>
    </row>
    <row r="1442" spans="1:6" x14ac:dyDescent="0.3">
      <c r="A1442">
        <v>5344739</v>
      </c>
      <c r="B1442" t="s">
        <v>6</v>
      </c>
      <c r="C1442">
        <v>28</v>
      </c>
      <c r="D1442">
        <v>325.86</v>
      </c>
      <c r="F1442" t="str" cm="1">
        <f t="array" ref="F1442">_xlfn.IFS(AND(C1442&gt;=21,C1442&lt;=30),"21-30",AND(C1442&gt;=31,C1442&lt;=40),"31-40",AND(C1442&gt;=41,C1442&lt;=50),"41-50")</f>
        <v>21-30</v>
      </c>
    </row>
    <row r="1443" spans="1:6" x14ac:dyDescent="0.3">
      <c r="A1443">
        <v>5352480</v>
      </c>
      <c r="B1443" t="s">
        <v>7</v>
      </c>
      <c r="C1443">
        <v>25</v>
      </c>
      <c r="D1443">
        <v>360.4</v>
      </c>
      <c r="F1443" t="str" cm="1">
        <f t="array" ref="F1443">_xlfn.IFS(AND(C1443&gt;=21,C1443&lt;=30),"21-30",AND(C1443&gt;=31,C1443&lt;=40),"31-40",AND(C1443&gt;=41,C1443&lt;=50),"41-50")</f>
        <v>21-30</v>
      </c>
    </row>
    <row r="1444" spans="1:6" x14ac:dyDescent="0.3">
      <c r="A1444">
        <v>5352750</v>
      </c>
      <c r="B1444" t="s">
        <v>6</v>
      </c>
      <c r="C1444">
        <v>45</v>
      </c>
      <c r="D1444">
        <v>752.67</v>
      </c>
      <c r="F1444" t="str" cm="1">
        <f t="array" ref="F1444">_xlfn.IFS(AND(C1444&gt;=21,C1444&lt;=30),"21-30",AND(C1444&gt;=31,C1444&lt;=40),"31-40",AND(C1444&gt;=41,C1444&lt;=50),"41-50")</f>
        <v>41-50</v>
      </c>
    </row>
    <row r="1445" spans="1:6" x14ac:dyDescent="0.3">
      <c r="A1445">
        <v>5357822</v>
      </c>
      <c r="B1445" t="s">
        <v>6</v>
      </c>
      <c r="C1445">
        <v>35</v>
      </c>
      <c r="D1445">
        <v>513.6</v>
      </c>
      <c r="F1445" t="str" cm="1">
        <f t="array" ref="F1445">_xlfn.IFS(AND(C1445&gt;=21,C1445&lt;=30),"21-30",AND(C1445&gt;=31,C1445&lt;=40),"31-40",AND(C1445&gt;=41,C1445&lt;=50),"41-50")</f>
        <v>31-40</v>
      </c>
    </row>
    <row r="1446" spans="1:6" x14ac:dyDescent="0.3">
      <c r="A1446">
        <v>5358461</v>
      </c>
      <c r="B1446" t="s">
        <v>5</v>
      </c>
      <c r="C1446">
        <v>38</v>
      </c>
      <c r="D1446">
        <v>445.38</v>
      </c>
      <c r="F1446" t="str" cm="1">
        <f t="array" ref="F1446">_xlfn.IFS(AND(C1446&gt;=21,C1446&lt;=30),"21-30",AND(C1446&gt;=31,C1446&lt;=40),"31-40",AND(C1446&gt;=41,C1446&lt;=50),"41-50")</f>
        <v>31-40</v>
      </c>
    </row>
    <row r="1447" spans="1:6" x14ac:dyDescent="0.3">
      <c r="A1447">
        <v>5362201</v>
      </c>
      <c r="B1447" t="s">
        <v>6</v>
      </c>
      <c r="C1447">
        <v>47</v>
      </c>
      <c r="D1447">
        <v>796.3</v>
      </c>
      <c r="F1447" t="str" cm="1">
        <f t="array" ref="F1447">_xlfn.IFS(AND(C1447&gt;=21,C1447&lt;=30),"21-30",AND(C1447&gt;=31,C1447&lt;=40),"31-40",AND(C1447&gt;=41,C1447&lt;=50),"41-50")</f>
        <v>41-50</v>
      </c>
    </row>
    <row r="1448" spans="1:6" x14ac:dyDescent="0.3">
      <c r="A1448">
        <v>5362302</v>
      </c>
      <c r="B1448" t="s">
        <v>7</v>
      </c>
      <c r="C1448">
        <v>46</v>
      </c>
      <c r="D1448">
        <v>635.57000000000005</v>
      </c>
      <c r="F1448" t="str" cm="1">
        <f t="array" ref="F1448">_xlfn.IFS(AND(C1448&gt;=21,C1448&lt;=30),"21-30",AND(C1448&gt;=31,C1448&lt;=40),"31-40",AND(C1448&gt;=41,C1448&lt;=50),"41-50")</f>
        <v>41-50</v>
      </c>
    </row>
    <row r="1449" spans="1:6" x14ac:dyDescent="0.3">
      <c r="A1449">
        <v>5364843</v>
      </c>
      <c r="B1449" t="s">
        <v>7</v>
      </c>
      <c r="C1449">
        <v>47</v>
      </c>
      <c r="D1449">
        <v>559.82000000000005</v>
      </c>
      <c r="F1449" t="str" cm="1">
        <f t="array" ref="F1449">_xlfn.IFS(AND(C1449&gt;=21,C1449&lt;=30),"21-30",AND(C1449&gt;=31,C1449&lt;=40),"31-40",AND(C1449&gt;=41,C1449&lt;=50),"41-50")</f>
        <v>41-50</v>
      </c>
    </row>
    <row r="1450" spans="1:6" x14ac:dyDescent="0.3">
      <c r="A1450">
        <v>5370466</v>
      </c>
      <c r="B1450" t="s">
        <v>4</v>
      </c>
      <c r="C1450">
        <v>47</v>
      </c>
      <c r="D1450">
        <v>304.70999999999998</v>
      </c>
      <c r="F1450" t="str" cm="1">
        <f t="array" ref="F1450">_xlfn.IFS(AND(C1450&gt;=21,C1450&lt;=30),"21-30",AND(C1450&gt;=31,C1450&lt;=40),"31-40",AND(C1450&gt;=41,C1450&lt;=50),"41-50")</f>
        <v>41-50</v>
      </c>
    </row>
    <row r="1451" spans="1:6" x14ac:dyDescent="0.3">
      <c r="A1451">
        <v>5370554</v>
      </c>
      <c r="B1451" t="s">
        <v>6</v>
      </c>
      <c r="C1451">
        <v>33</v>
      </c>
      <c r="D1451">
        <v>451.95</v>
      </c>
      <c r="F1451" t="str" cm="1">
        <f t="array" ref="F1451">_xlfn.IFS(AND(C1451&gt;=21,C1451&lt;=30),"21-30",AND(C1451&gt;=31,C1451&lt;=40),"31-40",AND(C1451&gt;=41,C1451&lt;=50),"41-50")</f>
        <v>31-40</v>
      </c>
    </row>
    <row r="1452" spans="1:6" x14ac:dyDescent="0.3">
      <c r="A1452">
        <v>5373031</v>
      </c>
      <c r="B1452" t="s">
        <v>5</v>
      </c>
      <c r="C1452">
        <v>37</v>
      </c>
      <c r="D1452">
        <v>495.22</v>
      </c>
      <c r="F1452" t="str" cm="1">
        <f t="array" ref="F1452">_xlfn.IFS(AND(C1452&gt;=21,C1452&lt;=30),"21-30",AND(C1452&gt;=31,C1452&lt;=40),"31-40",AND(C1452&gt;=41,C1452&lt;=50),"41-50")</f>
        <v>31-40</v>
      </c>
    </row>
    <row r="1453" spans="1:6" x14ac:dyDescent="0.3">
      <c r="A1453">
        <v>5379790</v>
      </c>
      <c r="B1453" t="s">
        <v>5</v>
      </c>
      <c r="C1453">
        <v>29</v>
      </c>
      <c r="D1453">
        <v>467.48</v>
      </c>
      <c r="F1453" t="str" cm="1">
        <f t="array" ref="F1453">_xlfn.IFS(AND(C1453&gt;=21,C1453&lt;=30),"21-30",AND(C1453&gt;=31,C1453&lt;=40),"31-40",AND(C1453&gt;=41,C1453&lt;=50),"41-50")</f>
        <v>21-30</v>
      </c>
    </row>
    <row r="1454" spans="1:6" x14ac:dyDescent="0.3">
      <c r="A1454">
        <v>5381182</v>
      </c>
      <c r="B1454" t="s">
        <v>5</v>
      </c>
      <c r="C1454">
        <v>35</v>
      </c>
      <c r="D1454">
        <v>452.73</v>
      </c>
      <c r="F1454" t="str" cm="1">
        <f t="array" ref="F1454">_xlfn.IFS(AND(C1454&gt;=21,C1454&lt;=30),"21-30",AND(C1454&gt;=31,C1454&lt;=40),"31-40",AND(C1454&gt;=41,C1454&lt;=50),"41-50")</f>
        <v>31-40</v>
      </c>
    </row>
    <row r="1455" spans="1:6" x14ac:dyDescent="0.3">
      <c r="A1455">
        <v>5381191</v>
      </c>
      <c r="B1455" t="s">
        <v>7</v>
      </c>
      <c r="C1455">
        <v>43</v>
      </c>
      <c r="D1455">
        <v>561.22</v>
      </c>
      <c r="F1455" t="str" cm="1">
        <f t="array" ref="F1455">_xlfn.IFS(AND(C1455&gt;=21,C1455&lt;=30),"21-30",AND(C1455&gt;=31,C1455&lt;=40),"31-40",AND(C1455&gt;=41,C1455&lt;=50),"41-50")</f>
        <v>41-50</v>
      </c>
    </row>
    <row r="1456" spans="1:6" x14ac:dyDescent="0.3">
      <c r="A1456">
        <v>5391109</v>
      </c>
      <c r="B1456" t="s">
        <v>6</v>
      </c>
      <c r="C1456">
        <v>45</v>
      </c>
      <c r="D1456">
        <v>251.93</v>
      </c>
      <c r="F1456" t="str" cm="1">
        <f t="array" ref="F1456">_xlfn.IFS(AND(C1456&gt;=21,C1456&lt;=30),"21-30",AND(C1456&gt;=31,C1456&lt;=40),"31-40",AND(C1456&gt;=41,C1456&lt;=50),"41-50")</f>
        <v>41-50</v>
      </c>
    </row>
    <row r="1457" spans="1:6" x14ac:dyDescent="0.3">
      <c r="A1457">
        <v>5392507</v>
      </c>
      <c r="B1457" t="s">
        <v>7</v>
      </c>
      <c r="C1457">
        <v>34</v>
      </c>
      <c r="D1457">
        <v>436.64</v>
      </c>
      <c r="F1457" t="str" cm="1">
        <f t="array" ref="F1457">_xlfn.IFS(AND(C1457&gt;=21,C1457&lt;=30),"21-30",AND(C1457&gt;=31,C1457&lt;=40),"31-40",AND(C1457&gt;=41,C1457&lt;=50),"41-50")</f>
        <v>31-40</v>
      </c>
    </row>
    <row r="1458" spans="1:6" x14ac:dyDescent="0.3">
      <c r="A1458">
        <v>5392717</v>
      </c>
      <c r="B1458" t="s">
        <v>6</v>
      </c>
      <c r="C1458">
        <v>32</v>
      </c>
      <c r="D1458">
        <v>628.29999999999995</v>
      </c>
      <c r="F1458" t="str" cm="1">
        <f t="array" ref="F1458">_xlfn.IFS(AND(C1458&gt;=21,C1458&lt;=30),"21-30",AND(C1458&gt;=31,C1458&lt;=40),"31-40",AND(C1458&gt;=41,C1458&lt;=50),"41-50")</f>
        <v>31-40</v>
      </c>
    </row>
    <row r="1459" spans="1:6" x14ac:dyDescent="0.3">
      <c r="A1459">
        <v>5394235</v>
      </c>
      <c r="B1459" t="s">
        <v>4</v>
      </c>
      <c r="C1459">
        <v>34</v>
      </c>
      <c r="D1459">
        <v>294.02</v>
      </c>
      <c r="F1459" t="str" cm="1">
        <f t="array" ref="F1459">_xlfn.IFS(AND(C1459&gt;=21,C1459&lt;=30),"21-30",AND(C1459&gt;=31,C1459&lt;=40),"31-40",AND(C1459&gt;=41,C1459&lt;=50),"41-50")</f>
        <v>31-40</v>
      </c>
    </row>
    <row r="1460" spans="1:6" x14ac:dyDescent="0.3">
      <c r="A1460">
        <v>5396429</v>
      </c>
      <c r="B1460" t="s">
        <v>4</v>
      </c>
      <c r="C1460">
        <v>49</v>
      </c>
      <c r="D1460">
        <v>773.63</v>
      </c>
      <c r="F1460" t="str" cm="1">
        <f t="array" ref="F1460">_xlfn.IFS(AND(C1460&gt;=21,C1460&lt;=30),"21-30",AND(C1460&gt;=31,C1460&lt;=40),"31-40",AND(C1460&gt;=41,C1460&lt;=50),"41-50")</f>
        <v>41-50</v>
      </c>
    </row>
    <row r="1461" spans="1:6" x14ac:dyDescent="0.3">
      <c r="A1461">
        <v>5396496</v>
      </c>
      <c r="B1461" t="s">
        <v>4</v>
      </c>
      <c r="C1461">
        <v>35</v>
      </c>
      <c r="D1461">
        <v>477.86</v>
      </c>
      <c r="F1461" t="str" cm="1">
        <f t="array" ref="F1461">_xlfn.IFS(AND(C1461&gt;=21,C1461&lt;=30),"21-30",AND(C1461&gt;=31,C1461&lt;=40),"31-40",AND(C1461&gt;=41,C1461&lt;=50),"41-50")</f>
        <v>31-40</v>
      </c>
    </row>
    <row r="1462" spans="1:6" x14ac:dyDescent="0.3">
      <c r="A1462">
        <v>5401381</v>
      </c>
      <c r="B1462" t="s">
        <v>6</v>
      </c>
      <c r="C1462">
        <v>35</v>
      </c>
      <c r="D1462">
        <v>405.25</v>
      </c>
      <c r="F1462" t="str" cm="1">
        <f t="array" ref="F1462">_xlfn.IFS(AND(C1462&gt;=21,C1462&lt;=30),"21-30",AND(C1462&gt;=31,C1462&lt;=40),"31-40",AND(C1462&gt;=41,C1462&lt;=50),"41-50")</f>
        <v>31-40</v>
      </c>
    </row>
    <row r="1463" spans="1:6" x14ac:dyDescent="0.3">
      <c r="A1463">
        <v>5401510</v>
      </c>
      <c r="B1463" t="s">
        <v>5</v>
      </c>
      <c r="C1463">
        <v>23</v>
      </c>
      <c r="D1463">
        <v>366.64</v>
      </c>
      <c r="F1463" t="str" cm="1">
        <f t="array" ref="F1463">_xlfn.IFS(AND(C1463&gt;=21,C1463&lt;=30),"21-30",AND(C1463&gt;=31,C1463&lt;=40),"31-40",AND(C1463&gt;=41,C1463&lt;=50),"41-50")</f>
        <v>21-30</v>
      </c>
    </row>
    <row r="1464" spans="1:6" x14ac:dyDescent="0.3">
      <c r="A1464">
        <v>5403766</v>
      </c>
      <c r="B1464" t="s">
        <v>7</v>
      </c>
      <c r="C1464">
        <v>32</v>
      </c>
      <c r="D1464">
        <v>383.5</v>
      </c>
      <c r="F1464" t="str" cm="1">
        <f t="array" ref="F1464">_xlfn.IFS(AND(C1464&gt;=21,C1464&lt;=30),"21-30",AND(C1464&gt;=31,C1464&lt;=40),"31-40",AND(C1464&gt;=41,C1464&lt;=50),"41-50")</f>
        <v>31-40</v>
      </c>
    </row>
    <row r="1465" spans="1:6" x14ac:dyDescent="0.3">
      <c r="A1465">
        <v>5406587</v>
      </c>
      <c r="B1465" t="s">
        <v>5</v>
      </c>
      <c r="C1465">
        <v>37</v>
      </c>
      <c r="D1465">
        <v>465.15</v>
      </c>
      <c r="F1465" t="str" cm="1">
        <f t="array" ref="F1465">_xlfn.IFS(AND(C1465&gt;=21,C1465&lt;=30),"21-30",AND(C1465&gt;=31,C1465&lt;=40),"31-40",AND(C1465&gt;=41,C1465&lt;=50),"41-50")</f>
        <v>31-40</v>
      </c>
    </row>
    <row r="1466" spans="1:6" x14ac:dyDescent="0.3">
      <c r="A1466">
        <v>5407170</v>
      </c>
      <c r="B1466" t="s">
        <v>5</v>
      </c>
      <c r="C1466">
        <v>38</v>
      </c>
      <c r="D1466">
        <v>480.68</v>
      </c>
      <c r="F1466" t="str" cm="1">
        <f t="array" ref="F1466">_xlfn.IFS(AND(C1466&gt;=21,C1466&lt;=30),"21-30",AND(C1466&gt;=31,C1466&lt;=40),"31-40",AND(C1466&gt;=41,C1466&lt;=50),"41-50")</f>
        <v>31-40</v>
      </c>
    </row>
    <row r="1467" spans="1:6" x14ac:dyDescent="0.3">
      <c r="A1467">
        <v>5407997</v>
      </c>
      <c r="B1467" t="s">
        <v>4</v>
      </c>
      <c r="C1467">
        <v>34</v>
      </c>
      <c r="D1467">
        <v>546.52</v>
      </c>
      <c r="F1467" t="str" cm="1">
        <f t="array" ref="F1467">_xlfn.IFS(AND(C1467&gt;=21,C1467&lt;=30),"21-30",AND(C1467&gt;=31,C1467&lt;=40),"31-40",AND(C1467&gt;=41,C1467&lt;=50),"41-50")</f>
        <v>31-40</v>
      </c>
    </row>
    <row r="1468" spans="1:6" x14ac:dyDescent="0.3">
      <c r="A1468">
        <v>5410004</v>
      </c>
      <c r="B1468" t="s">
        <v>6</v>
      </c>
      <c r="C1468">
        <v>28</v>
      </c>
      <c r="D1468">
        <v>524.30999999999995</v>
      </c>
      <c r="F1468" t="str" cm="1">
        <f t="array" ref="F1468">_xlfn.IFS(AND(C1468&gt;=21,C1468&lt;=30),"21-30",AND(C1468&gt;=31,C1468&lt;=40),"31-40",AND(C1468&gt;=41,C1468&lt;=50),"41-50")</f>
        <v>21-30</v>
      </c>
    </row>
    <row r="1469" spans="1:6" x14ac:dyDescent="0.3">
      <c r="A1469">
        <v>5411409</v>
      </c>
      <c r="B1469" t="s">
        <v>5</v>
      </c>
      <c r="C1469">
        <v>34</v>
      </c>
      <c r="D1469">
        <v>508.12</v>
      </c>
      <c r="F1469" t="str" cm="1">
        <f t="array" ref="F1469">_xlfn.IFS(AND(C1469&gt;=21,C1469&lt;=30),"21-30",AND(C1469&gt;=31,C1469&lt;=40),"31-40",AND(C1469&gt;=41,C1469&lt;=50),"41-50")</f>
        <v>31-40</v>
      </c>
    </row>
    <row r="1470" spans="1:6" x14ac:dyDescent="0.3">
      <c r="A1470">
        <v>5412475</v>
      </c>
      <c r="B1470" t="s">
        <v>7</v>
      </c>
      <c r="C1470">
        <v>24</v>
      </c>
      <c r="D1470">
        <v>549.72</v>
      </c>
      <c r="F1470" t="str" cm="1">
        <f t="array" ref="F1470">_xlfn.IFS(AND(C1470&gt;=21,C1470&lt;=30),"21-30",AND(C1470&gt;=31,C1470&lt;=40),"31-40",AND(C1470&gt;=41,C1470&lt;=50),"41-50")</f>
        <v>21-30</v>
      </c>
    </row>
    <row r="1471" spans="1:6" x14ac:dyDescent="0.3">
      <c r="A1471">
        <v>5412887</v>
      </c>
      <c r="B1471" t="s">
        <v>7</v>
      </c>
      <c r="C1471">
        <v>35</v>
      </c>
      <c r="D1471">
        <v>505.43</v>
      </c>
      <c r="F1471" t="str" cm="1">
        <f t="array" ref="F1471">_xlfn.IFS(AND(C1471&gt;=21,C1471&lt;=30),"21-30",AND(C1471&gt;=31,C1471&lt;=40),"31-40",AND(C1471&gt;=41,C1471&lt;=50),"41-50")</f>
        <v>31-40</v>
      </c>
    </row>
    <row r="1472" spans="1:6" x14ac:dyDescent="0.3">
      <c r="A1472">
        <v>5418834</v>
      </c>
      <c r="B1472" t="s">
        <v>7</v>
      </c>
      <c r="C1472">
        <v>21</v>
      </c>
      <c r="D1472">
        <v>479.28</v>
      </c>
      <c r="F1472" t="str" cm="1">
        <f t="array" ref="F1472">_xlfn.IFS(AND(C1472&gt;=21,C1472&lt;=30),"21-30",AND(C1472&gt;=31,C1472&lt;=40),"31-40",AND(C1472&gt;=41,C1472&lt;=50),"41-50")</f>
        <v>21-30</v>
      </c>
    </row>
    <row r="1473" spans="1:6" x14ac:dyDescent="0.3">
      <c r="A1473">
        <v>5423073</v>
      </c>
      <c r="B1473" t="s">
        <v>7</v>
      </c>
      <c r="C1473">
        <v>40</v>
      </c>
      <c r="D1473">
        <v>486.78</v>
      </c>
      <c r="F1473" t="str" cm="1">
        <f t="array" ref="F1473">_xlfn.IFS(AND(C1473&gt;=21,C1473&lt;=30),"21-30",AND(C1473&gt;=31,C1473&lt;=40),"31-40",AND(C1473&gt;=41,C1473&lt;=50),"41-50")</f>
        <v>31-40</v>
      </c>
    </row>
    <row r="1474" spans="1:6" x14ac:dyDescent="0.3">
      <c r="A1474">
        <v>5423389</v>
      </c>
      <c r="B1474" t="s">
        <v>5</v>
      </c>
      <c r="C1474">
        <v>38</v>
      </c>
      <c r="D1474">
        <v>553.51</v>
      </c>
      <c r="F1474" t="str" cm="1">
        <f t="array" ref="F1474">_xlfn.IFS(AND(C1474&gt;=21,C1474&lt;=30),"21-30",AND(C1474&gt;=31,C1474&lt;=40),"31-40",AND(C1474&gt;=41,C1474&lt;=50),"41-50")</f>
        <v>31-40</v>
      </c>
    </row>
    <row r="1475" spans="1:6" x14ac:dyDescent="0.3">
      <c r="A1475">
        <v>5430787</v>
      </c>
      <c r="B1475" t="s">
        <v>4</v>
      </c>
      <c r="C1475">
        <v>37</v>
      </c>
      <c r="D1475">
        <v>571</v>
      </c>
      <c r="F1475" t="str" cm="1">
        <f t="array" ref="F1475">_xlfn.IFS(AND(C1475&gt;=21,C1475&lt;=30),"21-30",AND(C1475&gt;=31,C1475&lt;=40),"31-40",AND(C1475&gt;=41,C1475&lt;=50),"41-50")</f>
        <v>31-40</v>
      </c>
    </row>
    <row r="1476" spans="1:6" x14ac:dyDescent="0.3">
      <c r="A1476">
        <v>5446194</v>
      </c>
      <c r="B1476" t="s">
        <v>4</v>
      </c>
      <c r="C1476">
        <v>47</v>
      </c>
      <c r="D1476">
        <v>499.28</v>
      </c>
      <c r="F1476" t="str" cm="1">
        <f t="array" ref="F1476">_xlfn.IFS(AND(C1476&gt;=21,C1476&lt;=30),"21-30",AND(C1476&gt;=31,C1476&lt;=40),"31-40",AND(C1476&gt;=41,C1476&lt;=50),"41-50")</f>
        <v>41-50</v>
      </c>
    </row>
    <row r="1477" spans="1:6" x14ac:dyDescent="0.3">
      <c r="A1477">
        <v>5454048</v>
      </c>
      <c r="B1477" t="s">
        <v>4</v>
      </c>
      <c r="C1477">
        <v>49</v>
      </c>
      <c r="D1477">
        <v>323.01</v>
      </c>
      <c r="F1477" t="str" cm="1">
        <f t="array" ref="F1477">_xlfn.IFS(AND(C1477&gt;=21,C1477&lt;=30),"21-30",AND(C1477&gt;=31,C1477&lt;=40),"31-40",AND(C1477&gt;=41,C1477&lt;=50),"41-50")</f>
        <v>41-50</v>
      </c>
    </row>
    <row r="1478" spans="1:6" x14ac:dyDescent="0.3">
      <c r="A1478">
        <v>5459883</v>
      </c>
      <c r="B1478" t="s">
        <v>5</v>
      </c>
      <c r="C1478">
        <v>43</v>
      </c>
      <c r="D1478">
        <v>494.86</v>
      </c>
      <c r="F1478" t="str" cm="1">
        <f t="array" ref="F1478">_xlfn.IFS(AND(C1478&gt;=21,C1478&lt;=30),"21-30",AND(C1478&gt;=31,C1478&lt;=40),"31-40",AND(C1478&gt;=41,C1478&lt;=50),"41-50")</f>
        <v>41-50</v>
      </c>
    </row>
    <row r="1479" spans="1:6" x14ac:dyDescent="0.3">
      <c r="A1479">
        <v>5461339</v>
      </c>
      <c r="B1479" t="s">
        <v>5</v>
      </c>
      <c r="C1479">
        <v>35</v>
      </c>
      <c r="D1479">
        <v>384.14</v>
      </c>
      <c r="F1479" t="str" cm="1">
        <f t="array" ref="F1479">_xlfn.IFS(AND(C1479&gt;=21,C1479&lt;=30),"21-30",AND(C1479&gt;=31,C1479&lt;=40),"31-40",AND(C1479&gt;=41,C1479&lt;=50),"41-50")</f>
        <v>31-40</v>
      </c>
    </row>
    <row r="1480" spans="1:6" x14ac:dyDescent="0.3">
      <c r="A1480">
        <v>5462887</v>
      </c>
      <c r="B1480" t="s">
        <v>5</v>
      </c>
      <c r="C1480">
        <v>29</v>
      </c>
      <c r="D1480">
        <v>388.85</v>
      </c>
      <c r="F1480" t="str" cm="1">
        <f t="array" ref="F1480">_xlfn.IFS(AND(C1480&gt;=21,C1480&lt;=30),"21-30",AND(C1480&gt;=31,C1480&lt;=40),"31-40",AND(C1480&gt;=41,C1480&lt;=50),"41-50")</f>
        <v>21-30</v>
      </c>
    </row>
    <row r="1481" spans="1:6" x14ac:dyDescent="0.3">
      <c r="A1481">
        <v>5463505</v>
      </c>
      <c r="B1481" t="s">
        <v>7</v>
      </c>
      <c r="C1481">
        <v>24</v>
      </c>
      <c r="D1481">
        <v>673.31</v>
      </c>
      <c r="F1481" t="str" cm="1">
        <f t="array" ref="F1481">_xlfn.IFS(AND(C1481&gt;=21,C1481&lt;=30),"21-30",AND(C1481&gt;=31,C1481&lt;=40),"31-40",AND(C1481&gt;=41,C1481&lt;=50),"41-50")</f>
        <v>21-30</v>
      </c>
    </row>
    <row r="1482" spans="1:6" x14ac:dyDescent="0.3">
      <c r="A1482">
        <v>5466594</v>
      </c>
      <c r="B1482" t="s">
        <v>7</v>
      </c>
      <c r="C1482">
        <v>23</v>
      </c>
      <c r="D1482">
        <v>389.47</v>
      </c>
      <c r="F1482" t="str" cm="1">
        <f t="array" ref="F1482">_xlfn.IFS(AND(C1482&gt;=21,C1482&lt;=30),"21-30",AND(C1482&gt;=31,C1482&lt;=40),"31-40",AND(C1482&gt;=41,C1482&lt;=50),"41-50")</f>
        <v>21-30</v>
      </c>
    </row>
    <row r="1483" spans="1:6" x14ac:dyDescent="0.3">
      <c r="A1483">
        <v>5470299</v>
      </c>
      <c r="B1483" t="s">
        <v>4</v>
      </c>
      <c r="C1483">
        <v>49</v>
      </c>
      <c r="D1483">
        <v>659.57</v>
      </c>
      <c r="F1483" t="str" cm="1">
        <f t="array" ref="F1483">_xlfn.IFS(AND(C1483&gt;=21,C1483&lt;=30),"21-30",AND(C1483&gt;=31,C1483&lt;=40),"31-40",AND(C1483&gt;=41,C1483&lt;=50),"41-50")</f>
        <v>41-50</v>
      </c>
    </row>
    <row r="1484" spans="1:6" x14ac:dyDescent="0.3">
      <c r="A1484">
        <v>5473923</v>
      </c>
      <c r="B1484" t="s">
        <v>5</v>
      </c>
      <c r="C1484">
        <v>33</v>
      </c>
      <c r="D1484">
        <v>566.08000000000004</v>
      </c>
      <c r="F1484" t="str" cm="1">
        <f t="array" ref="F1484">_xlfn.IFS(AND(C1484&gt;=21,C1484&lt;=30),"21-30",AND(C1484&gt;=31,C1484&lt;=40),"31-40",AND(C1484&gt;=41,C1484&lt;=50),"41-50")</f>
        <v>31-40</v>
      </c>
    </row>
    <row r="1485" spans="1:6" x14ac:dyDescent="0.3">
      <c r="A1485">
        <v>5474014</v>
      </c>
      <c r="B1485" t="s">
        <v>5</v>
      </c>
      <c r="C1485">
        <v>39</v>
      </c>
      <c r="D1485">
        <v>536.86</v>
      </c>
      <c r="F1485" t="str" cm="1">
        <f t="array" ref="F1485">_xlfn.IFS(AND(C1485&gt;=21,C1485&lt;=30),"21-30",AND(C1485&gt;=31,C1485&lt;=40),"31-40",AND(C1485&gt;=41,C1485&lt;=50),"41-50")</f>
        <v>31-40</v>
      </c>
    </row>
    <row r="1486" spans="1:6" x14ac:dyDescent="0.3">
      <c r="A1486">
        <v>5476267</v>
      </c>
      <c r="B1486" t="s">
        <v>7</v>
      </c>
      <c r="C1486">
        <v>37</v>
      </c>
      <c r="D1486">
        <v>429.26</v>
      </c>
      <c r="F1486" t="str" cm="1">
        <f t="array" ref="F1486">_xlfn.IFS(AND(C1486&gt;=21,C1486&lt;=30),"21-30",AND(C1486&gt;=31,C1486&lt;=40),"31-40",AND(C1486&gt;=41,C1486&lt;=50),"41-50")</f>
        <v>31-40</v>
      </c>
    </row>
    <row r="1487" spans="1:6" x14ac:dyDescent="0.3">
      <c r="A1487">
        <v>5483003</v>
      </c>
      <c r="B1487" t="s">
        <v>4</v>
      </c>
      <c r="C1487">
        <v>21</v>
      </c>
      <c r="D1487">
        <v>455.71</v>
      </c>
      <c r="F1487" t="str" cm="1">
        <f t="array" ref="F1487">_xlfn.IFS(AND(C1487&gt;=21,C1487&lt;=30),"21-30",AND(C1487&gt;=31,C1487&lt;=40),"31-40",AND(C1487&gt;=41,C1487&lt;=50),"41-50")</f>
        <v>21-30</v>
      </c>
    </row>
    <row r="1488" spans="1:6" x14ac:dyDescent="0.3">
      <c r="A1488">
        <v>5483843</v>
      </c>
      <c r="B1488" t="s">
        <v>5</v>
      </c>
      <c r="C1488">
        <v>48</v>
      </c>
      <c r="D1488">
        <v>356.56</v>
      </c>
      <c r="F1488" t="str" cm="1">
        <f t="array" ref="F1488">_xlfn.IFS(AND(C1488&gt;=21,C1488&lt;=30),"21-30",AND(C1488&gt;=31,C1488&lt;=40),"31-40",AND(C1488&gt;=41,C1488&lt;=50),"41-50")</f>
        <v>41-50</v>
      </c>
    </row>
    <row r="1489" spans="1:6" x14ac:dyDescent="0.3">
      <c r="A1489">
        <v>5490269</v>
      </c>
      <c r="B1489" t="s">
        <v>6</v>
      </c>
      <c r="C1489">
        <v>45</v>
      </c>
      <c r="D1489">
        <v>572.53</v>
      </c>
      <c r="F1489" t="str" cm="1">
        <f t="array" ref="F1489">_xlfn.IFS(AND(C1489&gt;=21,C1489&lt;=30),"21-30",AND(C1489&gt;=31,C1489&lt;=40),"31-40",AND(C1489&gt;=41,C1489&lt;=50),"41-50")</f>
        <v>41-50</v>
      </c>
    </row>
    <row r="1490" spans="1:6" x14ac:dyDescent="0.3">
      <c r="A1490">
        <v>5492281</v>
      </c>
      <c r="B1490" t="s">
        <v>6</v>
      </c>
      <c r="C1490">
        <v>46</v>
      </c>
      <c r="D1490">
        <v>729.27</v>
      </c>
      <c r="F1490" t="str" cm="1">
        <f t="array" ref="F1490">_xlfn.IFS(AND(C1490&gt;=21,C1490&lt;=30),"21-30",AND(C1490&gt;=31,C1490&lt;=40),"31-40",AND(C1490&gt;=41,C1490&lt;=50),"41-50")</f>
        <v>41-50</v>
      </c>
    </row>
    <row r="1491" spans="1:6" x14ac:dyDescent="0.3">
      <c r="A1491">
        <v>5495356</v>
      </c>
      <c r="B1491" t="s">
        <v>7</v>
      </c>
      <c r="C1491">
        <v>50</v>
      </c>
      <c r="D1491">
        <v>506.5</v>
      </c>
      <c r="F1491" t="str" cm="1">
        <f t="array" ref="F1491">_xlfn.IFS(AND(C1491&gt;=21,C1491&lt;=30),"21-30",AND(C1491&gt;=31,C1491&lt;=40),"31-40",AND(C1491&gt;=41,C1491&lt;=50),"41-50")</f>
        <v>41-50</v>
      </c>
    </row>
    <row r="1492" spans="1:6" x14ac:dyDescent="0.3">
      <c r="A1492">
        <v>5496876</v>
      </c>
      <c r="B1492" t="s">
        <v>4</v>
      </c>
      <c r="C1492">
        <v>39</v>
      </c>
      <c r="D1492">
        <v>547.07000000000005</v>
      </c>
      <c r="F1492" t="str" cm="1">
        <f t="array" ref="F1492">_xlfn.IFS(AND(C1492&gt;=21,C1492&lt;=30),"21-30",AND(C1492&gt;=31,C1492&lt;=40),"31-40",AND(C1492&gt;=41,C1492&lt;=50),"41-50")</f>
        <v>31-40</v>
      </c>
    </row>
    <row r="1493" spans="1:6" x14ac:dyDescent="0.3">
      <c r="A1493">
        <v>5497284</v>
      </c>
      <c r="B1493" t="s">
        <v>5</v>
      </c>
      <c r="C1493">
        <v>28</v>
      </c>
      <c r="D1493">
        <v>526.17999999999995</v>
      </c>
      <c r="F1493" t="str" cm="1">
        <f t="array" ref="F1493">_xlfn.IFS(AND(C1493&gt;=21,C1493&lt;=30),"21-30",AND(C1493&gt;=31,C1493&lt;=40),"31-40",AND(C1493&gt;=41,C1493&lt;=50),"41-50")</f>
        <v>21-30</v>
      </c>
    </row>
    <row r="1494" spans="1:6" x14ac:dyDescent="0.3">
      <c r="A1494">
        <v>5499822</v>
      </c>
      <c r="B1494" t="s">
        <v>5</v>
      </c>
      <c r="C1494">
        <v>37</v>
      </c>
      <c r="D1494">
        <v>346</v>
      </c>
      <c r="F1494" t="str" cm="1">
        <f t="array" ref="F1494">_xlfn.IFS(AND(C1494&gt;=21,C1494&lt;=30),"21-30",AND(C1494&gt;=31,C1494&lt;=40),"31-40",AND(C1494&gt;=41,C1494&lt;=50),"41-50")</f>
        <v>31-40</v>
      </c>
    </row>
    <row r="1495" spans="1:6" x14ac:dyDescent="0.3">
      <c r="A1495">
        <v>5502439</v>
      </c>
      <c r="B1495" t="s">
        <v>4</v>
      </c>
      <c r="C1495">
        <v>42</v>
      </c>
      <c r="D1495">
        <v>357.19</v>
      </c>
      <c r="F1495" t="str" cm="1">
        <f t="array" ref="F1495">_xlfn.IFS(AND(C1495&gt;=21,C1495&lt;=30),"21-30",AND(C1495&gt;=31,C1495&lt;=40),"31-40",AND(C1495&gt;=41,C1495&lt;=50),"41-50")</f>
        <v>41-50</v>
      </c>
    </row>
    <row r="1496" spans="1:6" x14ac:dyDescent="0.3">
      <c r="A1496">
        <v>5504996</v>
      </c>
      <c r="B1496" t="s">
        <v>6</v>
      </c>
      <c r="C1496">
        <v>32</v>
      </c>
      <c r="D1496">
        <v>440.85</v>
      </c>
      <c r="F1496" t="str" cm="1">
        <f t="array" ref="F1496">_xlfn.IFS(AND(C1496&gt;=21,C1496&lt;=30),"21-30",AND(C1496&gt;=31,C1496&lt;=40),"31-40",AND(C1496&gt;=41,C1496&lt;=50),"41-50")</f>
        <v>31-40</v>
      </c>
    </row>
    <row r="1497" spans="1:6" x14ac:dyDescent="0.3">
      <c r="A1497">
        <v>5510705</v>
      </c>
      <c r="B1497" t="s">
        <v>5</v>
      </c>
      <c r="C1497">
        <v>28</v>
      </c>
      <c r="D1497">
        <v>489.44</v>
      </c>
      <c r="F1497" t="str" cm="1">
        <f t="array" ref="F1497">_xlfn.IFS(AND(C1497&gt;=21,C1497&lt;=30),"21-30",AND(C1497&gt;=31,C1497&lt;=40),"31-40",AND(C1497&gt;=41,C1497&lt;=50),"41-50")</f>
        <v>21-30</v>
      </c>
    </row>
    <row r="1498" spans="1:6" x14ac:dyDescent="0.3">
      <c r="A1498">
        <v>5510907</v>
      </c>
      <c r="B1498" t="s">
        <v>4</v>
      </c>
      <c r="C1498">
        <v>31</v>
      </c>
      <c r="D1498">
        <v>451.53</v>
      </c>
      <c r="F1498" t="str" cm="1">
        <f t="array" ref="F1498">_xlfn.IFS(AND(C1498&gt;=21,C1498&lt;=30),"21-30",AND(C1498&gt;=31,C1498&lt;=40),"31-40",AND(C1498&gt;=41,C1498&lt;=50),"41-50")</f>
        <v>31-40</v>
      </c>
    </row>
    <row r="1499" spans="1:6" x14ac:dyDescent="0.3">
      <c r="A1499">
        <v>5516858</v>
      </c>
      <c r="B1499" t="s">
        <v>5</v>
      </c>
      <c r="C1499">
        <v>23</v>
      </c>
      <c r="D1499">
        <v>385</v>
      </c>
      <c r="F1499" t="str" cm="1">
        <f t="array" ref="F1499">_xlfn.IFS(AND(C1499&gt;=21,C1499&lt;=30),"21-30",AND(C1499&gt;=31,C1499&lt;=40),"31-40",AND(C1499&gt;=41,C1499&lt;=50),"41-50")</f>
        <v>21-30</v>
      </c>
    </row>
    <row r="1500" spans="1:6" x14ac:dyDescent="0.3">
      <c r="A1500">
        <v>5517776</v>
      </c>
      <c r="B1500" t="s">
        <v>6</v>
      </c>
      <c r="C1500">
        <v>24</v>
      </c>
      <c r="D1500">
        <v>478.61</v>
      </c>
      <c r="F1500" t="str" cm="1">
        <f t="array" ref="F1500">_xlfn.IFS(AND(C1500&gt;=21,C1500&lt;=30),"21-30",AND(C1500&gt;=31,C1500&lt;=40),"31-40",AND(C1500&gt;=41,C1500&lt;=50),"41-50")</f>
        <v>21-30</v>
      </c>
    </row>
    <row r="1501" spans="1:6" x14ac:dyDescent="0.3">
      <c r="A1501">
        <v>5518903</v>
      </c>
      <c r="B1501" t="s">
        <v>7</v>
      </c>
      <c r="C1501">
        <v>40</v>
      </c>
      <c r="D1501">
        <v>296.39999999999998</v>
      </c>
      <c r="F1501" t="str" cm="1">
        <f t="array" ref="F1501">_xlfn.IFS(AND(C1501&gt;=21,C1501&lt;=30),"21-30",AND(C1501&gt;=31,C1501&lt;=40),"31-40",AND(C1501&gt;=41,C1501&lt;=50),"41-50")</f>
        <v>31-40</v>
      </c>
    </row>
    <row r="1502" spans="1:6" x14ac:dyDescent="0.3">
      <c r="A1502">
        <v>5522265</v>
      </c>
      <c r="B1502" t="s">
        <v>5</v>
      </c>
      <c r="C1502">
        <v>40</v>
      </c>
      <c r="D1502">
        <v>381.79</v>
      </c>
      <c r="F1502" t="str" cm="1">
        <f t="array" ref="F1502">_xlfn.IFS(AND(C1502&gt;=21,C1502&lt;=30),"21-30",AND(C1502&gt;=31,C1502&lt;=40),"31-40",AND(C1502&gt;=41,C1502&lt;=50),"41-50")</f>
        <v>31-40</v>
      </c>
    </row>
    <row r="1503" spans="1:6" x14ac:dyDescent="0.3">
      <c r="A1503">
        <v>5524049</v>
      </c>
      <c r="B1503" t="s">
        <v>4</v>
      </c>
      <c r="C1503">
        <v>22</v>
      </c>
      <c r="D1503">
        <v>382.19</v>
      </c>
      <c r="F1503" t="str" cm="1">
        <f t="array" ref="F1503">_xlfn.IFS(AND(C1503&gt;=21,C1503&lt;=30),"21-30",AND(C1503&gt;=31,C1503&lt;=40),"31-40",AND(C1503&gt;=41,C1503&lt;=50),"41-50")</f>
        <v>21-30</v>
      </c>
    </row>
    <row r="1504" spans="1:6" x14ac:dyDescent="0.3">
      <c r="A1504">
        <v>5525762</v>
      </c>
      <c r="B1504" t="s">
        <v>5</v>
      </c>
      <c r="C1504">
        <v>50</v>
      </c>
      <c r="D1504">
        <v>676.67</v>
      </c>
      <c r="F1504" t="str" cm="1">
        <f t="array" ref="F1504">_xlfn.IFS(AND(C1504&gt;=21,C1504&lt;=30),"21-30",AND(C1504&gt;=31,C1504&lt;=40),"31-40",AND(C1504&gt;=41,C1504&lt;=50),"41-50")</f>
        <v>41-50</v>
      </c>
    </row>
    <row r="1505" spans="1:6" x14ac:dyDescent="0.3">
      <c r="A1505">
        <v>5528481</v>
      </c>
      <c r="B1505" t="s">
        <v>7</v>
      </c>
      <c r="C1505">
        <v>35</v>
      </c>
      <c r="D1505">
        <v>521.65</v>
      </c>
      <c r="F1505" t="str" cm="1">
        <f t="array" ref="F1505">_xlfn.IFS(AND(C1505&gt;=21,C1505&lt;=30),"21-30",AND(C1505&gt;=31,C1505&lt;=40),"31-40",AND(C1505&gt;=41,C1505&lt;=50),"41-50")</f>
        <v>31-40</v>
      </c>
    </row>
    <row r="1506" spans="1:6" x14ac:dyDescent="0.3">
      <c r="A1506">
        <v>5532726</v>
      </c>
      <c r="B1506" t="s">
        <v>5</v>
      </c>
      <c r="C1506">
        <v>30</v>
      </c>
      <c r="D1506">
        <v>414.79</v>
      </c>
      <c r="F1506" t="str" cm="1">
        <f t="array" ref="F1506">_xlfn.IFS(AND(C1506&gt;=21,C1506&lt;=30),"21-30",AND(C1506&gt;=31,C1506&lt;=40),"31-40",AND(C1506&gt;=41,C1506&lt;=50),"41-50")</f>
        <v>21-30</v>
      </c>
    </row>
    <row r="1507" spans="1:6" x14ac:dyDescent="0.3">
      <c r="A1507">
        <v>5535549</v>
      </c>
      <c r="B1507" t="s">
        <v>7</v>
      </c>
      <c r="C1507">
        <v>35</v>
      </c>
      <c r="D1507">
        <v>494.77</v>
      </c>
      <c r="F1507" t="str" cm="1">
        <f t="array" ref="F1507">_xlfn.IFS(AND(C1507&gt;=21,C1507&lt;=30),"21-30",AND(C1507&gt;=31,C1507&lt;=40),"31-40",AND(C1507&gt;=41,C1507&lt;=50),"41-50")</f>
        <v>31-40</v>
      </c>
    </row>
    <row r="1508" spans="1:6" x14ac:dyDescent="0.3">
      <c r="A1508">
        <v>5535725</v>
      </c>
      <c r="B1508" t="s">
        <v>7</v>
      </c>
      <c r="C1508">
        <v>31</v>
      </c>
      <c r="D1508">
        <v>429.76</v>
      </c>
      <c r="F1508" t="str" cm="1">
        <f t="array" ref="F1508">_xlfn.IFS(AND(C1508&gt;=21,C1508&lt;=30),"21-30",AND(C1508&gt;=31,C1508&lt;=40),"31-40",AND(C1508&gt;=41,C1508&lt;=50),"41-50")</f>
        <v>31-40</v>
      </c>
    </row>
    <row r="1509" spans="1:6" x14ac:dyDescent="0.3">
      <c r="A1509">
        <v>5536293</v>
      </c>
      <c r="B1509" t="s">
        <v>4</v>
      </c>
      <c r="C1509">
        <v>33</v>
      </c>
      <c r="D1509">
        <v>429.7</v>
      </c>
      <c r="F1509" t="str" cm="1">
        <f t="array" ref="F1509">_xlfn.IFS(AND(C1509&gt;=21,C1509&lt;=30),"21-30",AND(C1509&gt;=31,C1509&lt;=40),"31-40",AND(C1509&gt;=41,C1509&lt;=50),"41-50")</f>
        <v>31-40</v>
      </c>
    </row>
    <row r="1510" spans="1:6" x14ac:dyDescent="0.3">
      <c r="A1510">
        <v>5544687</v>
      </c>
      <c r="B1510" t="s">
        <v>6</v>
      </c>
      <c r="C1510">
        <v>26</v>
      </c>
      <c r="D1510">
        <v>480.79</v>
      </c>
      <c r="F1510" t="str" cm="1">
        <f t="array" ref="F1510">_xlfn.IFS(AND(C1510&gt;=21,C1510&lt;=30),"21-30",AND(C1510&gt;=31,C1510&lt;=40),"31-40",AND(C1510&gt;=41,C1510&lt;=50),"41-50")</f>
        <v>21-30</v>
      </c>
    </row>
    <row r="1511" spans="1:6" x14ac:dyDescent="0.3">
      <c r="A1511">
        <v>5544776</v>
      </c>
      <c r="B1511" t="s">
        <v>6</v>
      </c>
      <c r="C1511">
        <v>36</v>
      </c>
      <c r="D1511">
        <v>464.9</v>
      </c>
      <c r="F1511" t="str" cm="1">
        <f t="array" ref="F1511">_xlfn.IFS(AND(C1511&gt;=21,C1511&lt;=30),"21-30",AND(C1511&gt;=31,C1511&lt;=40),"31-40",AND(C1511&gt;=41,C1511&lt;=50),"41-50")</f>
        <v>31-40</v>
      </c>
    </row>
    <row r="1512" spans="1:6" x14ac:dyDescent="0.3">
      <c r="A1512">
        <v>5546098</v>
      </c>
      <c r="B1512" t="s">
        <v>7</v>
      </c>
      <c r="C1512">
        <v>23</v>
      </c>
      <c r="D1512">
        <v>523.09</v>
      </c>
      <c r="F1512" t="str" cm="1">
        <f t="array" ref="F1512">_xlfn.IFS(AND(C1512&gt;=21,C1512&lt;=30),"21-30",AND(C1512&gt;=31,C1512&lt;=40),"31-40",AND(C1512&gt;=41,C1512&lt;=50),"41-50")</f>
        <v>21-30</v>
      </c>
    </row>
    <row r="1513" spans="1:6" x14ac:dyDescent="0.3">
      <c r="A1513">
        <v>5549369</v>
      </c>
      <c r="B1513" t="s">
        <v>5</v>
      </c>
      <c r="C1513">
        <v>33</v>
      </c>
      <c r="D1513">
        <v>353.72</v>
      </c>
      <c r="F1513" t="str" cm="1">
        <f t="array" ref="F1513">_xlfn.IFS(AND(C1513&gt;=21,C1513&lt;=30),"21-30",AND(C1513&gt;=31,C1513&lt;=40),"31-40",AND(C1513&gt;=41,C1513&lt;=50),"41-50")</f>
        <v>31-40</v>
      </c>
    </row>
    <row r="1514" spans="1:6" x14ac:dyDescent="0.3">
      <c r="A1514">
        <v>5550803</v>
      </c>
      <c r="B1514" t="s">
        <v>4</v>
      </c>
      <c r="C1514">
        <v>23</v>
      </c>
      <c r="D1514">
        <v>571.74</v>
      </c>
      <c r="F1514" t="str" cm="1">
        <f t="array" ref="F1514">_xlfn.IFS(AND(C1514&gt;=21,C1514&lt;=30),"21-30",AND(C1514&gt;=31,C1514&lt;=40),"31-40",AND(C1514&gt;=41,C1514&lt;=50),"41-50")</f>
        <v>21-30</v>
      </c>
    </row>
    <row r="1515" spans="1:6" x14ac:dyDescent="0.3">
      <c r="A1515">
        <v>5553367</v>
      </c>
      <c r="B1515" t="s">
        <v>5</v>
      </c>
      <c r="C1515">
        <v>38</v>
      </c>
      <c r="D1515">
        <v>492.47</v>
      </c>
      <c r="F1515" t="str" cm="1">
        <f t="array" ref="F1515">_xlfn.IFS(AND(C1515&gt;=21,C1515&lt;=30),"21-30",AND(C1515&gt;=31,C1515&lt;=40),"31-40",AND(C1515&gt;=41,C1515&lt;=50),"41-50")</f>
        <v>31-40</v>
      </c>
    </row>
    <row r="1516" spans="1:6" x14ac:dyDescent="0.3">
      <c r="A1516">
        <v>5554896</v>
      </c>
      <c r="B1516" t="s">
        <v>4</v>
      </c>
      <c r="C1516">
        <v>46</v>
      </c>
      <c r="D1516">
        <v>356.34</v>
      </c>
      <c r="F1516" t="str" cm="1">
        <f t="array" ref="F1516">_xlfn.IFS(AND(C1516&gt;=21,C1516&lt;=30),"21-30",AND(C1516&gt;=31,C1516&lt;=40),"31-40",AND(C1516&gt;=41,C1516&lt;=50),"41-50")</f>
        <v>41-50</v>
      </c>
    </row>
    <row r="1517" spans="1:6" x14ac:dyDescent="0.3">
      <c r="A1517">
        <v>5559986</v>
      </c>
      <c r="B1517" t="s">
        <v>7</v>
      </c>
      <c r="C1517">
        <v>35</v>
      </c>
      <c r="D1517">
        <v>514.51</v>
      </c>
      <c r="F1517" t="str" cm="1">
        <f t="array" ref="F1517">_xlfn.IFS(AND(C1517&gt;=21,C1517&lt;=30),"21-30",AND(C1517&gt;=31,C1517&lt;=40),"31-40",AND(C1517&gt;=41,C1517&lt;=50),"41-50")</f>
        <v>31-40</v>
      </c>
    </row>
    <row r="1518" spans="1:6" x14ac:dyDescent="0.3">
      <c r="A1518">
        <v>5560674</v>
      </c>
      <c r="B1518" t="s">
        <v>4</v>
      </c>
      <c r="C1518">
        <v>29</v>
      </c>
      <c r="D1518">
        <v>541.39</v>
      </c>
      <c r="F1518" t="str" cm="1">
        <f t="array" ref="F1518">_xlfn.IFS(AND(C1518&gt;=21,C1518&lt;=30),"21-30",AND(C1518&gt;=31,C1518&lt;=40),"31-40",AND(C1518&gt;=41,C1518&lt;=50),"41-50")</f>
        <v>21-30</v>
      </c>
    </row>
    <row r="1519" spans="1:6" x14ac:dyDescent="0.3">
      <c r="A1519">
        <v>5561369</v>
      </c>
      <c r="B1519" t="s">
        <v>6</v>
      </c>
      <c r="C1519">
        <v>43</v>
      </c>
      <c r="D1519">
        <v>712.99</v>
      </c>
      <c r="F1519" t="str" cm="1">
        <f t="array" ref="F1519">_xlfn.IFS(AND(C1519&gt;=21,C1519&lt;=30),"21-30",AND(C1519&gt;=31,C1519&lt;=40),"31-40",AND(C1519&gt;=41,C1519&lt;=50),"41-50")</f>
        <v>41-50</v>
      </c>
    </row>
    <row r="1520" spans="1:6" x14ac:dyDescent="0.3">
      <c r="A1520">
        <v>5562589</v>
      </c>
      <c r="B1520" t="s">
        <v>5</v>
      </c>
      <c r="C1520">
        <v>38</v>
      </c>
      <c r="D1520">
        <v>434.82</v>
      </c>
      <c r="F1520" t="str" cm="1">
        <f t="array" ref="F1520">_xlfn.IFS(AND(C1520&gt;=21,C1520&lt;=30),"21-30",AND(C1520&gt;=31,C1520&lt;=40),"31-40",AND(C1520&gt;=41,C1520&lt;=50),"41-50")</f>
        <v>31-40</v>
      </c>
    </row>
    <row r="1521" spans="1:6" x14ac:dyDescent="0.3">
      <c r="A1521">
        <v>5569287</v>
      </c>
      <c r="B1521" t="s">
        <v>4</v>
      </c>
      <c r="C1521">
        <v>47</v>
      </c>
      <c r="D1521">
        <v>237.62</v>
      </c>
      <c r="F1521" t="str" cm="1">
        <f t="array" ref="F1521">_xlfn.IFS(AND(C1521&gt;=21,C1521&lt;=30),"21-30",AND(C1521&gt;=31,C1521&lt;=40),"31-40",AND(C1521&gt;=41,C1521&lt;=50),"41-50")</f>
        <v>41-50</v>
      </c>
    </row>
    <row r="1522" spans="1:6" x14ac:dyDescent="0.3">
      <c r="A1522">
        <v>5573861</v>
      </c>
      <c r="B1522" t="s">
        <v>5</v>
      </c>
      <c r="C1522">
        <v>21</v>
      </c>
      <c r="D1522">
        <v>515.04</v>
      </c>
      <c r="F1522" t="str" cm="1">
        <f t="array" ref="F1522">_xlfn.IFS(AND(C1522&gt;=21,C1522&lt;=30),"21-30",AND(C1522&gt;=31,C1522&lt;=40),"31-40",AND(C1522&gt;=41,C1522&lt;=50),"41-50")</f>
        <v>21-30</v>
      </c>
    </row>
    <row r="1523" spans="1:6" x14ac:dyDescent="0.3">
      <c r="A1523">
        <v>5579145</v>
      </c>
      <c r="B1523" t="s">
        <v>7</v>
      </c>
      <c r="C1523">
        <v>50</v>
      </c>
      <c r="D1523">
        <v>418.16</v>
      </c>
      <c r="F1523" t="str" cm="1">
        <f t="array" ref="F1523">_xlfn.IFS(AND(C1523&gt;=21,C1523&lt;=30),"21-30",AND(C1523&gt;=31,C1523&lt;=40),"31-40",AND(C1523&gt;=41,C1523&lt;=50),"41-50")</f>
        <v>41-50</v>
      </c>
    </row>
    <row r="1524" spans="1:6" x14ac:dyDescent="0.3">
      <c r="A1524">
        <v>5583020</v>
      </c>
      <c r="B1524" t="s">
        <v>6</v>
      </c>
      <c r="C1524">
        <v>47</v>
      </c>
      <c r="D1524">
        <v>318.89999999999998</v>
      </c>
      <c r="F1524" t="str" cm="1">
        <f t="array" ref="F1524">_xlfn.IFS(AND(C1524&gt;=21,C1524&lt;=30),"21-30",AND(C1524&gt;=31,C1524&lt;=40),"31-40",AND(C1524&gt;=41,C1524&lt;=50),"41-50")</f>
        <v>41-50</v>
      </c>
    </row>
    <row r="1525" spans="1:6" x14ac:dyDescent="0.3">
      <c r="A1525">
        <v>5583138</v>
      </c>
      <c r="B1525" t="s">
        <v>4</v>
      </c>
      <c r="C1525">
        <v>24</v>
      </c>
      <c r="D1525">
        <v>569.69000000000005</v>
      </c>
      <c r="F1525" t="str" cm="1">
        <f t="array" ref="F1525">_xlfn.IFS(AND(C1525&gt;=21,C1525&lt;=30),"21-30",AND(C1525&gt;=31,C1525&lt;=40),"31-40",AND(C1525&gt;=41,C1525&lt;=50),"41-50")</f>
        <v>21-30</v>
      </c>
    </row>
    <row r="1526" spans="1:6" x14ac:dyDescent="0.3">
      <c r="A1526">
        <v>5583223</v>
      </c>
      <c r="B1526" t="s">
        <v>7</v>
      </c>
      <c r="C1526">
        <v>33</v>
      </c>
      <c r="D1526">
        <v>570.04</v>
      </c>
      <c r="F1526" t="str" cm="1">
        <f t="array" ref="F1526">_xlfn.IFS(AND(C1526&gt;=21,C1526&lt;=30),"21-30",AND(C1526&gt;=31,C1526&lt;=40),"31-40",AND(C1526&gt;=41,C1526&lt;=50),"41-50")</f>
        <v>31-40</v>
      </c>
    </row>
    <row r="1527" spans="1:6" x14ac:dyDescent="0.3">
      <c r="A1527">
        <v>5588137</v>
      </c>
      <c r="B1527" t="s">
        <v>5</v>
      </c>
      <c r="C1527">
        <v>43</v>
      </c>
      <c r="D1527">
        <v>419.25</v>
      </c>
      <c r="F1527" t="str" cm="1">
        <f t="array" ref="F1527">_xlfn.IFS(AND(C1527&gt;=21,C1527&lt;=30),"21-30",AND(C1527&gt;=31,C1527&lt;=40),"31-40",AND(C1527&gt;=41,C1527&lt;=50),"41-50")</f>
        <v>41-50</v>
      </c>
    </row>
    <row r="1528" spans="1:6" x14ac:dyDescent="0.3">
      <c r="A1528">
        <v>5596387</v>
      </c>
      <c r="B1528" t="s">
        <v>6</v>
      </c>
      <c r="C1528">
        <v>49</v>
      </c>
      <c r="D1528">
        <v>452.91</v>
      </c>
      <c r="F1528" t="str" cm="1">
        <f t="array" ref="F1528">_xlfn.IFS(AND(C1528&gt;=21,C1528&lt;=30),"21-30",AND(C1528&gt;=31,C1528&lt;=40),"31-40",AND(C1528&gt;=41,C1528&lt;=50),"41-50")</f>
        <v>41-50</v>
      </c>
    </row>
    <row r="1529" spans="1:6" x14ac:dyDescent="0.3">
      <c r="A1529">
        <v>5598675</v>
      </c>
      <c r="B1529" t="s">
        <v>5</v>
      </c>
      <c r="C1529">
        <v>40</v>
      </c>
      <c r="D1529">
        <v>580.79999999999995</v>
      </c>
      <c r="F1529" t="str" cm="1">
        <f t="array" ref="F1529">_xlfn.IFS(AND(C1529&gt;=21,C1529&lt;=30),"21-30",AND(C1529&gt;=31,C1529&lt;=40),"31-40",AND(C1529&gt;=41,C1529&lt;=50),"41-50")</f>
        <v>31-40</v>
      </c>
    </row>
    <row r="1530" spans="1:6" x14ac:dyDescent="0.3">
      <c r="A1530">
        <v>5598703</v>
      </c>
      <c r="B1530" t="s">
        <v>7</v>
      </c>
      <c r="C1530">
        <v>37</v>
      </c>
      <c r="D1530">
        <v>555.86</v>
      </c>
      <c r="F1530" t="str" cm="1">
        <f t="array" ref="F1530">_xlfn.IFS(AND(C1530&gt;=21,C1530&lt;=30),"21-30",AND(C1530&gt;=31,C1530&lt;=40),"31-40",AND(C1530&gt;=41,C1530&lt;=50),"41-50")</f>
        <v>31-40</v>
      </c>
    </row>
    <row r="1531" spans="1:6" x14ac:dyDescent="0.3">
      <c r="A1531">
        <v>5601694</v>
      </c>
      <c r="B1531" t="s">
        <v>6</v>
      </c>
      <c r="C1531">
        <v>35</v>
      </c>
      <c r="D1531">
        <v>417.87</v>
      </c>
      <c r="F1531" t="str" cm="1">
        <f t="array" ref="F1531">_xlfn.IFS(AND(C1531&gt;=21,C1531&lt;=30),"21-30",AND(C1531&gt;=31,C1531&lt;=40),"31-40",AND(C1531&gt;=41,C1531&lt;=50),"41-50")</f>
        <v>31-40</v>
      </c>
    </row>
    <row r="1532" spans="1:6" x14ac:dyDescent="0.3">
      <c r="A1532">
        <v>5602721</v>
      </c>
      <c r="B1532" t="s">
        <v>6</v>
      </c>
      <c r="C1532">
        <v>23</v>
      </c>
      <c r="D1532">
        <v>557.95000000000005</v>
      </c>
      <c r="F1532" t="str" cm="1">
        <f t="array" ref="F1532">_xlfn.IFS(AND(C1532&gt;=21,C1532&lt;=30),"21-30",AND(C1532&gt;=31,C1532&lt;=40),"31-40",AND(C1532&gt;=41,C1532&lt;=50),"41-50")</f>
        <v>21-30</v>
      </c>
    </row>
    <row r="1533" spans="1:6" x14ac:dyDescent="0.3">
      <c r="A1533">
        <v>5613253</v>
      </c>
      <c r="B1533" t="s">
        <v>4</v>
      </c>
      <c r="C1533">
        <v>22</v>
      </c>
      <c r="D1533">
        <v>796.9</v>
      </c>
      <c r="F1533" t="str" cm="1">
        <f t="array" ref="F1533">_xlfn.IFS(AND(C1533&gt;=21,C1533&lt;=30),"21-30",AND(C1533&gt;=31,C1533&lt;=40),"31-40",AND(C1533&gt;=41,C1533&lt;=50),"41-50")</f>
        <v>21-30</v>
      </c>
    </row>
    <row r="1534" spans="1:6" x14ac:dyDescent="0.3">
      <c r="A1534">
        <v>5615033</v>
      </c>
      <c r="B1534" t="s">
        <v>7</v>
      </c>
      <c r="C1534">
        <v>35</v>
      </c>
      <c r="D1534">
        <v>423.75</v>
      </c>
      <c r="F1534" t="str" cm="1">
        <f t="array" ref="F1534">_xlfn.IFS(AND(C1534&gt;=21,C1534&lt;=30),"21-30",AND(C1534&gt;=31,C1534&lt;=40),"31-40",AND(C1534&gt;=41,C1534&lt;=50),"41-50")</f>
        <v>31-40</v>
      </c>
    </row>
    <row r="1535" spans="1:6" x14ac:dyDescent="0.3">
      <c r="A1535">
        <v>5618236</v>
      </c>
      <c r="B1535" t="s">
        <v>6</v>
      </c>
      <c r="C1535">
        <v>32</v>
      </c>
      <c r="D1535">
        <v>633.39</v>
      </c>
      <c r="F1535" t="str" cm="1">
        <f t="array" ref="F1535">_xlfn.IFS(AND(C1535&gt;=21,C1535&lt;=30),"21-30",AND(C1535&gt;=31,C1535&lt;=40),"31-40",AND(C1535&gt;=41,C1535&lt;=50),"41-50")</f>
        <v>31-40</v>
      </c>
    </row>
    <row r="1536" spans="1:6" x14ac:dyDescent="0.3">
      <c r="A1536">
        <v>5618347</v>
      </c>
      <c r="B1536" t="s">
        <v>7</v>
      </c>
      <c r="C1536">
        <v>43</v>
      </c>
      <c r="D1536">
        <v>632.96</v>
      </c>
      <c r="F1536" t="str" cm="1">
        <f t="array" ref="F1536">_xlfn.IFS(AND(C1536&gt;=21,C1536&lt;=30),"21-30",AND(C1536&gt;=31,C1536&lt;=40),"31-40",AND(C1536&gt;=41,C1536&lt;=50),"41-50")</f>
        <v>41-50</v>
      </c>
    </row>
    <row r="1537" spans="1:6" x14ac:dyDescent="0.3">
      <c r="A1537">
        <v>5620648</v>
      </c>
      <c r="B1537" t="s">
        <v>7</v>
      </c>
      <c r="C1537">
        <v>46</v>
      </c>
      <c r="D1537">
        <v>832.98</v>
      </c>
      <c r="F1537" t="str" cm="1">
        <f t="array" ref="F1537">_xlfn.IFS(AND(C1537&gt;=21,C1537&lt;=30),"21-30",AND(C1537&gt;=31,C1537&lt;=40),"31-40",AND(C1537&gt;=41,C1537&lt;=50),"41-50")</f>
        <v>41-50</v>
      </c>
    </row>
    <row r="1538" spans="1:6" x14ac:dyDescent="0.3">
      <c r="A1538">
        <v>5622738</v>
      </c>
      <c r="B1538" t="s">
        <v>6</v>
      </c>
      <c r="C1538">
        <v>24</v>
      </c>
      <c r="D1538">
        <v>670.77</v>
      </c>
      <c r="F1538" t="str" cm="1">
        <f t="array" ref="F1538">_xlfn.IFS(AND(C1538&gt;=21,C1538&lt;=30),"21-30",AND(C1538&gt;=31,C1538&lt;=40),"31-40",AND(C1538&gt;=41,C1538&lt;=50),"41-50")</f>
        <v>21-30</v>
      </c>
    </row>
    <row r="1539" spans="1:6" x14ac:dyDescent="0.3">
      <c r="A1539">
        <v>5624738</v>
      </c>
      <c r="B1539" t="s">
        <v>4</v>
      </c>
      <c r="C1539">
        <v>45</v>
      </c>
      <c r="D1539">
        <v>300.51</v>
      </c>
      <c r="F1539" t="str" cm="1">
        <f t="array" ref="F1539">_xlfn.IFS(AND(C1539&gt;=21,C1539&lt;=30),"21-30",AND(C1539&gt;=31,C1539&lt;=40),"31-40",AND(C1539&gt;=41,C1539&lt;=50),"41-50")</f>
        <v>41-50</v>
      </c>
    </row>
    <row r="1540" spans="1:6" x14ac:dyDescent="0.3">
      <c r="A1540">
        <v>5629462</v>
      </c>
      <c r="B1540" t="s">
        <v>5</v>
      </c>
      <c r="C1540">
        <v>29</v>
      </c>
      <c r="D1540">
        <v>541.33000000000004</v>
      </c>
      <c r="F1540" t="str" cm="1">
        <f t="array" ref="F1540">_xlfn.IFS(AND(C1540&gt;=21,C1540&lt;=30),"21-30",AND(C1540&gt;=31,C1540&lt;=40),"31-40",AND(C1540&gt;=41,C1540&lt;=50),"41-50")</f>
        <v>21-30</v>
      </c>
    </row>
    <row r="1541" spans="1:6" x14ac:dyDescent="0.3">
      <c r="A1541">
        <v>5632558</v>
      </c>
      <c r="B1541" t="s">
        <v>5</v>
      </c>
      <c r="C1541">
        <v>43</v>
      </c>
      <c r="D1541">
        <v>321.7</v>
      </c>
      <c r="F1541" t="str" cm="1">
        <f t="array" ref="F1541">_xlfn.IFS(AND(C1541&gt;=21,C1541&lt;=30),"21-30",AND(C1541&gt;=31,C1541&lt;=40),"31-40",AND(C1541&gt;=41,C1541&lt;=50),"41-50")</f>
        <v>41-50</v>
      </c>
    </row>
    <row r="1542" spans="1:6" x14ac:dyDescent="0.3">
      <c r="A1542">
        <v>5633964</v>
      </c>
      <c r="B1542" t="s">
        <v>7</v>
      </c>
      <c r="C1542">
        <v>30</v>
      </c>
      <c r="D1542">
        <v>709.38</v>
      </c>
      <c r="F1542" t="str" cm="1">
        <f t="array" ref="F1542">_xlfn.IFS(AND(C1542&gt;=21,C1542&lt;=30),"21-30",AND(C1542&gt;=31,C1542&lt;=40),"31-40",AND(C1542&gt;=41,C1542&lt;=50),"41-50")</f>
        <v>21-30</v>
      </c>
    </row>
    <row r="1543" spans="1:6" x14ac:dyDescent="0.3">
      <c r="A1543">
        <v>5634065</v>
      </c>
      <c r="B1543" t="s">
        <v>6</v>
      </c>
      <c r="C1543">
        <v>43</v>
      </c>
      <c r="D1543">
        <v>405.62</v>
      </c>
      <c r="F1543" t="str" cm="1">
        <f t="array" ref="F1543">_xlfn.IFS(AND(C1543&gt;=21,C1543&lt;=30),"21-30",AND(C1543&gt;=31,C1543&lt;=40),"31-40",AND(C1543&gt;=41,C1543&lt;=50),"41-50")</f>
        <v>41-50</v>
      </c>
    </row>
    <row r="1544" spans="1:6" x14ac:dyDescent="0.3">
      <c r="A1544">
        <v>5635537</v>
      </c>
      <c r="B1544" t="s">
        <v>6</v>
      </c>
      <c r="C1544">
        <v>42</v>
      </c>
      <c r="D1544">
        <v>508.04</v>
      </c>
      <c r="F1544" t="str" cm="1">
        <f t="array" ref="F1544">_xlfn.IFS(AND(C1544&gt;=21,C1544&lt;=30),"21-30",AND(C1544&gt;=31,C1544&lt;=40),"31-40",AND(C1544&gt;=41,C1544&lt;=50),"41-50")</f>
        <v>41-50</v>
      </c>
    </row>
    <row r="1545" spans="1:6" x14ac:dyDescent="0.3">
      <c r="A1545">
        <v>5638031</v>
      </c>
      <c r="B1545" t="s">
        <v>6</v>
      </c>
      <c r="C1545">
        <v>43</v>
      </c>
      <c r="D1545">
        <v>545.04</v>
      </c>
      <c r="F1545" t="str" cm="1">
        <f t="array" ref="F1545">_xlfn.IFS(AND(C1545&gt;=21,C1545&lt;=30),"21-30",AND(C1545&gt;=31,C1545&lt;=40),"31-40",AND(C1545&gt;=41,C1545&lt;=50),"41-50")</f>
        <v>41-50</v>
      </c>
    </row>
    <row r="1546" spans="1:6" x14ac:dyDescent="0.3">
      <c r="A1546">
        <v>5638945</v>
      </c>
      <c r="B1546" t="s">
        <v>4</v>
      </c>
      <c r="C1546">
        <v>40</v>
      </c>
      <c r="D1546">
        <v>322.10000000000002</v>
      </c>
      <c r="F1546" t="str" cm="1">
        <f t="array" ref="F1546">_xlfn.IFS(AND(C1546&gt;=21,C1546&lt;=30),"21-30",AND(C1546&gt;=31,C1546&lt;=40),"31-40",AND(C1546&gt;=41,C1546&lt;=50),"41-50")</f>
        <v>31-40</v>
      </c>
    </row>
    <row r="1547" spans="1:6" x14ac:dyDescent="0.3">
      <c r="A1547">
        <v>5644843</v>
      </c>
      <c r="B1547" t="s">
        <v>6</v>
      </c>
      <c r="C1547">
        <v>47</v>
      </c>
      <c r="D1547">
        <v>437.57</v>
      </c>
      <c r="F1547" t="str" cm="1">
        <f t="array" ref="F1547">_xlfn.IFS(AND(C1547&gt;=21,C1547&lt;=30),"21-30",AND(C1547&gt;=31,C1547&lt;=40),"31-40",AND(C1547&gt;=41,C1547&lt;=50),"41-50")</f>
        <v>41-50</v>
      </c>
    </row>
    <row r="1548" spans="1:6" x14ac:dyDescent="0.3">
      <c r="A1548">
        <v>5648113</v>
      </c>
      <c r="B1548" t="s">
        <v>4</v>
      </c>
      <c r="C1548">
        <v>33</v>
      </c>
      <c r="D1548">
        <v>601.22</v>
      </c>
      <c r="F1548" t="str" cm="1">
        <f t="array" ref="F1548">_xlfn.IFS(AND(C1548&gt;=21,C1548&lt;=30),"21-30",AND(C1548&gt;=31,C1548&lt;=40),"31-40",AND(C1548&gt;=41,C1548&lt;=50),"41-50")</f>
        <v>31-40</v>
      </c>
    </row>
    <row r="1549" spans="1:6" x14ac:dyDescent="0.3">
      <c r="A1549">
        <v>5650783</v>
      </c>
      <c r="B1549" t="s">
        <v>7</v>
      </c>
      <c r="C1549">
        <v>45</v>
      </c>
      <c r="D1549">
        <v>544.91999999999996</v>
      </c>
      <c r="F1549" t="str" cm="1">
        <f t="array" ref="F1549">_xlfn.IFS(AND(C1549&gt;=21,C1549&lt;=30),"21-30",AND(C1549&gt;=31,C1549&lt;=40),"31-40",AND(C1549&gt;=41,C1549&lt;=50),"41-50")</f>
        <v>41-50</v>
      </c>
    </row>
    <row r="1550" spans="1:6" x14ac:dyDescent="0.3">
      <c r="A1550">
        <v>5652000</v>
      </c>
      <c r="B1550" t="s">
        <v>4</v>
      </c>
      <c r="C1550">
        <v>42</v>
      </c>
      <c r="D1550">
        <v>370.75</v>
      </c>
      <c r="F1550" t="str" cm="1">
        <f t="array" ref="F1550">_xlfn.IFS(AND(C1550&gt;=21,C1550&lt;=30),"21-30",AND(C1550&gt;=31,C1550&lt;=40),"31-40",AND(C1550&gt;=41,C1550&lt;=50),"41-50")</f>
        <v>41-50</v>
      </c>
    </row>
    <row r="1551" spans="1:6" x14ac:dyDescent="0.3">
      <c r="A1551">
        <v>5653763</v>
      </c>
      <c r="B1551" t="s">
        <v>7</v>
      </c>
      <c r="C1551">
        <v>45</v>
      </c>
      <c r="D1551">
        <v>253.65</v>
      </c>
      <c r="F1551" t="str" cm="1">
        <f t="array" ref="F1551">_xlfn.IFS(AND(C1551&gt;=21,C1551&lt;=30),"21-30",AND(C1551&gt;=31,C1551&lt;=40),"31-40",AND(C1551&gt;=41,C1551&lt;=50),"41-50")</f>
        <v>41-50</v>
      </c>
    </row>
    <row r="1552" spans="1:6" x14ac:dyDescent="0.3">
      <c r="A1552">
        <v>5656890</v>
      </c>
      <c r="B1552" t="s">
        <v>7</v>
      </c>
      <c r="C1552">
        <v>22</v>
      </c>
      <c r="D1552">
        <v>572.6</v>
      </c>
      <c r="F1552" t="str" cm="1">
        <f t="array" ref="F1552">_xlfn.IFS(AND(C1552&gt;=21,C1552&lt;=30),"21-30",AND(C1552&gt;=31,C1552&lt;=40),"31-40",AND(C1552&gt;=41,C1552&lt;=50),"41-50")</f>
        <v>21-30</v>
      </c>
    </row>
    <row r="1553" spans="1:6" x14ac:dyDescent="0.3">
      <c r="A1553">
        <v>5661726</v>
      </c>
      <c r="B1553" t="s">
        <v>6</v>
      </c>
      <c r="C1553">
        <v>49</v>
      </c>
      <c r="D1553">
        <v>407.95</v>
      </c>
      <c r="F1553" t="str" cm="1">
        <f t="array" ref="F1553">_xlfn.IFS(AND(C1553&gt;=21,C1553&lt;=30),"21-30",AND(C1553&gt;=31,C1553&lt;=40),"31-40",AND(C1553&gt;=41,C1553&lt;=50),"41-50")</f>
        <v>41-50</v>
      </c>
    </row>
    <row r="1554" spans="1:6" x14ac:dyDescent="0.3">
      <c r="A1554">
        <v>5671090</v>
      </c>
      <c r="B1554" t="s">
        <v>4</v>
      </c>
      <c r="C1554">
        <v>32</v>
      </c>
      <c r="D1554">
        <v>343.17</v>
      </c>
      <c r="F1554" t="str" cm="1">
        <f t="array" ref="F1554">_xlfn.IFS(AND(C1554&gt;=21,C1554&lt;=30),"21-30",AND(C1554&gt;=31,C1554&lt;=40),"31-40",AND(C1554&gt;=41,C1554&lt;=50),"41-50")</f>
        <v>31-40</v>
      </c>
    </row>
    <row r="1555" spans="1:6" x14ac:dyDescent="0.3">
      <c r="A1555">
        <v>5686622</v>
      </c>
      <c r="B1555" t="s">
        <v>5</v>
      </c>
      <c r="C1555">
        <v>23</v>
      </c>
      <c r="D1555">
        <v>405.04</v>
      </c>
      <c r="F1555" t="str" cm="1">
        <f t="array" ref="F1555">_xlfn.IFS(AND(C1555&gt;=21,C1555&lt;=30),"21-30",AND(C1555&gt;=31,C1555&lt;=40),"31-40",AND(C1555&gt;=41,C1555&lt;=50),"41-50")</f>
        <v>21-30</v>
      </c>
    </row>
    <row r="1556" spans="1:6" x14ac:dyDescent="0.3">
      <c r="A1556">
        <v>5687506</v>
      </c>
      <c r="B1556" t="s">
        <v>7</v>
      </c>
      <c r="C1556">
        <v>32</v>
      </c>
      <c r="D1556">
        <v>549.52</v>
      </c>
      <c r="F1556" t="str" cm="1">
        <f t="array" ref="F1556">_xlfn.IFS(AND(C1556&gt;=21,C1556&lt;=30),"21-30",AND(C1556&gt;=31,C1556&lt;=40),"31-40",AND(C1556&gt;=41,C1556&lt;=50),"41-50")</f>
        <v>31-40</v>
      </c>
    </row>
    <row r="1557" spans="1:6" x14ac:dyDescent="0.3">
      <c r="A1557">
        <v>5689431</v>
      </c>
      <c r="B1557" t="s">
        <v>7</v>
      </c>
      <c r="C1557">
        <v>33</v>
      </c>
      <c r="D1557">
        <v>438.18</v>
      </c>
      <c r="F1557" t="str" cm="1">
        <f t="array" ref="F1557">_xlfn.IFS(AND(C1557&gt;=21,C1557&lt;=30),"21-30",AND(C1557&gt;=31,C1557&lt;=40),"31-40",AND(C1557&gt;=41,C1557&lt;=50),"41-50")</f>
        <v>31-40</v>
      </c>
    </row>
    <row r="1558" spans="1:6" x14ac:dyDescent="0.3">
      <c r="A1558">
        <v>5690895</v>
      </c>
      <c r="B1558" t="s">
        <v>4</v>
      </c>
      <c r="C1558">
        <v>44</v>
      </c>
      <c r="D1558">
        <v>577.16999999999996</v>
      </c>
      <c r="F1558" t="str" cm="1">
        <f t="array" ref="F1558">_xlfn.IFS(AND(C1558&gt;=21,C1558&lt;=30),"21-30",AND(C1558&gt;=31,C1558&lt;=40),"31-40",AND(C1558&gt;=41,C1558&lt;=50),"41-50")</f>
        <v>41-50</v>
      </c>
    </row>
    <row r="1559" spans="1:6" x14ac:dyDescent="0.3">
      <c r="A1559">
        <v>5691304</v>
      </c>
      <c r="B1559" t="s">
        <v>6</v>
      </c>
      <c r="C1559">
        <v>37</v>
      </c>
      <c r="D1559">
        <v>588.54999999999995</v>
      </c>
      <c r="F1559" t="str" cm="1">
        <f t="array" ref="F1559">_xlfn.IFS(AND(C1559&gt;=21,C1559&lt;=30),"21-30",AND(C1559&gt;=31,C1559&lt;=40),"31-40",AND(C1559&gt;=41,C1559&lt;=50),"41-50")</f>
        <v>31-40</v>
      </c>
    </row>
    <row r="1560" spans="1:6" x14ac:dyDescent="0.3">
      <c r="A1560">
        <v>5693382</v>
      </c>
      <c r="B1560" t="s">
        <v>5</v>
      </c>
      <c r="C1560">
        <v>25</v>
      </c>
      <c r="D1560">
        <v>443.31</v>
      </c>
      <c r="F1560" t="str" cm="1">
        <f t="array" ref="F1560">_xlfn.IFS(AND(C1560&gt;=21,C1560&lt;=30),"21-30",AND(C1560&gt;=31,C1560&lt;=40),"31-40",AND(C1560&gt;=41,C1560&lt;=50),"41-50")</f>
        <v>21-30</v>
      </c>
    </row>
    <row r="1561" spans="1:6" x14ac:dyDescent="0.3">
      <c r="A1561">
        <v>5694367</v>
      </c>
      <c r="B1561" t="s">
        <v>6</v>
      </c>
      <c r="C1561">
        <v>42</v>
      </c>
      <c r="D1561">
        <v>357.89</v>
      </c>
      <c r="F1561" t="str" cm="1">
        <f t="array" ref="F1561">_xlfn.IFS(AND(C1561&gt;=21,C1561&lt;=30),"21-30",AND(C1561&gt;=31,C1561&lt;=40),"31-40",AND(C1561&gt;=41,C1561&lt;=50),"41-50")</f>
        <v>41-50</v>
      </c>
    </row>
    <row r="1562" spans="1:6" x14ac:dyDescent="0.3">
      <c r="A1562">
        <v>5695526</v>
      </c>
      <c r="B1562" t="s">
        <v>7</v>
      </c>
      <c r="C1562">
        <v>42</v>
      </c>
      <c r="D1562">
        <v>356.93</v>
      </c>
      <c r="F1562" t="str" cm="1">
        <f t="array" ref="F1562">_xlfn.IFS(AND(C1562&gt;=21,C1562&lt;=30),"21-30",AND(C1562&gt;=31,C1562&lt;=40),"31-40",AND(C1562&gt;=41,C1562&lt;=50),"41-50")</f>
        <v>41-50</v>
      </c>
    </row>
    <row r="1563" spans="1:6" x14ac:dyDescent="0.3">
      <c r="A1563">
        <v>5695579</v>
      </c>
      <c r="B1563" t="s">
        <v>7</v>
      </c>
      <c r="C1563">
        <v>22</v>
      </c>
      <c r="D1563">
        <v>583.97</v>
      </c>
      <c r="F1563" t="str" cm="1">
        <f t="array" ref="F1563">_xlfn.IFS(AND(C1563&gt;=21,C1563&lt;=30),"21-30",AND(C1563&gt;=31,C1563&lt;=40),"31-40",AND(C1563&gt;=41,C1563&lt;=50),"41-50")</f>
        <v>21-30</v>
      </c>
    </row>
    <row r="1564" spans="1:6" x14ac:dyDescent="0.3">
      <c r="A1564">
        <v>5697964</v>
      </c>
      <c r="B1564" t="s">
        <v>6</v>
      </c>
      <c r="C1564">
        <v>38</v>
      </c>
      <c r="D1564">
        <v>573.16</v>
      </c>
      <c r="F1564" t="str" cm="1">
        <f t="array" ref="F1564">_xlfn.IFS(AND(C1564&gt;=21,C1564&lt;=30),"21-30",AND(C1564&gt;=31,C1564&lt;=40),"31-40",AND(C1564&gt;=41,C1564&lt;=50),"41-50")</f>
        <v>31-40</v>
      </c>
    </row>
    <row r="1565" spans="1:6" x14ac:dyDescent="0.3">
      <c r="A1565">
        <v>5698048</v>
      </c>
      <c r="B1565" t="s">
        <v>4</v>
      </c>
      <c r="C1565">
        <v>43</v>
      </c>
      <c r="D1565">
        <v>515.66999999999996</v>
      </c>
      <c r="F1565" t="str" cm="1">
        <f t="array" ref="F1565">_xlfn.IFS(AND(C1565&gt;=21,C1565&lt;=30),"21-30",AND(C1565&gt;=31,C1565&lt;=40),"31-40",AND(C1565&gt;=41,C1565&lt;=50),"41-50")</f>
        <v>41-50</v>
      </c>
    </row>
    <row r="1566" spans="1:6" x14ac:dyDescent="0.3">
      <c r="A1566">
        <v>5703908</v>
      </c>
      <c r="B1566" t="s">
        <v>7</v>
      </c>
      <c r="C1566">
        <v>41</v>
      </c>
      <c r="D1566">
        <v>85.1</v>
      </c>
      <c r="F1566" t="str" cm="1">
        <f t="array" ref="F1566">_xlfn.IFS(AND(C1566&gt;=21,C1566&lt;=30),"21-30",AND(C1566&gt;=31,C1566&lt;=40),"31-40",AND(C1566&gt;=41,C1566&lt;=50),"41-50")</f>
        <v>41-50</v>
      </c>
    </row>
    <row r="1567" spans="1:6" x14ac:dyDescent="0.3">
      <c r="A1567">
        <v>5707901</v>
      </c>
      <c r="B1567" t="s">
        <v>7</v>
      </c>
      <c r="C1567">
        <v>49</v>
      </c>
      <c r="D1567">
        <v>408.17</v>
      </c>
      <c r="F1567" t="str" cm="1">
        <f t="array" ref="F1567">_xlfn.IFS(AND(C1567&gt;=21,C1567&lt;=30),"21-30",AND(C1567&gt;=31,C1567&lt;=40),"31-40",AND(C1567&gt;=41,C1567&lt;=50),"41-50")</f>
        <v>41-50</v>
      </c>
    </row>
    <row r="1568" spans="1:6" x14ac:dyDescent="0.3">
      <c r="A1568">
        <v>5708044</v>
      </c>
      <c r="B1568" t="s">
        <v>6</v>
      </c>
      <c r="C1568">
        <v>49</v>
      </c>
      <c r="D1568">
        <v>468.84</v>
      </c>
      <c r="F1568" t="str" cm="1">
        <f t="array" ref="F1568">_xlfn.IFS(AND(C1568&gt;=21,C1568&lt;=30),"21-30",AND(C1568&gt;=31,C1568&lt;=40),"31-40",AND(C1568&gt;=41,C1568&lt;=50),"41-50")</f>
        <v>41-50</v>
      </c>
    </row>
    <row r="1569" spans="1:6" x14ac:dyDescent="0.3">
      <c r="A1569">
        <v>5709600</v>
      </c>
      <c r="B1569" t="s">
        <v>7</v>
      </c>
      <c r="C1569">
        <v>38</v>
      </c>
      <c r="D1569">
        <v>608.23</v>
      </c>
      <c r="F1569" t="str" cm="1">
        <f t="array" ref="F1569">_xlfn.IFS(AND(C1569&gt;=21,C1569&lt;=30),"21-30",AND(C1569&gt;=31,C1569&lt;=40),"31-40",AND(C1569&gt;=41,C1569&lt;=50),"41-50")</f>
        <v>31-40</v>
      </c>
    </row>
    <row r="1570" spans="1:6" x14ac:dyDescent="0.3">
      <c r="A1570">
        <v>5709888</v>
      </c>
      <c r="B1570" t="s">
        <v>6</v>
      </c>
      <c r="C1570">
        <v>27</v>
      </c>
      <c r="D1570">
        <v>552.46</v>
      </c>
      <c r="F1570" t="str" cm="1">
        <f t="array" ref="F1570">_xlfn.IFS(AND(C1570&gt;=21,C1570&lt;=30),"21-30",AND(C1570&gt;=31,C1570&lt;=40),"31-40",AND(C1570&gt;=41,C1570&lt;=50),"41-50")</f>
        <v>21-30</v>
      </c>
    </row>
    <row r="1571" spans="1:6" x14ac:dyDescent="0.3">
      <c r="A1571">
        <v>5716817</v>
      </c>
      <c r="B1571" t="s">
        <v>6</v>
      </c>
      <c r="C1571">
        <v>47</v>
      </c>
      <c r="D1571">
        <v>581.41</v>
      </c>
      <c r="F1571" t="str" cm="1">
        <f t="array" ref="F1571">_xlfn.IFS(AND(C1571&gt;=21,C1571&lt;=30),"21-30",AND(C1571&gt;=31,C1571&lt;=40),"31-40",AND(C1571&gt;=41,C1571&lt;=50),"41-50")</f>
        <v>41-50</v>
      </c>
    </row>
    <row r="1572" spans="1:6" x14ac:dyDescent="0.3">
      <c r="A1572">
        <v>5720179</v>
      </c>
      <c r="B1572" t="s">
        <v>7</v>
      </c>
      <c r="C1572">
        <v>26</v>
      </c>
      <c r="D1572">
        <v>617.69000000000005</v>
      </c>
      <c r="F1572" t="str" cm="1">
        <f t="array" ref="F1572">_xlfn.IFS(AND(C1572&gt;=21,C1572&lt;=30),"21-30",AND(C1572&gt;=31,C1572&lt;=40),"31-40",AND(C1572&gt;=41,C1572&lt;=50),"41-50")</f>
        <v>21-30</v>
      </c>
    </row>
    <row r="1573" spans="1:6" x14ac:dyDescent="0.3">
      <c r="A1573">
        <v>5720513</v>
      </c>
      <c r="B1573" t="s">
        <v>5</v>
      </c>
      <c r="C1573">
        <v>50</v>
      </c>
      <c r="D1573">
        <v>542.88</v>
      </c>
      <c r="F1573" t="str" cm="1">
        <f t="array" ref="F1573">_xlfn.IFS(AND(C1573&gt;=21,C1573&lt;=30),"21-30",AND(C1573&gt;=31,C1573&lt;=40),"31-40",AND(C1573&gt;=41,C1573&lt;=50),"41-50")</f>
        <v>41-50</v>
      </c>
    </row>
    <row r="1574" spans="1:6" x14ac:dyDescent="0.3">
      <c r="A1574">
        <v>5724694</v>
      </c>
      <c r="B1574" t="s">
        <v>6</v>
      </c>
      <c r="C1574">
        <v>36</v>
      </c>
      <c r="D1574">
        <v>343.5</v>
      </c>
      <c r="F1574" t="str" cm="1">
        <f t="array" ref="F1574">_xlfn.IFS(AND(C1574&gt;=21,C1574&lt;=30),"21-30",AND(C1574&gt;=31,C1574&lt;=40),"31-40",AND(C1574&gt;=41,C1574&lt;=50),"41-50")</f>
        <v>31-40</v>
      </c>
    </row>
    <row r="1575" spans="1:6" x14ac:dyDescent="0.3">
      <c r="A1575">
        <v>5725181</v>
      </c>
      <c r="B1575" t="s">
        <v>6</v>
      </c>
      <c r="C1575">
        <v>28</v>
      </c>
      <c r="D1575">
        <v>425.71</v>
      </c>
      <c r="F1575" t="str" cm="1">
        <f t="array" ref="F1575">_xlfn.IFS(AND(C1575&gt;=21,C1575&lt;=30),"21-30",AND(C1575&gt;=31,C1575&lt;=40),"31-40",AND(C1575&gt;=41,C1575&lt;=50),"41-50")</f>
        <v>21-30</v>
      </c>
    </row>
    <row r="1576" spans="1:6" x14ac:dyDescent="0.3">
      <c r="A1576">
        <v>5728365</v>
      </c>
      <c r="B1576" t="s">
        <v>7</v>
      </c>
      <c r="C1576">
        <v>46</v>
      </c>
      <c r="D1576">
        <v>502.02</v>
      </c>
      <c r="F1576" t="str" cm="1">
        <f t="array" ref="F1576">_xlfn.IFS(AND(C1576&gt;=21,C1576&lt;=30),"21-30",AND(C1576&gt;=31,C1576&lt;=40),"31-40",AND(C1576&gt;=41,C1576&lt;=50),"41-50")</f>
        <v>41-50</v>
      </c>
    </row>
    <row r="1577" spans="1:6" x14ac:dyDescent="0.3">
      <c r="A1577">
        <v>5733731</v>
      </c>
      <c r="B1577" t="s">
        <v>6</v>
      </c>
      <c r="C1577">
        <v>43</v>
      </c>
      <c r="D1577">
        <v>482.77</v>
      </c>
      <c r="F1577" t="str" cm="1">
        <f t="array" ref="F1577">_xlfn.IFS(AND(C1577&gt;=21,C1577&lt;=30),"21-30",AND(C1577&gt;=31,C1577&lt;=40),"31-40",AND(C1577&gt;=41,C1577&lt;=50),"41-50")</f>
        <v>41-50</v>
      </c>
    </row>
    <row r="1578" spans="1:6" x14ac:dyDescent="0.3">
      <c r="A1578">
        <v>5737125</v>
      </c>
      <c r="B1578" t="s">
        <v>6</v>
      </c>
      <c r="C1578">
        <v>48</v>
      </c>
      <c r="D1578">
        <v>538.04999999999995</v>
      </c>
      <c r="F1578" t="str" cm="1">
        <f t="array" ref="F1578">_xlfn.IFS(AND(C1578&gt;=21,C1578&lt;=30),"21-30",AND(C1578&gt;=31,C1578&lt;=40),"31-40",AND(C1578&gt;=41,C1578&lt;=50),"41-50")</f>
        <v>41-50</v>
      </c>
    </row>
    <row r="1579" spans="1:6" x14ac:dyDescent="0.3">
      <c r="A1579">
        <v>5740044</v>
      </c>
      <c r="B1579" t="s">
        <v>6</v>
      </c>
      <c r="C1579">
        <v>23</v>
      </c>
      <c r="D1579">
        <v>437.97</v>
      </c>
      <c r="F1579" t="str" cm="1">
        <f t="array" ref="F1579">_xlfn.IFS(AND(C1579&gt;=21,C1579&lt;=30),"21-30",AND(C1579&gt;=31,C1579&lt;=40),"31-40",AND(C1579&gt;=41,C1579&lt;=50),"41-50")</f>
        <v>21-30</v>
      </c>
    </row>
    <row r="1580" spans="1:6" x14ac:dyDescent="0.3">
      <c r="A1580">
        <v>5743091</v>
      </c>
      <c r="B1580" t="s">
        <v>5</v>
      </c>
      <c r="C1580">
        <v>27</v>
      </c>
      <c r="D1580">
        <v>626.21</v>
      </c>
      <c r="F1580" t="str" cm="1">
        <f t="array" ref="F1580">_xlfn.IFS(AND(C1580&gt;=21,C1580&lt;=30),"21-30",AND(C1580&gt;=31,C1580&lt;=40),"31-40",AND(C1580&gt;=41,C1580&lt;=50),"41-50")</f>
        <v>21-30</v>
      </c>
    </row>
    <row r="1581" spans="1:6" x14ac:dyDescent="0.3">
      <c r="A1581">
        <v>5744307</v>
      </c>
      <c r="B1581" t="s">
        <v>4</v>
      </c>
      <c r="C1581">
        <v>33</v>
      </c>
      <c r="D1581">
        <v>236.43</v>
      </c>
      <c r="F1581" t="str" cm="1">
        <f t="array" ref="F1581">_xlfn.IFS(AND(C1581&gt;=21,C1581&lt;=30),"21-30",AND(C1581&gt;=31,C1581&lt;=40),"31-40",AND(C1581&gt;=41,C1581&lt;=50),"41-50")</f>
        <v>31-40</v>
      </c>
    </row>
    <row r="1582" spans="1:6" x14ac:dyDescent="0.3">
      <c r="A1582">
        <v>5746206</v>
      </c>
      <c r="B1582" t="s">
        <v>4</v>
      </c>
      <c r="C1582">
        <v>47</v>
      </c>
      <c r="D1582">
        <v>479.55</v>
      </c>
      <c r="F1582" t="str" cm="1">
        <f t="array" ref="F1582">_xlfn.IFS(AND(C1582&gt;=21,C1582&lt;=30),"21-30",AND(C1582&gt;=31,C1582&lt;=40),"31-40",AND(C1582&gt;=41,C1582&lt;=50),"41-50")</f>
        <v>41-50</v>
      </c>
    </row>
    <row r="1583" spans="1:6" x14ac:dyDescent="0.3">
      <c r="A1583">
        <v>5752337</v>
      </c>
      <c r="B1583" t="s">
        <v>6</v>
      </c>
      <c r="C1583">
        <v>21</v>
      </c>
      <c r="D1583">
        <v>340.48</v>
      </c>
      <c r="F1583" t="str" cm="1">
        <f t="array" ref="F1583">_xlfn.IFS(AND(C1583&gt;=21,C1583&lt;=30),"21-30",AND(C1583&gt;=31,C1583&lt;=40),"31-40",AND(C1583&gt;=41,C1583&lt;=50),"41-50")</f>
        <v>21-30</v>
      </c>
    </row>
    <row r="1584" spans="1:6" x14ac:dyDescent="0.3">
      <c r="A1584">
        <v>5752646</v>
      </c>
      <c r="B1584" t="s">
        <v>7</v>
      </c>
      <c r="C1584">
        <v>41</v>
      </c>
      <c r="D1584">
        <v>477.21</v>
      </c>
      <c r="F1584" t="str" cm="1">
        <f t="array" ref="F1584">_xlfn.IFS(AND(C1584&gt;=21,C1584&lt;=30),"21-30",AND(C1584&gt;=31,C1584&lt;=40),"31-40",AND(C1584&gt;=41,C1584&lt;=50),"41-50")</f>
        <v>41-50</v>
      </c>
    </row>
    <row r="1585" spans="1:6" x14ac:dyDescent="0.3">
      <c r="A1585">
        <v>5753915</v>
      </c>
      <c r="B1585" t="s">
        <v>4</v>
      </c>
      <c r="C1585">
        <v>42</v>
      </c>
      <c r="D1585">
        <v>563.12</v>
      </c>
      <c r="F1585" t="str" cm="1">
        <f t="array" ref="F1585">_xlfn.IFS(AND(C1585&gt;=21,C1585&lt;=30),"21-30",AND(C1585&gt;=31,C1585&lt;=40),"31-40",AND(C1585&gt;=41,C1585&lt;=50),"41-50")</f>
        <v>41-50</v>
      </c>
    </row>
    <row r="1586" spans="1:6" x14ac:dyDescent="0.3">
      <c r="A1586">
        <v>5758967</v>
      </c>
      <c r="B1586" t="s">
        <v>6</v>
      </c>
      <c r="C1586">
        <v>25</v>
      </c>
      <c r="D1586">
        <v>592.38</v>
      </c>
      <c r="F1586" t="str" cm="1">
        <f t="array" ref="F1586">_xlfn.IFS(AND(C1586&gt;=21,C1586&lt;=30),"21-30",AND(C1586&gt;=31,C1586&lt;=40),"31-40",AND(C1586&gt;=41,C1586&lt;=50),"41-50")</f>
        <v>21-30</v>
      </c>
    </row>
    <row r="1587" spans="1:6" x14ac:dyDescent="0.3">
      <c r="A1587">
        <v>5761282</v>
      </c>
      <c r="B1587" t="s">
        <v>5</v>
      </c>
      <c r="C1587">
        <v>48</v>
      </c>
      <c r="D1587">
        <v>561.42999999999995</v>
      </c>
      <c r="F1587" t="str" cm="1">
        <f t="array" ref="F1587">_xlfn.IFS(AND(C1587&gt;=21,C1587&lt;=30),"21-30",AND(C1587&gt;=31,C1587&lt;=40),"31-40",AND(C1587&gt;=41,C1587&lt;=50),"41-50")</f>
        <v>41-50</v>
      </c>
    </row>
    <row r="1588" spans="1:6" x14ac:dyDescent="0.3">
      <c r="A1588">
        <v>5761337</v>
      </c>
      <c r="B1588" t="s">
        <v>7</v>
      </c>
      <c r="C1588">
        <v>23</v>
      </c>
      <c r="D1588">
        <v>382.95</v>
      </c>
      <c r="F1588" t="str" cm="1">
        <f t="array" ref="F1588">_xlfn.IFS(AND(C1588&gt;=21,C1588&lt;=30),"21-30",AND(C1588&gt;=31,C1588&lt;=40),"31-40",AND(C1588&gt;=41,C1588&lt;=50),"41-50")</f>
        <v>21-30</v>
      </c>
    </row>
    <row r="1589" spans="1:6" x14ac:dyDescent="0.3">
      <c r="A1589">
        <v>5762895</v>
      </c>
      <c r="B1589" t="s">
        <v>5</v>
      </c>
      <c r="C1589">
        <v>23</v>
      </c>
      <c r="D1589">
        <v>438.71</v>
      </c>
      <c r="F1589" t="str" cm="1">
        <f t="array" ref="F1589">_xlfn.IFS(AND(C1589&gt;=21,C1589&lt;=30),"21-30",AND(C1589&gt;=31,C1589&lt;=40),"31-40",AND(C1589&gt;=41,C1589&lt;=50),"41-50")</f>
        <v>21-30</v>
      </c>
    </row>
    <row r="1590" spans="1:6" x14ac:dyDescent="0.3">
      <c r="A1590">
        <v>5767990</v>
      </c>
      <c r="B1590" t="s">
        <v>6</v>
      </c>
      <c r="C1590">
        <v>21</v>
      </c>
      <c r="D1590">
        <v>615.6</v>
      </c>
      <c r="F1590" t="str" cm="1">
        <f t="array" ref="F1590">_xlfn.IFS(AND(C1590&gt;=21,C1590&lt;=30),"21-30",AND(C1590&gt;=31,C1590&lt;=40),"31-40",AND(C1590&gt;=41,C1590&lt;=50),"41-50")</f>
        <v>21-30</v>
      </c>
    </row>
    <row r="1591" spans="1:6" x14ac:dyDescent="0.3">
      <c r="A1591">
        <v>5772696</v>
      </c>
      <c r="B1591" t="s">
        <v>6</v>
      </c>
      <c r="C1591">
        <v>41</v>
      </c>
      <c r="D1591">
        <v>315.48</v>
      </c>
      <c r="F1591" t="str" cm="1">
        <f t="array" ref="F1591">_xlfn.IFS(AND(C1591&gt;=21,C1591&lt;=30),"21-30",AND(C1591&gt;=31,C1591&lt;=40),"31-40",AND(C1591&gt;=41,C1591&lt;=50),"41-50")</f>
        <v>41-50</v>
      </c>
    </row>
    <row r="1592" spans="1:6" x14ac:dyDescent="0.3">
      <c r="A1592">
        <v>5774968</v>
      </c>
      <c r="B1592" t="s">
        <v>6</v>
      </c>
      <c r="C1592">
        <v>26</v>
      </c>
      <c r="D1592">
        <v>405.34</v>
      </c>
      <c r="F1592" t="str" cm="1">
        <f t="array" ref="F1592">_xlfn.IFS(AND(C1592&gt;=21,C1592&lt;=30),"21-30",AND(C1592&gt;=31,C1592&lt;=40),"31-40",AND(C1592&gt;=41,C1592&lt;=50),"41-50")</f>
        <v>21-30</v>
      </c>
    </row>
    <row r="1593" spans="1:6" x14ac:dyDescent="0.3">
      <c r="A1593">
        <v>5778295</v>
      </c>
      <c r="B1593" t="s">
        <v>5</v>
      </c>
      <c r="C1593">
        <v>34</v>
      </c>
      <c r="D1593">
        <v>458.18</v>
      </c>
      <c r="F1593" t="str" cm="1">
        <f t="array" ref="F1593">_xlfn.IFS(AND(C1593&gt;=21,C1593&lt;=30),"21-30",AND(C1593&gt;=31,C1593&lt;=40),"31-40",AND(C1593&gt;=41,C1593&lt;=50),"41-50")</f>
        <v>31-40</v>
      </c>
    </row>
    <row r="1594" spans="1:6" x14ac:dyDescent="0.3">
      <c r="A1594">
        <v>5778686</v>
      </c>
      <c r="B1594" t="s">
        <v>6</v>
      </c>
      <c r="C1594">
        <v>25</v>
      </c>
      <c r="D1594">
        <v>434.57</v>
      </c>
      <c r="F1594" t="str" cm="1">
        <f t="array" ref="F1594">_xlfn.IFS(AND(C1594&gt;=21,C1594&lt;=30),"21-30",AND(C1594&gt;=31,C1594&lt;=40),"31-40",AND(C1594&gt;=41,C1594&lt;=50),"41-50")</f>
        <v>21-30</v>
      </c>
    </row>
    <row r="1595" spans="1:6" x14ac:dyDescent="0.3">
      <c r="A1595">
        <v>5780290</v>
      </c>
      <c r="B1595" t="s">
        <v>7</v>
      </c>
      <c r="C1595">
        <v>45</v>
      </c>
      <c r="D1595">
        <v>414.4</v>
      </c>
      <c r="F1595" t="str" cm="1">
        <f t="array" ref="F1595">_xlfn.IFS(AND(C1595&gt;=21,C1595&lt;=30),"21-30",AND(C1595&gt;=31,C1595&lt;=40),"31-40",AND(C1595&gt;=41,C1595&lt;=50),"41-50")</f>
        <v>41-50</v>
      </c>
    </row>
    <row r="1596" spans="1:6" x14ac:dyDescent="0.3">
      <c r="A1596">
        <v>5783203</v>
      </c>
      <c r="B1596" t="s">
        <v>7</v>
      </c>
      <c r="C1596">
        <v>41</v>
      </c>
      <c r="D1596">
        <v>451.24</v>
      </c>
      <c r="F1596" t="str" cm="1">
        <f t="array" ref="F1596">_xlfn.IFS(AND(C1596&gt;=21,C1596&lt;=30),"21-30",AND(C1596&gt;=31,C1596&lt;=40),"31-40",AND(C1596&gt;=41,C1596&lt;=50),"41-50")</f>
        <v>41-50</v>
      </c>
    </row>
    <row r="1597" spans="1:6" x14ac:dyDescent="0.3">
      <c r="A1597">
        <v>5786642</v>
      </c>
      <c r="B1597" t="s">
        <v>4</v>
      </c>
      <c r="C1597">
        <v>30</v>
      </c>
      <c r="D1597">
        <v>329.56</v>
      </c>
      <c r="F1597" t="str" cm="1">
        <f t="array" ref="F1597">_xlfn.IFS(AND(C1597&gt;=21,C1597&lt;=30),"21-30",AND(C1597&gt;=31,C1597&lt;=40),"31-40",AND(C1597&gt;=41,C1597&lt;=50),"41-50")</f>
        <v>21-30</v>
      </c>
    </row>
    <row r="1598" spans="1:6" x14ac:dyDescent="0.3">
      <c r="A1598">
        <v>5787297</v>
      </c>
      <c r="B1598" t="s">
        <v>4</v>
      </c>
      <c r="C1598">
        <v>50</v>
      </c>
      <c r="D1598">
        <v>448.22</v>
      </c>
      <c r="F1598" t="str" cm="1">
        <f t="array" ref="F1598">_xlfn.IFS(AND(C1598&gt;=21,C1598&lt;=30),"21-30",AND(C1598&gt;=31,C1598&lt;=40),"31-40",AND(C1598&gt;=41,C1598&lt;=50),"41-50")</f>
        <v>41-50</v>
      </c>
    </row>
    <row r="1599" spans="1:6" x14ac:dyDescent="0.3">
      <c r="A1599">
        <v>5788029</v>
      </c>
      <c r="B1599" t="s">
        <v>4</v>
      </c>
      <c r="C1599">
        <v>46</v>
      </c>
      <c r="D1599">
        <v>319.26</v>
      </c>
      <c r="F1599" t="str" cm="1">
        <f t="array" ref="F1599">_xlfn.IFS(AND(C1599&gt;=21,C1599&lt;=30),"21-30",AND(C1599&gt;=31,C1599&lt;=40),"31-40",AND(C1599&gt;=41,C1599&lt;=50),"41-50")</f>
        <v>41-50</v>
      </c>
    </row>
    <row r="1600" spans="1:6" x14ac:dyDescent="0.3">
      <c r="A1600">
        <v>5788075</v>
      </c>
      <c r="B1600" t="s">
        <v>5</v>
      </c>
      <c r="C1600">
        <v>36</v>
      </c>
      <c r="D1600">
        <v>549.89</v>
      </c>
      <c r="F1600" t="str" cm="1">
        <f t="array" ref="F1600">_xlfn.IFS(AND(C1600&gt;=21,C1600&lt;=30),"21-30",AND(C1600&gt;=31,C1600&lt;=40),"31-40",AND(C1600&gt;=41,C1600&lt;=50),"41-50")</f>
        <v>31-40</v>
      </c>
    </row>
    <row r="1601" spans="1:6" x14ac:dyDescent="0.3">
      <c r="A1601">
        <v>5795254</v>
      </c>
      <c r="B1601" t="s">
        <v>4</v>
      </c>
      <c r="C1601">
        <v>43</v>
      </c>
      <c r="D1601">
        <v>470.57</v>
      </c>
      <c r="F1601" t="str" cm="1">
        <f t="array" ref="F1601">_xlfn.IFS(AND(C1601&gt;=21,C1601&lt;=30),"21-30",AND(C1601&gt;=31,C1601&lt;=40),"31-40",AND(C1601&gt;=41,C1601&lt;=50),"41-50")</f>
        <v>41-50</v>
      </c>
    </row>
    <row r="1602" spans="1:6" x14ac:dyDescent="0.3">
      <c r="A1602">
        <v>5795489</v>
      </c>
      <c r="B1602" t="s">
        <v>5</v>
      </c>
      <c r="C1602">
        <v>29</v>
      </c>
      <c r="D1602">
        <v>397.79</v>
      </c>
      <c r="F1602" t="str" cm="1">
        <f t="array" ref="F1602">_xlfn.IFS(AND(C1602&gt;=21,C1602&lt;=30),"21-30",AND(C1602&gt;=31,C1602&lt;=40),"31-40",AND(C1602&gt;=41,C1602&lt;=50),"41-50")</f>
        <v>21-30</v>
      </c>
    </row>
    <row r="1603" spans="1:6" x14ac:dyDescent="0.3">
      <c r="A1603">
        <v>5797915</v>
      </c>
      <c r="B1603" t="s">
        <v>7</v>
      </c>
      <c r="C1603">
        <v>34</v>
      </c>
      <c r="D1603">
        <v>422.11</v>
      </c>
      <c r="F1603" t="str" cm="1">
        <f t="array" ref="F1603">_xlfn.IFS(AND(C1603&gt;=21,C1603&lt;=30),"21-30",AND(C1603&gt;=31,C1603&lt;=40),"31-40",AND(C1603&gt;=41,C1603&lt;=50),"41-50")</f>
        <v>31-40</v>
      </c>
    </row>
    <row r="1604" spans="1:6" x14ac:dyDescent="0.3">
      <c r="A1604">
        <v>5799568</v>
      </c>
      <c r="B1604" t="s">
        <v>6</v>
      </c>
      <c r="C1604">
        <v>40</v>
      </c>
      <c r="D1604">
        <v>356.79</v>
      </c>
      <c r="F1604" t="str" cm="1">
        <f t="array" ref="F1604">_xlfn.IFS(AND(C1604&gt;=21,C1604&lt;=30),"21-30",AND(C1604&gt;=31,C1604&lt;=40),"31-40",AND(C1604&gt;=41,C1604&lt;=50),"41-50")</f>
        <v>31-40</v>
      </c>
    </row>
    <row r="1605" spans="1:6" x14ac:dyDescent="0.3">
      <c r="A1605">
        <v>5801179</v>
      </c>
      <c r="B1605" t="s">
        <v>7</v>
      </c>
      <c r="C1605">
        <v>31</v>
      </c>
      <c r="D1605">
        <v>440.68</v>
      </c>
      <c r="F1605" t="str" cm="1">
        <f t="array" ref="F1605">_xlfn.IFS(AND(C1605&gt;=21,C1605&lt;=30),"21-30",AND(C1605&gt;=31,C1605&lt;=40),"31-40",AND(C1605&gt;=41,C1605&lt;=50),"41-50")</f>
        <v>31-40</v>
      </c>
    </row>
    <row r="1606" spans="1:6" x14ac:dyDescent="0.3">
      <c r="A1606">
        <v>5807034</v>
      </c>
      <c r="B1606" t="s">
        <v>6</v>
      </c>
      <c r="C1606">
        <v>37</v>
      </c>
      <c r="D1606">
        <v>528</v>
      </c>
      <c r="F1606" t="str" cm="1">
        <f t="array" ref="F1606">_xlfn.IFS(AND(C1606&gt;=21,C1606&lt;=30),"21-30",AND(C1606&gt;=31,C1606&lt;=40),"31-40",AND(C1606&gt;=41,C1606&lt;=50),"41-50")</f>
        <v>31-40</v>
      </c>
    </row>
    <row r="1607" spans="1:6" x14ac:dyDescent="0.3">
      <c r="A1607">
        <v>5808032</v>
      </c>
      <c r="B1607" t="s">
        <v>5</v>
      </c>
      <c r="C1607">
        <v>50</v>
      </c>
      <c r="D1607">
        <v>571.42999999999995</v>
      </c>
      <c r="F1607" t="str" cm="1">
        <f t="array" ref="F1607">_xlfn.IFS(AND(C1607&gt;=21,C1607&lt;=30),"21-30",AND(C1607&gt;=31,C1607&lt;=40),"31-40",AND(C1607&gt;=41,C1607&lt;=50),"41-50")</f>
        <v>41-50</v>
      </c>
    </row>
    <row r="1608" spans="1:6" x14ac:dyDescent="0.3">
      <c r="A1608">
        <v>5809324</v>
      </c>
      <c r="B1608" t="s">
        <v>5</v>
      </c>
      <c r="C1608">
        <v>42</v>
      </c>
      <c r="D1608">
        <v>599.65</v>
      </c>
      <c r="F1608" t="str" cm="1">
        <f t="array" ref="F1608">_xlfn.IFS(AND(C1608&gt;=21,C1608&lt;=30),"21-30",AND(C1608&gt;=31,C1608&lt;=40),"31-40",AND(C1608&gt;=41,C1608&lt;=50),"41-50")</f>
        <v>41-50</v>
      </c>
    </row>
    <row r="1609" spans="1:6" x14ac:dyDescent="0.3">
      <c r="A1609">
        <v>5810883</v>
      </c>
      <c r="B1609" t="s">
        <v>4</v>
      </c>
      <c r="C1609">
        <v>49</v>
      </c>
      <c r="D1609">
        <v>383.54</v>
      </c>
      <c r="F1609" t="str" cm="1">
        <f t="array" ref="F1609">_xlfn.IFS(AND(C1609&gt;=21,C1609&lt;=30),"21-30",AND(C1609&gt;=31,C1609&lt;=40),"31-40",AND(C1609&gt;=41,C1609&lt;=50),"41-50")</f>
        <v>41-50</v>
      </c>
    </row>
    <row r="1610" spans="1:6" x14ac:dyDescent="0.3">
      <c r="A1610">
        <v>5812457</v>
      </c>
      <c r="B1610" t="s">
        <v>5</v>
      </c>
      <c r="C1610">
        <v>31</v>
      </c>
      <c r="D1610">
        <v>432.83</v>
      </c>
      <c r="F1610" t="str" cm="1">
        <f t="array" ref="F1610">_xlfn.IFS(AND(C1610&gt;=21,C1610&lt;=30),"21-30",AND(C1610&gt;=31,C1610&lt;=40),"31-40",AND(C1610&gt;=41,C1610&lt;=50),"41-50")</f>
        <v>31-40</v>
      </c>
    </row>
    <row r="1611" spans="1:6" x14ac:dyDescent="0.3">
      <c r="A1611">
        <v>5814178</v>
      </c>
      <c r="B1611" t="s">
        <v>7</v>
      </c>
      <c r="C1611">
        <v>36</v>
      </c>
      <c r="D1611">
        <v>493.27</v>
      </c>
      <c r="F1611" t="str" cm="1">
        <f t="array" ref="F1611">_xlfn.IFS(AND(C1611&gt;=21,C1611&lt;=30),"21-30",AND(C1611&gt;=31,C1611&lt;=40),"31-40",AND(C1611&gt;=41,C1611&lt;=50),"41-50")</f>
        <v>31-40</v>
      </c>
    </row>
    <row r="1612" spans="1:6" x14ac:dyDescent="0.3">
      <c r="A1612">
        <v>5815102</v>
      </c>
      <c r="B1612" t="s">
        <v>4</v>
      </c>
      <c r="C1612">
        <v>24</v>
      </c>
      <c r="D1612">
        <v>689.7</v>
      </c>
      <c r="F1612" t="str" cm="1">
        <f t="array" ref="F1612">_xlfn.IFS(AND(C1612&gt;=21,C1612&lt;=30),"21-30",AND(C1612&gt;=31,C1612&lt;=40),"31-40",AND(C1612&gt;=41,C1612&lt;=50),"41-50")</f>
        <v>21-30</v>
      </c>
    </row>
    <row r="1613" spans="1:6" x14ac:dyDescent="0.3">
      <c r="A1613">
        <v>5828421</v>
      </c>
      <c r="B1613" t="s">
        <v>7</v>
      </c>
      <c r="C1613">
        <v>47</v>
      </c>
      <c r="D1613">
        <v>243.86</v>
      </c>
      <c r="F1613" t="str" cm="1">
        <f t="array" ref="F1613">_xlfn.IFS(AND(C1613&gt;=21,C1613&lt;=30),"21-30",AND(C1613&gt;=31,C1613&lt;=40),"31-40",AND(C1613&gt;=41,C1613&lt;=50),"41-50")</f>
        <v>41-50</v>
      </c>
    </row>
    <row r="1614" spans="1:6" x14ac:dyDescent="0.3">
      <c r="A1614">
        <v>5829523</v>
      </c>
      <c r="B1614" t="s">
        <v>5</v>
      </c>
      <c r="C1614">
        <v>48</v>
      </c>
      <c r="D1614">
        <v>243.79</v>
      </c>
      <c r="F1614" t="str" cm="1">
        <f t="array" ref="F1614">_xlfn.IFS(AND(C1614&gt;=21,C1614&lt;=30),"21-30",AND(C1614&gt;=31,C1614&lt;=40),"31-40",AND(C1614&gt;=41,C1614&lt;=50),"41-50")</f>
        <v>41-50</v>
      </c>
    </row>
    <row r="1615" spans="1:6" x14ac:dyDescent="0.3">
      <c r="A1615">
        <v>5834281</v>
      </c>
      <c r="B1615" t="s">
        <v>4</v>
      </c>
      <c r="C1615">
        <v>44</v>
      </c>
      <c r="D1615">
        <v>562.13</v>
      </c>
      <c r="F1615" t="str" cm="1">
        <f t="array" ref="F1615">_xlfn.IFS(AND(C1615&gt;=21,C1615&lt;=30),"21-30",AND(C1615&gt;=31,C1615&lt;=40),"31-40",AND(C1615&gt;=41,C1615&lt;=50),"41-50")</f>
        <v>41-50</v>
      </c>
    </row>
    <row r="1616" spans="1:6" x14ac:dyDescent="0.3">
      <c r="A1616">
        <v>5834819</v>
      </c>
      <c r="B1616" t="s">
        <v>4</v>
      </c>
      <c r="C1616">
        <v>43</v>
      </c>
      <c r="D1616">
        <v>266.89999999999998</v>
      </c>
      <c r="F1616" t="str" cm="1">
        <f t="array" ref="F1616">_xlfn.IFS(AND(C1616&gt;=21,C1616&lt;=30),"21-30",AND(C1616&gt;=31,C1616&lt;=40),"31-40",AND(C1616&gt;=41,C1616&lt;=50),"41-50")</f>
        <v>41-50</v>
      </c>
    </row>
    <row r="1617" spans="1:6" x14ac:dyDescent="0.3">
      <c r="A1617">
        <v>5835866</v>
      </c>
      <c r="B1617" t="s">
        <v>4</v>
      </c>
      <c r="C1617">
        <v>42</v>
      </c>
      <c r="D1617">
        <v>645.30999999999995</v>
      </c>
      <c r="F1617" t="str" cm="1">
        <f t="array" ref="F1617">_xlfn.IFS(AND(C1617&gt;=21,C1617&lt;=30),"21-30",AND(C1617&gt;=31,C1617&lt;=40),"31-40",AND(C1617&gt;=41,C1617&lt;=50),"41-50")</f>
        <v>41-50</v>
      </c>
    </row>
    <row r="1618" spans="1:6" x14ac:dyDescent="0.3">
      <c r="A1618">
        <v>5837477</v>
      </c>
      <c r="B1618" t="s">
        <v>7</v>
      </c>
      <c r="C1618">
        <v>28</v>
      </c>
      <c r="D1618">
        <v>450.64</v>
      </c>
      <c r="F1618" t="str" cm="1">
        <f t="array" ref="F1618">_xlfn.IFS(AND(C1618&gt;=21,C1618&lt;=30),"21-30",AND(C1618&gt;=31,C1618&lt;=40),"31-40",AND(C1618&gt;=41,C1618&lt;=50),"41-50")</f>
        <v>21-30</v>
      </c>
    </row>
    <row r="1619" spans="1:6" x14ac:dyDescent="0.3">
      <c r="A1619">
        <v>5838693</v>
      </c>
      <c r="B1619" t="s">
        <v>5</v>
      </c>
      <c r="C1619">
        <v>32</v>
      </c>
      <c r="D1619">
        <v>513.67999999999995</v>
      </c>
      <c r="F1619" t="str" cm="1">
        <f t="array" ref="F1619">_xlfn.IFS(AND(C1619&gt;=21,C1619&lt;=30),"21-30",AND(C1619&gt;=31,C1619&lt;=40),"31-40",AND(C1619&gt;=41,C1619&lt;=50),"41-50")</f>
        <v>31-40</v>
      </c>
    </row>
    <row r="1620" spans="1:6" x14ac:dyDescent="0.3">
      <c r="A1620">
        <v>5840318</v>
      </c>
      <c r="B1620" t="s">
        <v>5</v>
      </c>
      <c r="C1620">
        <v>29</v>
      </c>
      <c r="D1620">
        <v>613.79</v>
      </c>
      <c r="F1620" t="str" cm="1">
        <f t="array" ref="F1620">_xlfn.IFS(AND(C1620&gt;=21,C1620&lt;=30),"21-30",AND(C1620&gt;=31,C1620&lt;=40),"31-40",AND(C1620&gt;=41,C1620&lt;=50),"41-50")</f>
        <v>21-30</v>
      </c>
    </row>
    <row r="1621" spans="1:6" x14ac:dyDescent="0.3">
      <c r="A1621">
        <v>5842468</v>
      </c>
      <c r="B1621" t="s">
        <v>6</v>
      </c>
      <c r="C1621">
        <v>29</v>
      </c>
      <c r="D1621">
        <v>416.14</v>
      </c>
      <c r="F1621" t="str" cm="1">
        <f t="array" ref="F1621">_xlfn.IFS(AND(C1621&gt;=21,C1621&lt;=30),"21-30",AND(C1621&gt;=31,C1621&lt;=40),"31-40",AND(C1621&gt;=41,C1621&lt;=50),"41-50")</f>
        <v>21-30</v>
      </c>
    </row>
    <row r="1622" spans="1:6" x14ac:dyDescent="0.3">
      <c r="A1622">
        <v>5844691</v>
      </c>
      <c r="B1622" t="s">
        <v>7</v>
      </c>
      <c r="C1622">
        <v>41</v>
      </c>
      <c r="D1622">
        <v>464.44</v>
      </c>
      <c r="F1622" t="str" cm="1">
        <f t="array" ref="F1622">_xlfn.IFS(AND(C1622&gt;=21,C1622&lt;=30),"21-30",AND(C1622&gt;=31,C1622&lt;=40),"31-40",AND(C1622&gt;=41,C1622&lt;=50),"41-50")</f>
        <v>41-50</v>
      </c>
    </row>
    <row r="1623" spans="1:6" x14ac:dyDescent="0.3">
      <c r="A1623">
        <v>5846425</v>
      </c>
      <c r="B1623" t="s">
        <v>4</v>
      </c>
      <c r="C1623">
        <v>27</v>
      </c>
      <c r="D1623">
        <v>427.53</v>
      </c>
      <c r="F1623" t="str" cm="1">
        <f t="array" ref="F1623">_xlfn.IFS(AND(C1623&gt;=21,C1623&lt;=30),"21-30",AND(C1623&gt;=31,C1623&lt;=40),"31-40",AND(C1623&gt;=41,C1623&lt;=50),"41-50")</f>
        <v>21-30</v>
      </c>
    </row>
    <row r="1624" spans="1:6" x14ac:dyDescent="0.3">
      <c r="A1624">
        <v>5847704</v>
      </c>
      <c r="B1624" t="s">
        <v>4</v>
      </c>
      <c r="C1624">
        <v>44</v>
      </c>
      <c r="D1624">
        <v>436.63</v>
      </c>
      <c r="F1624" t="str" cm="1">
        <f t="array" ref="F1624">_xlfn.IFS(AND(C1624&gt;=21,C1624&lt;=30),"21-30",AND(C1624&gt;=31,C1624&lt;=40),"31-40",AND(C1624&gt;=41,C1624&lt;=50),"41-50")</f>
        <v>41-50</v>
      </c>
    </row>
    <row r="1625" spans="1:6" x14ac:dyDescent="0.3">
      <c r="A1625">
        <v>5854122</v>
      </c>
      <c r="B1625" t="s">
        <v>7</v>
      </c>
      <c r="C1625">
        <v>50</v>
      </c>
      <c r="D1625">
        <v>435.07</v>
      </c>
      <c r="F1625" t="str" cm="1">
        <f t="array" ref="F1625">_xlfn.IFS(AND(C1625&gt;=21,C1625&lt;=30),"21-30",AND(C1625&gt;=31,C1625&lt;=40),"31-40",AND(C1625&gt;=41,C1625&lt;=50),"41-50")</f>
        <v>41-50</v>
      </c>
    </row>
    <row r="1626" spans="1:6" x14ac:dyDescent="0.3">
      <c r="A1626">
        <v>5854526</v>
      </c>
      <c r="B1626" t="s">
        <v>6</v>
      </c>
      <c r="C1626">
        <v>49</v>
      </c>
      <c r="D1626">
        <v>468.25</v>
      </c>
      <c r="F1626" t="str" cm="1">
        <f t="array" ref="F1626">_xlfn.IFS(AND(C1626&gt;=21,C1626&lt;=30),"21-30",AND(C1626&gt;=31,C1626&lt;=40),"31-40",AND(C1626&gt;=41,C1626&lt;=50),"41-50")</f>
        <v>41-50</v>
      </c>
    </row>
    <row r="1627" spans="1:6" x14ac:dyDescent="0.3">
      <c r="A1627">
        <v>5869467</v>
      </c>
      <c r="B1627" t="s">
        <v>7</v>
      </c>
      <c r="C1627">
        <v>22</v>
      </c>
      <c r="D1627">
        <v>416.49</v>
      </c>
      <c r="F1627" t="str" cm="1">
        <f t="array" ref="F1627">_xlfn.IFS(AND(C1627&gt;=21,C1627&lt;=30),"21-30",AND(C1627&gt;=31,C1627&lt;=40),"31-40",AND(C1627&gt;=41,C1627&lt;=50),"41-50")</f>
        <v>21-30</v>
      </c>
    </row>
    <row r="1628" spans="1:6" x14ac:dyDescent="0.3">
      <c r="A1628">
        <v>5876113</v>
      </c>
      <c r="B1628" t="s">
        <v>7</v>
      </c>
      <c r="C1628">
        <v>38</v>
      </c>
      <c r="D1628">
        <v>383.44</v>
      </c>
      <c r="F1628" t="str" cm="1">
        <f t="array" ref="F1628">_xlfn.IFS(AND(C1628&gt;=21,C1628&lt;=30),"21-30",AND(C1628&gt;=31,C1628&lt;=40),"31-40",AND(C1628&gt;=41,C1628&lt;=50),"41-50")</f>
        <v>31-40</v>
      </c>
    </row>
    <row r="1629" spans="1:6" x14ac:dyDescent="0.3">
      <c r="A1629">
        <v>5882305</v>
      </c>
      <c r="B1629" t="s">
        <v>4</v>
      </c>
      <c r="C1629">
        <v>45</v>
      </c>
      <c r="D1629">
        <v>510.25</v>
      </c>
      <c r="F1629" t="str" cm="1">
        <f t="array" ref="F1629">_xlfn.IFS(AND(C1629&gt;=21,C1629&lt;=30),"21-30",AND(C1629&gt;=31,C1629&lt;=40),"31-40",AND(C1629&gt;=41,C1629&lt;=50),"41-50")</f>
        <v>41-50</v>
      </c>
    </row>
    <row r="1630" spans="1:6" x14ac:dyDescent="0.3">
      <c r="A1630">
        <v>5883343</v>
      </c>
      <c r="B1630" t="s">
        <v>4</v>
      </c>
      <c r="C1630">
        <v>46</v>
      </c>
      <c r="D1630">
        <v>423.62</v>
      </c>
      <c r="F1630" t="str" cm="1">
        <f t="array" ref="F1630">_xlfn.IFS(AND(C1630&gt;=21,C1630&lt;=30),"21-30",AND(C1630&gt;=31,C1630&lt;=40),"31-40",AND(C1630&gt;=41,C1630&lt;=50),"41-50")</f>
        <v>41-50</v>
      </c>
    </row>
    <row r="1631" spans="1:6" x14ac:dyDescent="0.3">
      <c r="A1631">
        <v>5885942</v>
      </c>
      <c r="B1631" t="s">
        <v>4</v>
      </c>
      <c r="C1631">
        <v>48</v>
      </c>
      <c r="D1631">
        <v>313.2</v>
      </c>
      <c r="F1631" t="str" cm="1">
        <f t="array" ref="F1631">_xlfn.IFS(AND(C1631&gt;=21,C1631&lt;=30),"21-30",AND(C1631&gt;=31,C1631&lt;=40),"31-40",AND(C1631&gt;=41,C1631&lt;=50),"41-50")</f>
        <v>41-50</v>
      </c>
    </row>
    <row r="1632" spans="1:6" x14ac:dyDescent="0.3">
      <c r="A1632">
        <v>5886792</v>
      </c>
      <c r="B1632" t="s">
        <v>6</v>
      </c>
      <c r="C1632">
        <v>31</v>
      </c>
      <c r="D1632">
        <v>501.41</v>
      </c>
      <c r="F1632" t="str" cm="1">
        <f t="array" ref="F1632">_xlfn.IFS(AND(C1632&gt;=21,C1632&lt;=30),"21-30",AND(C1632&gt;=31,C1632&lt;=40),"31-40",AND(C1632&gt;=41,C1632&lt;=50),"41-50")</f>
        <v>31-40</v>
      </c>
    </row>
    <row r="1633" spans="1:6" x14ac:dyDescent="0.3">
      <c r="A1633">
        <v>5889616</v>
      </c>
      <c r="B1633" t="s">
        <v>7</v>
      </c>
      <c r="C1633">
        <v>41</v>
      </c>
      <c r="D1633">
        <v>475.84</v>
      </c>
      <c r="F1633" t="str" cm="1">
        <f t="array" ref="F1633">_xlfn.IFS(AND(C1633&gt;=21,C1633&lt;=30),"21-30",AND(C1633&gt;=31,C1633&lt;=40),"31-40",AND(C1633&gt;=41,C1633&lt;=50),"41-50")</f>
        <v>41-50</v>
      </c>
    </row>
    <row r="1634" spans="1:6" x14ac:dyDescent="0.3">
      <c r="A1634">
        <v>5889890</v>
      </c>
      <c r="B1634" t="s">
        <v>7</v>
      </c>
      <c r="C1634">
        <v>43</v>
      </c>
      <c r="D1634">
        <v>399.45</v>
      </c>
      <c r="F1634" t="str" cm="1">
        <f t="array" ref="F1634">_xlfn.IFS(AND(C1634&gt;=21,C1634&lt;=30),"21-30",AND(C1634&gt;=31,C1634&lt;=40),"31-40",AND(C1634&gt;=41,C1634&lt;=50),"41-50")</f>
        <v>41-50</v>
      </c>
    </row>
    <row r="1635" spans="1:6" x14ac:dyDescent="0.3">
      <c r="A1635">
        <v>5890121</v>
      </c>
      <c r="B1635" t="s">
        <v>7</v>
      </c>
      <c r="C1635">
        <v>28</v>
      </c>
      <c r="D1635">
        <v>487.36</v>
      </c>
      <c r="F1635" t="str" cm="1">
        <f t="array" ref="F1635">_xlfn.IFS(AND(C1635&gt;=21,C1635&lt;=30),"21-30",AND(C1635&gt;=31,C1635&lt;=40),"31-40",AND(C1635&gt;=41,C1635&lt;=50),"41-50")</f>
        <v>21-30</v>
      </c>
    </row>
    <row r="1636" spans="1:6" x14ac:dyDescent="0.3">
      <c r="A1636">
        <v>5892522</v>
      </c>
      <c r="B1636" t="s">
        <v>4</v>
      </c>
      <c r="C1636">
        <v>24</v>
      </c>
      <c r="D1636">
        <v>383.64</v>
      </c>
      <c r="F1636" t="str" cm="1">
        <f t="array" ref="F1636">_xlfn.IFS(AND(C1636&gt;=21,C1636&lt;=30),"21-30",AND(C1636&gt;=31,C1636&lt;=40),"31-40",AND(C1636&gt;=41,C1636&lt;=50),"41-50")</f>
        <v>21-30</v>
      </c>
    </row>
    <row r="1637" spans="1:6" x14ac:dyDescent="0.3">
      <c r="A1637">
        <v>5894705</v>
      </c>
      <c r="B1637" t="s">
        <v>5</v>
      </c>
      <c r="C1637">
        <v>35</v>
      </c>
      <c r="D1637">
        <v>568.63</v>
      </c>
      <c r="F1637" t="str" cm="1">
        <f t="array" ref="F1637">_xlfn.IFS(AND(C1637&gt;=21,C1637&lt;=30),"21-30",AND(C1637&gt;=31,C1637&lt;=40),"31-40",AND(C1637&gt;=41,C1637&lt;=50),"41-50")</f>
        <v>31-40</v>
      </c>
    </row>
    <row r="1638" spans="1:6" x14ac:dyDescent="0.3">
      <c r="A1638">
        <v>5894909</v>
      </c>
      <c r="B1638" t="s">
        <v>7</v>
      </c>
      <c r="C1638">
        <v>32</v>
      </c>
      <c r="D1638">
        <v>472.16</v>
      </c>
      <c r="F1638" t="str" cm="1">
        <f t="array" ref="F1638">_xlfn.IFS(AND(C1638&gt;=21,C1638&lt;=30),"21-30",AND(C1638&gt;=31,C1638&lt;=40),"31-40",AND(C1638&gt;=41,C1638&lt;=50),"41-50")</f>
        <v>31-40</v>
      </c>
    </row>
    <row r="1639" spans="1:6" x14ac:dyDescent="0.3">
      <c r="A1639">
        <v>5897654</v>
      </c>
      <c r="B1639" t="s">
        <v>6</v>
      </c>
      <c r="C1639">
        <v>38</v>
      </c>
      <c r="D1639">
        <v>547.51</v>
      </c>
      <c r="F1639" t="str" cm="1">
        <f t="array" ref="F1639">_xlfn.IFS(AND(C1639&gt;=21,C1639&lt;=30),"21-30",AND(C1639&gt;=31,C1639&lt;=40),"31-40",AND(C1639&gt;=41,C1639&lt;=50),"41-50")</f>
        <v>31-40</v>
      </c>
    </row>
    <row r="1640" spans="1:6" x14ac:dyDescent="0.3">
      <c r="A1640">
        <v>5906184</v>
      </c>
      <c r="B1640" t="s">
        <v>4</v>
      </c>
      <c r="C1640">
        <v>30</v>
      </c>
      <c r="D1640">
        <v>370.24</v>
      </c>
      <c r="F1640" t="str" cm="1">
        <f t="array" ref="F1640">_xlfn.IFS(AND(C1640&gt;=21,C1640&lt;=30),"21-30",AND(C1640&gt;=31,C1640&lt;=40),"31-40",AND(C1640&gt;=41,C1640&lt;=50),"41-50")</f>
        <v>21-30</v>
      </c>
    </row>
    <row r="1641" spans="1:6" x14ac:dyDescent="0.3">
      <c r="A1641">
        <v>5909583</v>
      </c>
      <c r="B1641" t="s">
        <v>6</v>
      </c>
      <c r="C1641">
        <v>47</v>
      </c>
      <c r="D1641">
        <v>565.72</v>
      </c>
      <c r="F1641" t="str" cm="1">
        <f t="array" ref="F1641">_xlfn.IFS(AND(C1641&gt;=21,C1641&lt;=30),"21-30",AND(C1641&gt;=31,C1641&lt;=40),"31-40",AND(C1641&gt;=41,C1641&lt;=50),"41-50")</f>
        <v>41-50</v>
      </c>
    </row>
    <row r="1642" spans="1:6" x14ac:dyDescent="0.3">
      <c r="A1642">
        <v>5912736</v>
      </c>
      <c r="B1642" t="s">
        <v>4</v>
      </c>
      <c r="C1642">
        <v>45</v>
      </c>
      <c r="D1642">
        <v>655.96</v>
      </c>
      <c r="F1642" t="str" cm="1">
        <f t="array" ref="F1642">_xlfn.IFS(AND(C1642&gt;=21,C1642&lt;=30),"21-30",AND(C1642&gt;=31,C1642&lt;=40),"31-40",AND(C1642&gt;=41,C1642&lt;=50),"41-50")</f>
        <v>41-50</v>
      </c>
    </row>
    <row r="1643" spans="1:6" x14ac:dyDescent="0.3">
      <c r="A1643">
        <v>5912751</v>
      </c>
      <c r="B1643" t="s">
        <v>6</v>
      </c>
      <c r="C1643">
        <v>29</v>
      </c>
      <c r="D1643">
        <v>357.92</v>
      </c>
      <c r="F1643" t="str" cm="1">
        <f t="array" ref="F1643">_xlfn.IFS(AND(C1643&gt;=21,C1643&lt;=30),"21-30",AND(C1643&gt;=31,C1643&lt;=40),"31-40",AND(C1643&gt;=41,C1643&lt;=50),"41-50")</f>
        <v>21-30</v>
      </c>
    </row>
    <row r="1644" spans="1:6" x14ac:dyDescent="0.3">
      <c r="A1644">
        <v>5915630</v>
      </c>
      <c r="B1644" t="s">
        <v>4</v>
      </c>
      <c r="C1644">
        <v>34</v>
      </c>
      <c r="D1644">
        <v>462.33</v>
      </c>
      <c r="F1644" t="str" cm="1">
        <f t="array" ref="F1644">_xlfn.IFS(AND(C1644&gt;=21,C1644&lt;=30),"21-30",AND(C1644&gt;=31,C1644&lt;=40),"31-40",AND(C1644&gt;=41,C1644&lt;=50),"41-50")</f>
        <v>31-40</v>
      </c>
    </row>
    <row r="1645" spans="1:6" x14ac:dyDescent="0.3">
      <c r="A1645">
        <v>5918361</v>
      </c>
      <c r="B1645" t="s">
        <v>6</v>
      </c>
      <c r="C1645">
        <v>21</v>
      </c>
      <c r="D1645">
        <v>492.47</v>
      </c>
      <c r="F1645" t="str" cm="1">
        <f t="array" ref="F1645">_xlfn.IFS(AND(C1645&gt;=21,C1645&lt;=30),"21-30",AND(C1645&gt;=31,C1645&lt;=40),"31-40",AND(C1645&gt;=41,C1645&lt;=50),"41-50")</f>
        <v>21-30</v>
      </c>
    </row>
    <row r="1646" spans="1:6" x14ac:dyDescent="0.3">
      <c r="A1646">
        <v>5920907</v>
      </c>
      <c r="B1646" t="s">
        <v>5</v>
      </c>
      <c r="C1646">
        <v>26</v>
      </c>
      <c r="D1646">
        <v>318.11</v>
      </c>
      <c r="F1646" t="str" cm="1">
        <f t="array" ref="F1646">_xlfn.IFS(AND(C1646&gt;=21,C1646&lt;=30),"21-30",AND(C1646&gt;=31,C1646&lt;=40),"31-40",AND(C1646&gt;=41,C1646&lt;=50),"41-50")</f>
        <v>21-30</v>
      </c>
    </row>
    <row r="1647" spans="1:6" x14ac:dyDescent="0.3">
      <c r="A1647">
        <v>5924160</v>
      </c>
      <c r="B1647" t="s">
        <v>7</v>
      </c>
      <c r="C1647">
        <v>39</v>
      </c>
      <c r="D1647">
        <v>470.02</v>
      </c>
      <c r="F1647" t="str" cm="1">
        <f t="array" ref="F1647">_xlfn.IFS(AND(C1647&gt;=21,C1647&lt;=30),"21-30",AND(C1647&gt;=31,C1647&lt;=40),"31-40",AND(C1647&gt;=41,C1647&lt;=50),"41-50")</f>
        <v>31-40</v>
      </c>
    </row>
    <row r="1648" spans="1:6" x14ac:dyDescent="0.3">
      <c r="A1648">
        <v>5925887</v>
      </c>
      <c r="B1648" t="s">
        <v>5</v>
      </c>
      <c r="C1648">
        <v>36</v>
      </c>
      <c r="D1648">
        <v>388.71</v>
      </c>
      <c r="F1648" t="str" cm="1">
        <f t="array" ref="F1648">_xlfn.IFS(AND(C1648&gt;=21,C1648&lt;=30),"21-30",AND(C1648&gt;=31,C1648&lt;=40),"31-40",AND(C1648&gt;=41,C1648&lt;=50),"41-50")</f>
        <v>31-40</v>
      </c>
    </row>
    <row r="1649" spans="1:6" x14ac:dyDescent="0.3">
      <c r="A1649">
        <v>5931116</v>
      </c>
      <c r="B1649" t="s">
        <v>5</v>
      </c>
      <c r="C1649">
        <v>22</v>
      </c>
      <c r="D1649">
        <v>574.04999999999995</v>
      </c>
      <c r="F1649" t="str" cm="1">
        <f t="array" ref="F1649">_xlfn.IFS(AND(C1649&gt;=21,C1649&lt;=30),"21-30",AND(C1649&gt;=31,C1649&lt;=40),"31-40",AND(C1649&gt;=41,C1649&lt;=50),"41-50")</f>
        <v>21-30</v>
      </c>
    </row>
    <row r="1650" spans="1:6" x14ac:dyDescent="0.3">
      <c r="A1650">
        <v>5931519</v>
      </c>
      <c r="B1650" t="s">
        <v>7</v>
      </c>
      <c r="C1650">
        <v>37</v>
      </c>
      <c r="D1650">
        <v>164.26</v>
      </c>
      <c r="F1650" t="str" cm="1">
        <f t="array" ref="F1650">_xlfn.IFS(AND(C1650&gt;=21,C1650&lt;=30),"21-30",AND(C1650&gt;=31,C1650&lt;=40),"31-40",AND(C1650&gt;=41,C1650&lt;=50),"41-50")</f>
        <v>31-40</v>
      </c>
    </row>
    <row r="1651" spans="1:6" x14ac:dyDescent="0.3">
      <c r="A1651">
        <v>5935989</v>
      </c>
      <c r="B1651" t="s">
        <v>7</v>
      </c>
      <c r="C1651">
        <v>26</v>
      </c>
      <c r="D1651">
        <v>480.45</v>
      </c>
      <c r="F1651" t="str" cm="1">
        <f t="array" ref="F1651">_xlfn.IFS(AND(C1651&gt;=21,C1651&lt;=30),"21-30",AND(C1651&gt;=31,C1651&lt;=40),"31-40",AND(C1651&gt;=41,C1651&lt;=50),"41-50")</f>
        <v>21-30</v>
      </c>
    </row>
    <row r="1652" spans="1:6" x14ac:dyDescent="0.3">
      <c r="A1652">
        <v>5937994</v>
      </c>
      <c r="B1652" t="s">
        <v>7</v>
      </c>
      <c r="C1652">
        <v>22</v>
      </c>
      <c r="D1652">
        <v>503.08</v>
      </c>
      <c r="F1652" t="str" cm="1">
        <f t="array" ref="F1652">_xlfn.IFS(AND(C1652&gt;=21,C1652&lt;=30),"21-30",AND(C1652&gt;=31,C1652&lt;=40),"31-40",AND(C1652&gt;=41,C1652&lt;=50),"41-50")</f>
        <v>21-30</v>
      </c>
    </row>
    <row r="1653" spans="1:6" x14ac:dyDescent="0.3">
      <c r="A1653">
        <v>5938207</v>
      </c>
      <c r="B1653" t="s">
        <v>6</v>
      </c>
      <c r="C1653">
        <v>36</v>
      </c>
      <c r="D1653">
        <v>374.23</v>
      </c>
      <c r="F1653" t="str" cm="1">
        <f t="array" ref="F1653">_xlfn.IFS(AND(C1653&gt;=21,C1653&lt;=30),"21-30",AND(C1653&gt;=31,C1653&lt;=40),"31-40",AND(C1653&gt;=41,C1653&lt;=50),"41-50")</f>
        <v>31-40</v>
      </c>
    </row>
    <row r="1654" spans="1:6" x14ac:dyDescent="0.3">
      <c r="A1654">
        <v>5945516</v>
      </c>
      <c r="B1654" t="s">
        <v>7</v>
      </c>
      <c r="C1654">
        <v>29</v>
      </c>
      <c r="D1654">
        <v>446.28</v>
      </c>
      <c r="F1654" t="str" cm="1">
        <f t="array" ref="F1654">_xlfn.IFS(AND(C1654&gt;=21,C1654&lt;=30),"21-30",AND(C1654&gt;=31,C1654&lt;=40),"31-40",AND(C1654&gt;=41,C1654&lt;=50),"41-50")</f>
        <v>21-30</v>
      </c>
    </row>
    <row r="1655" spans="1:6" x14ac:dyDescent="0.3">
      <c r="A1655">
        <v>5946202</v>
      </c>
      <c r="B1655" t="s">
        <v>6</v>
      </c>
      <c r="C1655">
        <v>25</v>
      </c>
      <c r="D1655">
        <v>616.4</v>
      </c>
      <c r="F1655" t="str" cm="1">
        <f t="array" ref="F1655">_xlfn.IFS(AND(C1655&gt;=21,C1655&lt;=30),"21-30",AND(C1655&gt;=31,C1655&lt;=40),"31-40",AND(C1655&gt;=41,C1655&lt;=50),"41-50")</f>
        <v>21-30</v>
      </c>
    </row>
    <row r="1656" spans="1:6" x14ac:dyDescent="0.3">
      <c r="A1656">
        <v>5948318</v>
      </c>
      <c r="B1656" t="s">
        <v>5</v>
      </c>
      <c r="C1656">
        <v>47</v>
      </c>
      <c r="D1656">
        <v>527.41999999999996</v>
      </c>
      <c r="F1656" t="str" cm="1">
        <f t="array" ref="F1656">_xlfn.IFS(AND(C1656&gt;=21,C1656&lt;=30),"21-30",AND(C1656&gt;=31,C1656&lt;=40),"31-40",AND(C1656&gt;=41,C1656&lt;=50),"41-50")</f>
        <v>41-50</v>
      </c>
    </row>
    <row r="1657" spans="1:6" x14ac:dyDescent="0.3">
      <c r="A1657">
        <v>5952579</v>
      </c>
      <c r="B1657" t="s">
        <v>6</v>
      </c>
      <c r="C1657">
        <v>35</v>
      </c>
      <c r="D1657">
        <v>391.53</v>
      </c>
      <c r="F1657" t="str" cm="1">
        <f t="array" ref="F1657">_xlfn.IFS(AND(C1657&gt;=21,C1657&lt;=30),"21-30",AND(C1657&gt;=31,C1657&lt;=40),"31-40",AND(C1657&gt;=41,C1657&lt;=50),"41-50")</f>
        <v>31-40</v>
      </c>
    </row>
    <row r="1658" spans="1:6" x14ac:dyDescent="0.3">
      <c r="A1658">
        <v>5953269</v>
      </c>
      <c r="B1658" t="s">
        <v>6</v>
      </c>
      <c r="C1658">
        <v>50</v>
      </c>
      <c r="D1658">
        <v>414.09</v>
      </c>
      <c r="F1658" t="str" cm="1">
        <f t="array" ref="F1658">_xlfn.IFS(AND(C1658&gt;=21,C1658&lt;=30),"21-30",AND(C1658&gt;=31,C1658&lt;=40),"31-40",AND(C1658&gt;=41,C1658&lt;=50),"41-50")</f>
        <v>41-50</v>
      </c>
    </row>
    <row r="1659" spans="1:6" x14ac:dyDescent="0.3">
      <c r="A1659">
        <v>5953399</v>
      </c>
      <c r="B1659" t="s">
        <v>4</v>
      </c>
      <c r="C1659">
        <v>42</v>
      </c>
      <c r="D1659">
        <v>657.13</v>
      </c>
      <c r="F1659" t="str" cm="1">
        <f t="array" ref="F1659">_xlfn.IFS(AND(C1659&gt;=21,C1659&lt;=30),"21-30",AND(C1659&gt;=31,C1659&lt;=40),"31-40",AND(C1659&gt;=41,C1659&lt;=50),"41-50")</f>
        <v>41-50</v>
      </c>
    </row>
    <row r="1660" spans="1:6" x14ac:dyDescent="0.3">
      <c r="A1660">
        <v>5955975</v>
      </c>
      <c r="B1660" t="s">
        <v>7</v>
      </c>
      <c r="C1660">
        <v>21</v>
      </c>
      <c r="D1660">
        <v>448.69</v>
      </c>
      <c r="F1660" t="str" cm="1">
        <f t="array" ref="F1660">_xlfn.IFS(AND(C1660&gt;=21,C1660&lt;=30),"21-30",AND(C1660&gt;=31,C1660&lt;=40),"31-40",AND(C1660&gt;=41,C1660&lt;=50),"41-50")</f>
        <v>21-30</v>
      </c>
    </row>
    <row r="1661" spans="1:6" x14ac:dyDescent="0.3">
      <c r="A1661">
        <v>5965193</v>
      </c>
      <c r="B1661" t="s">
        <v>5</v>
      </c>
      <c r="C1661">
        <v>38</v>
      </c>
      <c r="D1661">
        <v>397.65</v>
      </c>
      <c r="F1661" t="str" cm="1">
        <f t="array" ref="F1661">_xlfn.IFS(AND(C1661&gt;=21,C1661&lt;=30),"21-30",AND(C1661&gt;=31,C1661&lt;=40),"31-40",AND(C1661&gt;=41,C1661&lt;=50),"41-50")</f>
        <v>31-40</v>
      </c>
    </row>
    <row r="1662" spans="1:6" x14ac:dyDescent="0.3">
      <c r="A1662">
        <v>5968407</v>
      </c>
      <c r="B1662" t="s">
        <v>7</v>
      </c>
      <c r="C1662">
        <v>29</v>
      </c>
      <c r="D1662">
        <v>537.59</v>
      </c>
      <c r="F1662" t="str" cm="1">
        <f t="array" ref="F1662">_xlfn.IFS(AND(C1662&gt;=21,C1662&lt;=30),"21-30",AND(C1662&gt;=31,C1662&lt;=40),"31-40",AND(C1662&gt;=41,C1662&lt;=50),"41-50")</f>
        <v>21-30</v>
      </c>
    </row>
    <row r="1663" spans="1:6" x14ac:dyDescent="0.3">
      <c r="A1663">
        <v>5974384</v>
      </c>
      <c r="B1663" t="s">
        <v>5</v>
      </c>
      <c r="C1663">
        <v>29</v>
      </c>
      <c r="D1663">
        <v>502.93</v>
      </c>
      <c r="F1663" t="str" cm="1">
        <f t="array" ref="F1663">_xlfn.IFS(AND(C1663&gt;=21,C1663&lt;=30),"21-30",AND(C1663&gt;=31,C1663&lt;=40),"31-40",AND(C1663&gt;=41,C1663&lt;=50),"41-50")</f>
        <v>21-30</v>
      </c>
    </row>
    <row r="1664" spans="1:6" x14ac:dyDescent="0.3">
      <c r="A1664">
        <v>5976135</v>
      </c>
      <c r="B1664" t="s">
        <v>7</v>
      </c>
      <c r="C1664">
        <v>36</v>
      </c>
      <c r="D1664">
        <v>447.35</v>
      </c>
      <c r="F1664" t="str" cm="1">
        <f t="array" ref="F1664">_xlfn.IFS(AND(C1664&gt;=21,C1664&lt;=30),"21-30",AND(C1664&gt;=31,C1664&lt;=40),"31-40",AND(C1664&gt;=41,C1664&lt;=50),"41-50")</f>
        <v>31-40</v>
      </c>
    </row>
    <row r="1665" spans="1:6" x14ac:dyDescent="0.3">
      <c r="A1665">
        <v>5976743</v>
      </c>
      <c r="B1665" t="s">
        <v>6</v>
      </c>
      <c r="C1665">
        <v>44</v>
      </c>
      <c r="D1665">
        <v>498.4</v>
      </c>
      <c r="F1665" t="str" cm="1">
        <f t="array" ref="F1665">_xlfn.IFS(AND(C1665&gt;=21,C1665&lt;=30),"21-30",AND(C1665&gt;=31,C1665&lt;=40),"31-40",AND(C1665&gt;=41,C1665&lt;=50),"41-50")</f>
        <v>41-50</v>
      </c>
    </row>
    <row r="1666" spans="1:6" x14ac:dyDescent="0.3">
      <c r="A1666">
        <v>5977378</v>
      </c>
      <c r="B1666" t="s">
        <v>5</v>
      </c>
      <c r="C1666">
        <v>31</v>
      </c>
      <c r="D1666">
        <v>240.06</v>
      </c>
      <c r="F1666" t="str" cm="1">
        <f t="array" ref="F1666">_xlfn.IFS(AND(C1666&gt;=21,C1666&lt;=30),"21-30",AND(C1666&gt;=31,C1666&lt;=40),"31-40",AND(C1666&gt;=41,C1666&lt;=50),"41-50")</f>
        <v>31-40</v>
      </c>
    </row>
    <row r="1667" spans="1:6" x14ac:dyDescent="0.3">
      <c r="A1667">
        <v>5979024</v>
      </c>
      <c r="B1667" t="s">
        <v>4</v>
      </c>
      <c r="C1667">
        <v>35</v>
      </c>
      <c r="D1667">
        <v>400.45</v>
      </c>
      <c r="F1667" t="str" cm="1">
        <f t="array" ref="F1667">_xlfn.IFS(AND(C1667&gt;=21,C1667&lt;=30),"21-30",AND(C1667&gt;=31,C1667&lt;=40),"31-40",AND(C1667&gt;=41,C1667&lt;=50),"41-50")</f>
        <v>31-40</v>
      </c>
    </row>
    <row r="1668" spans="1:6" x14ac:dyDescent="0.3">
      <c r="A1668">
        <v>5979870</v>
      </c>
      <c r="B1668" t="s">
        <v>4</v>
      </c>
      <c r="C1668">
        <v>35</v>
      </c>
      <c r="D1668">
        <v>594.16</v>
      </c>
      <c r="F1668" t="str" cm="1">
        <f t="array" ref="F1668">_xlfn.IFS(AND(C1668&gt;=21,C1668&lt;=30),"21-30",AND(C1668&gt;=31,C1668&lt;=40),"31-40",AND(C1668&gt;=41,C1668&lt;=50),"41-50")</f>
        <v>31-40</v>
      </c>
    </row>
    <row r="1669" spans="1:6" x14ac:dyDescent="0.3">
      <c r="A1669">
        <v>5985027</v>
      </c>
      <c r="B1669" t="s">
        <v>5</v>
      </c>
      <c r="C1669">
        <v>32</v>
      </c>
      <c r="D1669">
        <v>357.47</v>
      </c>
      <c r="F1669" t="str" cm="1">
        <f t="array" ref="F1669">_xlfn.IFS(AND(C1669&gt;=21,C1669&lt;=30),"21-30",AND(C1669&gt;=31,C1669&lt;=40),"31-40",AND(C1669&gt;=41,C1669&lt;=50),"41-50")</f>
        <v>31-40</v>
      </c>
    </row>
    <row r="1670" spans="1:6" x14ac:dyDescent="0.3">
      <c r="A1670">
        <v>5988960</v>
      </c>
      <c r="B1670" t="s">
        <v>5</v>
      </c>
      <c r="C1670">
        <v>23</v>
      </c>
      <c r="D1670">
        <v>536.03</v>
      </c>
      <c r="F1670" t="str" cm="1">
        <f t="array" ref="F1670">_xlfn.IFS(AND(C1670&gt;=21,C1670&lt;=30),"21-30",AND(C1670&gt;=31,C1670&lt;=40),"31-40",AND(C1670&gt;=41,C1670&lt;=50),"41-50")</f>
        <v>21-30</v>
      </c>
    </row>
    <row r="1671" spans="1:6" x14ac:dyDescent="0.3">
      <c r="A1671">
        <v>5991137</v>
      </c>
      <c r="B1671" t="s">
        <v>4</v>
      </c>
      <c r="C1671">
        <v>50</v>
      </c>
      <c r="D1671">
        <v>522.59</v>
      </c>
      <c r="F1671" t="str" cm="1">
        <f t="array" ref="F1671">_xlfn.IFS(AND(C1671&gt;=21,C1671&lt;=30),"21-30",AND(C1671&gt;=31,C1671&lt;=40),"31-40",AND(C1671&gt;=41,C1671&lt;=50),"41-50")</f>
        <v>41-50</v>
      </c>
    </row>
    <row r="1672" spans="1:6" x14ac:dyDescent="0.3">
      <c r="A1672">
        <v>5991909</v>
      </c>
      <c r="B1672" t="s">
        <v>7</v>
      </c>
      <c r="C1672">
        <v>23</v>
      </c>
      <c r="D1672">
        <v>461.12</v>
      </c>
      <c r="F1672" t="str" cm="1">
        <f t="array" ref="F1672">_xlfn.IFS(AND(C1672&gt;=21,C1672&lt;=30),"21-30",AND(C1672&gt;=31,C1672&lt;=40),"31-40",AND(C1672&gt;=41,C1672&lt;=50),"41-50")</f>
        <v>21-30</v>
      </c>
    </row>
    <row r="1673" spans="1:6" x14ac:dyDescent="0.3">
      <c r="A1673">
        <v>5992082</v>
      </c>
      <c r="B1673" t="s">
        <v>6</v>
      </c>
      <c r="C1673">
        <v>39</v>
      </c>
      <c r="D1673">
        <v>436.99</v>
      </c>
      <c r="F1673" t="str" cm="1">
        <f t="array" ref="F1673">_xlfn.IFS(AND(C1673&gt;=21,C1673&lt;=30),"21-30",AND(C1673&gt;=31,C1673&lt;=40),"31-40",AND(C1673&gt;=41,C1673&lt;=50),"41-50")</f>
        <v>31-40</v>
      </c>
    </row>
    <row r="1674" spans="1:6" x14ac:dyDescent="0.3">
      <c r="A1674">
        <v>5994506</v>
      </c>
      <c r="B1674" t="s">
        <v>5</v>
      </c>
      <c r="C1674">
        <v>38</v>
      </c>
      <c r="D1674">
        <v>552.66</v>
      </c>
      <c r="F1674" t="str" cm="1">
        <f t="array" ref="F1674">_xlfn.IFS(AND(C1674&gt;=21,C1674&lt;=30),"21-30",AND(C1674&gt;=31,C1674&lt;=40),"31-40",AND(C1674&gt;=41,C1674&lt;=50),"41-50")</f>
        <v>31-40</v>
      </c>
    </row>
    <row r="1675" spans="1:6" x14ac:dyDescent="0.3">
      <c r="A1675">
        <v>5994647</v>
      </c>
      <c r="B1675" t="s">
        <v>6</v>
      </c>
      <c r="C1675">
        <v>22</v>
      </c>
      <c r="D1675">
        <v>539.28</v>
      </c>
      <c r="F1675" t="str" cm="1">
        <f t="array" ref="F1675">_xlfn.IFS(AND(C1675&gt;=21,C1675&lt;=30),"21-30",AND(C1675&gt;=31,C1675&lt;=40),"31-40",AND(C1675&gt;=41,C1675&lt;=50),"41-50")</f>
        <v>21-30</v>
      </c>
    </row>
    <row r="1676" spans="1:6" x14ac:dyDescent="0.3">
      <c r="A1676">
        <v>6003852</v>
      </c>
      <c r="B1676" t="s">
        <v>4</v>
      </c>
      <c r="C1676">
        <v>41</v>
      </c>
      <c r="D1676">
        <v>497.34</v>
      </c>
      <c r="F1676" t="str" cm="1">
        <f t="array" ref="F1676">_xlfn.IFS(AND(C1676&gt;=21,C1676&lt;=30),"21-30",AND(C1676&gt;=31,C1676&lt;=40),"31-40",AND(C1676&gt;=41,C1676&lt;=50),"41-50")</f>
        <v>41-50</v>
      </c>
    </row>
    <row r="1677" spans="1:6" x14ac:dyDescent="0.3">
      <c r="A1677">
        <v>6007006</v>
      </c>
      <c r="B1677" t="s">
        <v>6</v>
      </c>
      <c r="C1677">
        <v>46</v>
      </c>
      <c r="D1677">
        <v>480.02</v>
      </c>
      <c r="F1677" t="str" cm="1">
        <f t="array" ref="F1677">_xlfn.IFS(AND(C1677&gt;=21,C1677&lt;=30),"21-30",AND(C1677&gt;=31,C1677&lt;=40),"31-40",AND(C1677&gt;=41,C1677&lt;=50),"41-50")</f>
        <v>41-50</v>
      </c>
    </row>
    <row r="1678" spans="1:6" x14ac:dyDescent="0.3">
      <c r="A1678">
        <v>6012087</v>
      </c>
      <c r="B1678" t="s">
        <v>7</v>
      </c>
      <c r="C1678">
        <v>47</v>
      </c>
      <c r="D1678">
        <v>519.92999999999995</v>
      </c>
      <c r="F1678" t="str" cm="1">
        <f t="array" ref="F1678">_xlfn.IFS(AND(C1678&gt;=21,C1678&lt;=30),"21-30",AND(C1678&gt;=31,C1678&lt;=40),"31-40",AND(C1678&gt;=41,C1678&lt;=50),"41-50")</f>
        <v>41-50</v>
      </c>
    </row>
    <row r="1679" spans="1:6" x14ac:dyDescent="0.3">
      <c r="A1679">
        <v>6015963</v>
      </c>
      <c r="B1679" t="s">
        <v>4</v>
      </c>
      <c r="C1679">
        <v>36</v>
      </c>
      <c r="D1679">
        <v>510.95</v>
      </c>
      <c r="F1679" t="str" cm="1">
        <f t="array" ref="F1679">_xlfn.IFS(AND(C1679&gt;=21,C1679&lt;=30),"21-30",AND(C1679&gt;=31,C1679&lt;=40),"31-40",AND(C1679&gt;=41,C1679&lt;=50),"41-50")</f>
        <v>31-40</v>
      </c>
    </row>
    <row r="1680" spans="1:6" x14ac:dyDescent="0.3">
      <c r="A1680">
        <v>6016599</v>
      </c>
      <c r="B1680" t="s">
        <v>7</v>
      </c>
      <c r="C1680">
        <v>21</v>
      </c>
      <c r="D1680">
        <v>323.26</v>
      </c>
      <c r="F1680" t="str" cm="1">
        <f t="array" ref="F1680">_xlfn.IFS(AND(C1680&gt;=21,C1680&lt;=30),"21-30",AND(C1680&gt;=31,C1680&lt;=40),"31-40",AND(C1680&gt;=41,C1680&lt;=50),"41-50")</f>
        <v>21-30</v>
      </c>
    </row>
    <row r="1681" spans="1:6" x14ac:dyDescent="0.3">
      <c r="A1681">
        <v>6019436</v>
      </c>
      <c r="B1681" t="s">
        <v>4</v>
      </c>
      <c r="C1681">
        <v>38</v>
      </c>
      <c r="D1681">
        <v>554.91999999999996</v>
      </c>
      <c r="F1681" t="str" cm="1">
        <f t="array" ref="F1681">_xlfn.IFS(AND(C1681&gt;=21,C1681&lt;=30),"21-30",AND(C1681&gt;=31,C1681&lt;=40),"31-40",AND(C1681&gt;=41,C1681&lt;=50),"41-50")</f>
        <v>31-40</v>
      </c>
    </row>
    <row r="1682" spans="1:6" x14ac:dyDescent="0.3">
      <c r="A1682">
        <v>6022639</v>
      </c>
      <c r="B1682" t="s">
        <v>5</v>
      </c>
      <c r="C1682">
        <v>44</v>
      </c>
      <c r="D1682">
        <v>433.55</v>
      </c>
      <c r="F1682" t="str" cm="1">
        <f t="array" ref="F1682">_xlfn.IFS(AND(C1682&gt;=21,C1682&lt;=30),"21-30",AND(C1682&gt;=31,C1682&lt;=40),"31-40",AND(C1682&gt;=41,C1682&lt;=50),"41-50")</f>
        <v>41-50</v>
      </c>
    </row>
    <row r="1683" spans="1:6" x14ac:dyDescent="0.3">
      <c r="A1683">
        <v>6024120</v>
      </c>
      <c r="B1683" t="s">
        <v>7</v>
      </c>
      <c r="C1683">
        <v>28</v>
      </c>
      <c r="D1683">
        <v>392.98</v>
      </c>
      <c r="F1683" t="str" cm="1">
        <f t="array" ref="F1683">_xlfn.IFS(AND(C1683&gt;=21,C1683&lt;=30),"21-30",AND(C1683&gt;=31,C1683&lt;=40),"31-40",AND(C1683&gt;=41,C1683&lt;=50),"41-50")</f>
        <v>21-30</v>
      </c>
    </row>
    <row r="1684" spans="1:6" x14ac:dyDescent="0.3">
      <c r="A1684">
        <v>6033858</v>
      </c>
      <c r="B1684" t="s">
        <v>4</v>
      </c>
      <c r="C1684">
        <v>25</v>
      </c>
      <c r="D1684">
        <v>492</v>
      </c>
      <c r="F1684" t="str" cm="1">
        <f t="array" ref="F1684">_xlfn.IFS(AND(C1684&gt;=21,C1684&lt;=30),"21-30",AND(C1684&gt;=31,C1684&lt;=40),"31-40",AND(C1684&gt;=41,C1684&lt;=50),"41-50")</f>
        <v>21-30</v>
      </c>
    </row>
    <row r="1685" spans="1:6" x14ac:dyDescent="0.3">
      <c r="A1685">
        <v>6035783</v>
      </c>
      <c r="B1685" t="s">
        <v>6</v>
      </c>
      <c r="C1685">
        <v>34</v>
      </c>
      <c r="D1685">
        <v>215.19</v>
      </c>
      <c r="F1685" t="str" cm="1">
        <f t="array" ref="F1685">_xlfn.IFS(AND(C1685&gt;=21,C1685&lt;=30),"21-30",AND(C1685&gt;=31,C1685&lt;=40),"31-40",AND(C1685&gt;=41,C1685&lt;=50),"41-50")</f>
        <v>31-40</v>
      </c>
    </row>
    <row r="1686" spans="1:6" x14ac:dyDescent="0.3">
      <c r="A1686">
        <v>6036988</v>
      </c>
      <c r="B1686" t="s">
        <v>5</v>
      </c>
      <c r="C1686">
        <v>49</v>
      </c>
      <c r="D1686">
        <v>586.37</v>
      </c>
      <c r="F1686" t="str" cm="1">
        <f t="array" ref="F1686">_xlfn.IFS(AND(C1686&gt;=21,C1686&lt;=30),"21-30",AND(C1686&gt;=31,C1686&lt;=40),"31-40",AND(C1686&gt;=41,C1686&lt;=50),"41-50")</f>
        <v>41-50</v>
      </c>
    </row>
    <row r="1687" spans="1:6" x14ac:dyDescent="0.3">
      <c r="A1687">
        <v>6037732</v>
      </c>
      <c r="B1687" t="s">
        <v>7</v>
      </c>
      <c r="C1687">
        <v>46</v>
      </c>
      <c r="D1687">
        <v>540.11</v>
      </c>
      <c r="F1687" t="str" cm="1">
        <f t="array" ref="F1687">_xlfn.IFS(AND(C1687&gt;=21,C1687&lt;=30),"21-30",AND(C1687&gt;=31,C1687&lt;=40),"31-40",AND(C1687&gt;=41,C1687&lt;=50),"41-50")</f>
        <v>41-50</v>
      </c>
    </row>
    <row r="1688" spans="1:6" x14ac:dyDescent="0.3">
      <c r="A1688">
        <v>6039709</v>
      </c>
      <c r="B1688" t="s">
        <v>5</v>
      </c>
      <c r="C1688">
        <v>48</v>
      </c>
      <c r="D1688">
        <v>321.95999999999998</v>
      </c>
      <c r="F1688" t="str" cm="1">
        <f t="array" ref="F1688">_xlfn.IFS(AND(C1688&gt;=21,C1688&lt;=30),"21-30",AND(C1688&gt;=31,C1688&lt;=40),"31-40",AND(C1688&gt;=41,C1688&lt;=50),"41-50")</f>
        <v>41-50</v>
      </c>
    </row>
    <row r="1689" spans="1:6" x14ac:dyDescent="0.3">
      <c r="A1689">
        <v>6041150</v>
      </c>
      <c r="B1689" t="s">
        <v>7</v>
      </c>
      <c r="C1689">
        <v>42</v>
      </c>
      <c r="D1689">
        <v>502.02</v>
      </c>
      <c r="F1689" t="str" cm="1">
        <f t="array" ref="F1689">_xlfn.IFS(AND(C1689&gt;=21,C1689&lt;=30),"21-30",AND(C1689&gt;=31,C1689&lt;=40),"31-40",AND(C1689&gt;=41,C1689&lt;=50),"41-50")</f>
        <v>41-50</v>
      </c>
    </row>
    <row r="1690" spans="1:6" x14ac:dyDescent="0.3">
      <c r="A1690">
        <v>6042932</v>
      </c>
      <c r="B1690" t="s">
        <v>4</v>
      </c>
      <c r="C1690">
        <v>31</v>
      </c>
      <c r="D1690">
        <v>485.99</v>
      </c>
      <c r="F1690" t="str" cm="1">
        <f t="array" ref="F1690">_xlfn.IFS(AND(C1690&gt;=21,C1690&lt;=30),"21-30",AND(C1690&gt;=31,C1690&lt;=40),"31-40",AND(C1690&gt;=41,C1690&lt;=50),"41-50")</f>
        <v>31-40</v>
      </c>
    </row>
    <row r="1691" spans="1:6" x14ac:dyDescent="0.3">
      <c r="A1691">
        <v>6044033</v>
      </c>
      <c r="B1691" t="s">
        <v>5</v>
      </c>
      <c r="C1691">
        <v>42</v>
      </c>
      <c r="D1691">
        <v>412.56</v>
      </c>
      <c r="F1691" t="str" cm="1">
        <f t="array" ref="F1691">_xlfn.IFS(AND(C1691&gt;=21,C1691&lt;=30),"21-30",AND(C1691&gt;=31,C1691&lt;=40),"31-40",AND(C1691&gt;=41,C1691&lt;=50),"41-50")</f>
        <v>41-50</v>
      </c>
    </row>
    <row r="1692" spans="1:6" x14ac:dyDescent="0.3">
      <c r="A1692">
        <v>6046566</v>
      </c>
      <c r="B1692" t="s">
        <v>7</v>
      </c>
      <c r="C1692">
        <v>33</v>
      </c>
      <c r="D1692">
        <v>429.5</v>
      </c>
      <c r="F1692" t="str" cm="1">
        <f t="array" ref="F1692">_xlfn.IFS(AND(C1692&gt;=21,C1692&lt;=30),"21-30",AND(C1692&gt;=31,C1692&lt;=40),"31-40",AND(C1692&gt;=41,C1692&lt;=50),"41-50")</f>
        <v>31-40</v>
      </c>
    </row>
    <row r="1693" spans="1:6" x14ac:dyDescent="0.3">
      <c r="A1693">
        <v>6051367</v>
      </c>
      <c r="B1693" t="s">
        <v>7</v>
      </c>
      <c r="C1693">
        <v>26</v>
      </c>
      <c r="D1693">
        <v>585.32000000000005</v>
      </c>
      <c r="F1693" t="str" cm="1">
        <f t="array" ref="F1693">_xlfn.IFS(AND(C1693&gt;=21,C1693&lt;=30),"21-30",AND(C1693&gt;=31,C1693&lt;=40),"31-40",AND(C1693&gt;=41,C1693&lt;=50),"41-50")</f>
        <v>21-30</v>
      </c>
    </row>
    <row r="1694" spans="1:6" x14ac:dyDescent="0.3">
      <c r="A1694">
        <v>6054924</v>
      </c>
      <c r="B1694" t="s">
        <v>7</v>
      </c>
      <c r="C1694">
        <v>41</v>
      </c>
      <c r="D1694">
        <v>459.8</v>
      </c>
      <c r="F1694" t="str" cm="1">
        <f t="array" ref="F1694">_xlfn.IFS(AND(C1694&gt;=21,C1694&lt;=30),"21-30",AND(C1694&gt;=31,C1694&lt;=40),"31-40",AND(C1694&gt;=41,C1694&lt;=50),"41-50")</f>
        <v>41-50</v>
      </c>
    </row>
    <row r="1695" spans="1:6" x14ac:dyDescent="0.3">
      <c r="A1695">
        <v>6056561</v>
      </c>
      <c r="B1695" t="s">
        <v>5</v>
      </c>
      <c r="C1695">
        <v>39</v>
      </c>
      <c r="D1695">
        <v>210.67</v>
      </c>
      <c r="F1695" t="str" cm="1">
        <f t="array" ref="F1695">_xlfn.IFS(AND(C1695&gt;=21,C1695&lt;=30),"21-30",AND(C1695&gt;=31,C1695&lt;=40),"31-40",AND(C1695&gt;=41,C1695&lt;=50),"41-50")</f>
        <v>31-40</v>
      </c>
    </row>
    <row r="1696" spans="1:6" x14ac:dyDescent="0.3">
      <c r="A1696">
        <v>6058285</v>
      </c>
      <c r="B1696" t="s">
        <v>5</v>
      </c>
      <c r="C1696">
        <v>42</v>
      </c>
      <c r="D1696">
        <v>202.2</v>
      </c>
      <c r="F1696" t="str" cm="1">
        <f t="array" ref="F1696">_xlfn.IFS(AND(C1696&gt;=21,C1696&lt;=30),"21-30",AND(C1696&gt;=31,C1696&lt;=40),"31-40",AND(C1696&gt;=41,C1696&lt;=50),"41-50")</f>
        <v>41-50</v>
      </c>
    </row>
    <row r="1697" spans="1:6" x14ac:dyDescent="0.3">
      <c r="A1697">
        <v>6060724</v>
      </c>
      <c r="B1697" t="s">
        <v>4</v>
      </c>
      <c r="C1697">
        <v>43</v>
      </c>
      <c r="D1697">
        <v>536.87</v>
      </c>
      <c r="F1697" t="str" cm="1">
        <f t="array" ref="F1697">_xlfn.IFS(AND(C1697&gt;=21,C1697&lt;=30),"21-30",AND(C1697&gt;=31,C1697&lt;=40),"31-40",AND(C1697&gt;=41,C1697&lt;=50),"41-50")</f>
        <v>41-50</v>
      </c>
    </row>
    <row r="1698" spans="1:6" x14ac:dyDescent="0.3">
      <c r="A1698">
        <v>6063114</v>
      </c>
      <c r="B1698" t="s">
        <v>4</v>
      </c>
      <c r="C1698">
        <v>24</v>
      </c>
      <c r="D1698">
        <v>455.37</v>
      </c>
      <c r="F1698" t="str" cm="1">
        <f t="array" ref="F1698">_xlfn.IFS(AND(C1698&gt;=21,C1698&lt;=30),"21-30",AND(C1698&gt;=31,C1698&lt;=40),"31-40",AND(C1698&gt;=41,C1698&lt;=50),"41-50")</f>
        <v>21-30</v>
      </c>
    </row>
    <row r="1699" spans="1:6" x14ac:dyDescent="0.3">
      <c r="A1699">
        <v>6065860</v>
      </c>
      <c r="B1699" t="s">
        <v>7</v>
      </c>
      <c r="C1699">
        <v>29</v>
      </c>
      <c r="D1699">
        <v>427.35</v>
      </c>
      <c r="F1699" t="str" cm="1">
        <f t="array" ref="F1699">_xlfn.IFS(AND(C1699&gt;=21,C1699&lt;=30),"21-30",AND(C1699&gt;=31,C1699&lt;=40),"31-40",AND(C1699&gt;=41,C1699&lt;=50),"41-50")</f>
        <v>21-30</v>
      </c>
    </row>
    <row r="1700" spans="1:6" x14ac:dyDescent="0.3">
      <c r="A1700">
        <v>6070465</v>
      </c>
      <c r="B1700" t="s">
        <v>7</v>
      </c>
      <c r="C1700">
        <v>22</v>
      </c>
      <c r="D1700">
        <v>688.62</v>
      </c>
      <c r="F1700" t="str" cm="1">
        <f t="array" ref="F1700">_xlfn.IFS(AND(C1700&gt;=21,C1700&lt;=30),"21-30",AND(C1700&gt;=31,C1700&lt;=40),"31-40",AND(C1700&gt;=41,C1700&lt;=50),"41-50")</f>
        <v>21-30</v>
      </c>
    </row>
    <row r="1701" spans="1:6" x14ac:dyDescent="0.3">
      <c r="A1701">
        <v>6070704</v>
      </c>
      <c r="B1701" t="s">
        <v>4</v>
      </c>
      <c r="C1701">
        <v>24</v>
      </c>
      <c r="D1701">
        <v>403.98</v>
      </c>
      <c r="F1701" t="str" cm="1">
        <f t="array" ref="F1701">_xlfn.IFS(AND(C1701&gt;=21,C1701&lt;=30),"21-30",AND(C1701&gt;=31,C1701&lt;=40),"31-40",AND(C1701&gt;=41,C1701&lt;=50),"41-50")</f>
        <v>21-30</v>
      </c>
    </row>
    <row r="1702" spans="1:6" x14ac:dyDescent="0.3">
      <c r="A1702">
        <v>6071086</v>
      </c>
      <c r="B1702" t="s">
        <v>5</v>
      </c>
      <c r="C1702">
        <v>44</v>
      </c>
      <c r="D1702">
        <v>391.07</v>
      </c>
      <c r="F1702" t="str" cm="1">
        <f t="array" ref="F1702">_xlfn.IFS(AND(C1702&gt;=21,C1702&lt;=30),"21-30",AND(C1702&gt;=31,C1702&lt;=40),"31-40",AND(C1702&gt;=41,C1702&lt;=50),"41-50")</f>
        <v>41-50</v>
      </c>
    </row>
    <row r="1703" spans="1:6" x14ac:dyDescent="0.3">
      <c r="A1703">
        <v>6076594</v>
      </c>
      <c r="B1703" t="s">
        <v>5</v>
      </c>
      <c r="C1703">
        <v>43</v>
      </c>
      <c r="D1703">
        <v>470.87</v>
      </c>
      <c r="F1703" t="str" cm="1">
        <f t="array" ref="F1703">_xlfn.IFS(AND(C1703&gt;=21,C1703&lt;=30),"21-30",AND(C1703&gt;=31,C1703&lt;=40),"31-40",AND(C1703&gt;=41,C1703&lt;=50),"41-50")</f>
        <v>41-50</v>
      </c>
    </row>
    <row r="1704" spans="1:6" x14ac:dyDescent="0.3">
      <c r="A1704">
        <v>6088696</v>
      </c>
      <c r="B1704" t="s">
        <v>5</v>
      </c>
      <c r="C1704">
        <v>21</v>
      </c>
      <c r="D1704">
        <v>547.79</v>
      </c>
      <c r="F1704" t="str" cm="1">
        <f t="array" ref="F1704">_xlfn.IFS(AND(C1704&gt;=21,C1704&lt;=30),"21-30",AND(C1704&gt;=31,C1704&lt;=40),"31-40",AND(C1704&gt;=41,C1704&lt;=50),"41-50")</f>
        <v>21-30</v>
      </c>
    </row>
    <row r="1705" spans="1:6" x14ac:dyDescent="0.3">
      <c r="A1705">
        <v>6089439</v>
      </c>
      <c r="B1705" t="s">
        <v>5</v>
      </c>
      <c r="C1705">
        <v>48</v>
      </c>
      <c r="D1705">
        <v>643.22</v>
      </c>
      <c r="F1705" t="str" cm="1">
        <f t="array" ref="F1705">_xlfn.IFS(AND(C1705&gt;=21,C1705&lt;=30),"21-30",AND(C1705&gt;=31,C1705&lt;=40),"31-40",AND(C1705&gt;=41,C1705&lt;=50),"41-50")</f>
        <v>41-50</v>
      </c>
    </row>
    <row r="1706" spans="1:6" x14ac:dyDescent="0.3">
      <c r="A1706">
        <v>6092499</v>
      </c>
      <c r="B1706" t="s">
        <v>5</v>
      </c>
      <c r="C1706">
        <v>44</v>
      </c>
      <c r="D1706">
        <v>365.49</v>
      </c>
      <c r="F1706" t="str" cm="1">
        <f t="array" ref="F1706">_xlfn.IFS(AND(C1706&gt;=21,C1706&lt;=30),"21-30",AND(C1706&gt;=31,C1706&lt;=40),"31-40",AND(C1706&gt;=41,C1706&lt;=50),"41-50")</f>
        <v>41-50</v>
      </c>
    </row>
    <row r="1707" spans="1:6" x14ac:dyDescent="0.3">
      <c r="A1707">
        <v>6096582</v>
      </c>
      <c r="B1707" t="s">
        <v>7</v>
      </c>
      <c r="C1707">
        <v>27</v>
      </c>
      <c r="D1707">
        <v>342.75</v>
      </c>
      <c r="F1707" t="str" cm="1">
        <f t="array" ref="F1707">_xlfn.IFS(AND(C1707&gt;=21,C1707&lt;=30),"21-30",AND(C1707&gt;=31,C1707&lt;=40),"31-40",AND(C1707&gt;=41,C1707&lt;=50),"41-50")</f>
        <v>21-30</v>
      </c>
    </row>
    <row r="1708" spans="1:6" x14ac:dyDescent="0.3">
      <c r="A1708">
        <v>6097112</v>
      </c>
      <c r="B1708" t="s">
        <v>4</v>
      </c>
      <c r="C1708">
        <v>50</v>
      </c>
      <c r="D1708">
        <v>636.48</v>
      </c>
      <c r="F1708" t="str" cm="1">
        <f t="array" ref="F1708">_xlfn.IFS(AND(C1708&gt;=21,C1708&lt;=30),"21-30",AND(C1708&gt;=31,C1708&lt;=40),"31-40",AND(C1708&gt;=41,C1708&lt;=50),"41-50")</f>
        <v>41-50</v>
      </c>
    </row>
    <row r="1709" spans="1:6" x14ac:dyDescent="0.3">
      <c r="A1709">
        <v>6098972</v>
      </c>
      <c r="B1709" t="s">
        <v>7</v>
      </c>
      <c r="C1709">
        <v>21</v>
      </c>
      <c r="D1709">
        <v>449.43</v>
      </c>
      <c r="F1709" t="str" cm="1">
        <f t="array" ref="F1709">_xlfn.IFS(AND(C1709&gt;=21,C1709&lt;=30),"21-30",AND(C1709&gt;=31,C1709&lt;=40),"31-40",AND(C1709&gt;=41,C1709&lt;=50),"41-50")</f>
        <v>21-30</v>
      </c>
    </row>
    <row r="1710" spans="1:6" x14ac:dyDescent="0.3">
      <c r="A1710">
        <v>6099219</v>
      </c>
      <c r="B1710" t="s">
        <v>6</v>
      </c>
      <c r="C1710">
        <v>41</v>
      </c>
      <c r="D1710">
        <v>544.71</v>
      </c>
      <c r="F1710" t="str" cm="1">
        <f t="array" ref="F1710">_xlfn.IFS(AND(C1710&gt;=21,C1710&lt;=30),"21-30",AND(C1710&gt;=31,C1710&lt;=40),"31-40",AND(C1710&gt;=41,C1710&lt;=50),"41-50")</f>
        <v>41-50</v>
      </c>
    </row>
    <row r="1711" spans="1:6" x14ac:dyDescent="0.3">
      <c r="A1711">
        <v>6099241</v>
      </c>
      <c r="B1711" t="s">
        <v>4</v>
      </c>
      <c r="C1711">
        <v>35</v>
      </c>
      <c r="D1711">
        <v>626.32000000000005</v>
      </c>
      <c r="F1711" t="str" cm="1">
        <f t="array" ref="F1711">_xlfn.IFS(AND(C1711&gt;=21,C1711&lt;=30),"21-30",AND(C1711&gt;=31,C1711&lt;=40),"31-40",AND(C1711&gt;=41,C1711&lt;=50),"41-50")</f>
        <v>31-40</v>
      </c>
    </row>
    <row r="1712" spans="1:6" x14ac:dyDescent="0.3">
      <c r="A1712">
        <v>6100556</v>
      </c>
      <c r="B1712" t="s">
        <v>7</v>
      </c>
      <c r="C1712">
        <v>30</v>
      </c>
      <c r="D1712">
        <v>475.15</v>
      </c>
      <c r="F1712" t="str" cm="1">
        <f t="array" ref="F1712">_xlfn.IFS(AND(C1712&gt;=21,C1712&lt;=30),"21-30",AND(C1712&gt;=31,C1712&lt;=40),"31-40",AND(C1712&gt;=41,C1712&lt;=50),"41-50")</f>
        <v>21-30</v>
      </c>
    </row>
    <row r="1713" spans="1:6" x14ac:dyDescent="0.3">
      <c r="A1713">
        <v>6102147</v>
      </c>
      <c r="B1713" t="s">
        <v>7</v>
      </c>
      <c r="C1713">
        <v>48</v>
      </c>
      <c r="D1713">
        <v>530.21</v>
      </c>
      <c r="F1713" t="str" cm="1">
        <f t="array" ref="F1713">_xlfn.IFS(AND(C1713&gt;=21,C1713&lt;=30),"21-30",AND(C1713&gt;=31,C1713&lt;=40),"31-40",AND(C1713&gt;=41,C1713&lt;=50),"41-50")</f>
        <v>41-50</v>
      </c>
    </row>
    <row r="1714" spans="1:6" x14ac:dyDescent="0.3">
      <c r="A1714">
        <v>6103135</v>
      </c>
      <c r="B1714" t="s">
        <v>6</v>
      </c>
      <c r="C1714">
        <v>26</v>
      </c>
      <c r="D1714">
        <v>461.69</v>
      </c>
      <c r="F1714" t="str" cm="1">
        <f t="array" ref="F1714">_xlfn.IFS(AND(C1714&gt;=21,C1714&lt;=30),"21-30",AND(C1714&gt;=31,C1714&lt;=40),"31-40",AND(C1714&gt;=41,C1714&lt;=50),"41-50")</f>
        <v>21-30</v>
      </c>
    </row>
    <row r="1715" spans="1:6" x14ac:dyDescent="0.3">
      <c r="A1715">
        <v>6103303</v>
      </c>
      <c r="B1715" t="s">
        <v>4</v>
      </c>
      <c r="C1715">
        <v>44</v>
      </c>
      <c r="D1715">
        <v>562.87</v>
      </c>
      <c r="F1715" t="str" cm="1">
        <f t="array" ref="F1715">_xlfn.IFS(AND(C1715&gt;=21,C1715&lt;=30),"21-30",AND(C1715&gt;=31,C1715&lt;=40),"31-40",AND(C1715&gt;=41,C1715&lt;=50),"41-50")</f>
        <v>41-50</v>
      </c>
    </row>
    <row r="1716" spans="1:6" x14ac:dyDescent="0.3">
      <c r="A1716">
        <v>6103660</v>
      </c>
      <c r="B1716" t="s">
        <v>5</v>
      </c>
      <c r="C1716">
        <v>41</v>
      </c>
      <c r="D1716">
        <v>463.52</v>
      </c>
      <c r="F1716" t="str" cm="1">
        <f t="array" ref="F1716">_xlfn.IFS(AND(C1716&gt;=21,C1716&lt;=30),"21-30",AND(C1716&gt;=31,C1716&lt;=40),"31-40",AND(C1716&gt;=41,C1716&lt;=50),"41-50")</f>
        <v>41-50</v>
      </c>
    </row>
    <row r="1717" spans="1:6" x14ac:dyDescent="0.3">
      <c r="A1717">
        <v>6103909</v>
      </c>
      <c r="B1717" t="s">
        <v>6</v>
      </c>
      <c r="C1717">
        <v>22</v>
      </c>
      <c r="D1717">
        <v>414.89</v>
      </c>
      <c r="F1717" t="str" cm="1">
        <f t="array" ref="F1717">_xlfn.IFS(AND(C1717&gt;=21,C1717&lt;=30),"21-30",AND(C1717&gt;=31,C1717&lt;=40),"31-40",AND(C1717&gt;=41,C1717&lt;=50),"41-50")</f>
        <v>21-30</v>
      </c>
    </row>
    <row r="1718" spans="1:6" x14ac:dyDescent="0.3">
      <c r="A1718">
        <v>6111227</v>
      </c>
      <c r="B1718" t="s">
        <v>5</v>
      </c>
      <c r="C1718">
        <v>46</v>
      </c>
      <c r="D1718">
        <v>408.74</v>
      </c>
      <c r="F1718" t="str" cm="1">
        <f t="array" ref="F1718">_xlfn.IFS(AND(C1718&gt;=21,C1718&lt;=30),"21-30",AND(C1718&gt;=31,C1718&lt;=40),"31-40",AND(C1718&gt;=41,C1718&lt;=50),"41-50")</f>
        <v>41-50</v>
      </c>
    </row>
    <row r="1719" spans="1:6" x14ac:dyDescent="0.3">
      <c r="A1719">
        <v>6112126</v>
      </c>
      <c r="B1719" t="s">
        <v>7</v>
      </c>
      <c r="C1719">
        <v>46</v>
      </c>
      <c r="D1719">
        <v>403.99</v>
      </c>
      <c r="F1719" t="str" cm="1">
        <f t="array" ref="F1719">_xlfn.IFS(AND(C1719&gt;=21,C1719&lt;=30),"21-30",AND(C1719&gt;=31,C1719&lt;=40),"31-40",AND(C1719&gt;=41,C1719&lt;=50),"41-50")</f>
        <v>41-50</v>
      </c>
    </row>
    <row r="1720" spans="1:6" x14ac:dyDescent="0.3">
      <c r="A1720">
        <v>6112951</v>
      </c>
      <c r="B1720" t="s">
        <v>7</v>
      </c>
      <c r="C1720">
        <v>28</v>
      </c>
      <c r="D1720">
        <v>375.42</v>
      </c>
      <c r="F1720" t="str" cm="1">
        <f t="array" ref="F1720">_xlfn.IFS(AND(C1720&gt;=21,C1720&lt;=30),"21-30",AND(C1720&gt;=31,C1720&lt;=40),"31-40",AND(C1720&gt;=41,C1720&lt;=50),"41-50")</f>
        <v>21-30</v>
      </c>
    </row>
    <row r="1721" spans="1:6" x14ac:dyDescent="0.3">
      <c r="A1721">
        <v>6114241</v>
      </c>
      <c r="B1721" t="s">
        <v>7</v>
      </c>
      <c r="C1721">
        <v>45</v>
      </c>
      <c r="D1721">
        <v>449.83</v>
      </c>
      <c r="F1721" t="str" cm="1">
        <f t="array" ref="F1721">_xlfn.IFS(AND(C1721&gt;=21,C1721&lt;=30),"21-30",AND(C1721&gt;=31,C1721&lt;=40),"31-40",AND(C1721&gt;=41,C1721&lt;=50),"41-50")</f>
        <v>41-50</v>
      </c>
    </row>
    <row r="1722" spans="1:6" x14ac:dyDescent="0.3">
      <c r="A1722">
        <v>6114439</v>
      </c>
      <c r="B1722" t="s">
        <v>6</v>
      </c>
      <c r="C1722">
        <v>43</v>
      </c>
      <c r="D1722">
        <v>420.24</v>
      </c>
      <c r="F1722" t="str" cm="1">
        <f t="array" ref="F1722">_xlfn.IFS(AND(C1722&gt;=21,C1722&lt;=30),"21-30",AND(C1722&gt;=31,C1722&lt;=40),"31-40",AND(C1722&gt;=41,C1722&lt;=50),"41-50")</f>
        <v>41-50</v>
      </c>
    </row>
    <row r="1723" spans="1:6" x14ac:dyDescent="0.3">
      <c r="A1723">
        <v>6115430</v>
      </c>
      <c r="B1723" t="s">
        <v>7</v>
      </c>
      <c r="C1723">
        <v>25</v>
      </c>
      <c r="D1723">
        <v>334.12</v>
      </c>
      <c r="F1723" t="str" cm="1">
        <f t="array" ref="F1723">_xlfn.IFS(AND(C1723&gt;=21,C1723&lt;=30),"21-30",AND(C1723&gt;=31,C1723&lt;=40),"31-40",AND(C1723&gt;=41,C1723&lt;=50),"41-50")</f>
        <v>21-30</v>
      </c>
    </row>
    <row r="1724" spans="1:6" x14ac:dyDescent="0.3">
      <c r="A1724">
        <v>6122547</v>
      </c>
      <c r="B1724" t="s">
        <v>6</v>
      </c>
      <c r="C1724">
        <v>30</v>
      </c>
      <c r="D1724">
        <v>451.89</v>
      </c>
      <c r="F1724" t="str" cm="1">
        <f t="array" ref="F1724">_xlfn.IFS(AND(C1724&gt;=21,C1724&lt;=30),"21-30",AND(C1724&gt;=31,C1724&lt;=40),"31-40",AND(C1724&gt;=41,C1724&lt;=50),"41-50")</f>
        <v>21-30</v>
      </c>
    </row>
    <row r="1725" spans="1:6" x14ac:dyDescent="0.3">
      <c r="A1725">
        <v>6126426</v>
      </c>
      <c r="B1725" t="s">
        <v>7</v>
      </c>
      <c r="C1725">
        <v>22</v>
      </c>
      <c r="D1725">
        <v>547.26</v>
      </c>
      <c r="F1725" t="str" cm="1">
        <f t="array" ref="F1725">_xlfn.IFS(AND(C1725&gt;=21,C1725&lt;=30),"21-30",AND(C1725&gt;=31,C1725&lt;=40),"31-40",AND(C1725&gt;=41,C1725&lt;=50),"41-50")</f>
        <v>21-30</v>
      </c>
    </row>
    <row r="1726" spans="1:6" x14ac:dyDescent="0.3">
      <c r="A1726">
        <v>6130856</v>
      </c>
      <c r="B1726" t="s">
        <v>4</v>
      </c>
      <c r="C1726">
        <v>50</v>
      </c>
      <c r="D1726">
        <v>503.28</v>
      </c>
      <c r="F1726" t="str" cm="1">
        <f t="array" ref="F1726">_xlfn.IFS(AND(C1726&gt;=21,C1726&lt;=30),"21-30",AND(C1726&gt;=31,C1726&lt;=40),"31-40",AND(C1726&gt;=41,C1726&lt;=50),"41-50")</f>
        <v>41-50</v>
      </c>
    </row>
    <row r="1727" spans="1:6" x14ac:dyDescent="0.3">
      <c r="A1727">
        <v>6132519</v>
      </c>
      <c r="B1727" t="s">
        <v>6</v>
      </c>
      <c r="C1727">
        <v>35</v>
      </c>
      <c r="D1727">
        <v>485.94</v>
      </c>
      <c r="F1727" t="str" cm="1">
        <f t="array" ref="F1727">_xlfn.IFS(AND(C1727&gt;=21,C1727&lt;=30),"21-30",AND(C1727&gt;=31,C1727&lt;=40),"31-40",AND(C1727&gt;=41,C1727&lt;=50),"41-50")</f>
        <v>31-40</v>
      </c>
    </row>
    <row r="1728" spans="1:6" x14ac:dyDescent="0.3">
      <c r="A1728">
        <v>6133878</v>
      </c>
      <c r="B1728" t="s">
        <v>6</v>
      </c>
      <c r="C1728">
        <v>43</v>
      </c>
      <c r="D1728">
        <v>453.21</v>
      </c>
      <c r="F1728" t="str" cm="1">
        <f t="array" ref="F1728">_xlfn.IFS(AND(C1728&gt;=21,C1728&lt;=30),"21-30",AND(C1728&gt;=31,C1728&lt;=40),"31-40",AND(C1728&gt;=41,C1728&lt;=50),"41-50")</f>
        <v>41-50</v>
      </c>
    </row>
    <row r="1729" spans="1:6" x14ac:dyDescent="0.3">
      <c r="A1729">
        <v>6134620</v>
      </c>
      <c r="B1729" t="s">
        <v>4</v>
      </c>
      <c r="C1729">
        <v>45</v>
      </c>
      <c r="D1729">
        <v>354.13</v>
      </c>
      <c r="F1729" t="str" cm="1">
        <f t="array" ref="F1729">_xlfn.IFS(AND(C1729&gt;=21,C1729&lt;=30),"21-30",AND(C1729&gt;=31,C1729&lt;=40),"31-40",AND(C1729&gt;=41,C1729&lt;=50),"41-50")</f>
        <v>41-50</v>
      </c>
    </row>
    <row r="1730" spans="1:6" x14ac:dyDescent="0.3">
      <c r="A1730">
        <v>6134814</v>
      </c>
      <c r="B1730" t="s">
        <v>4</v>
      </c>
      <c r="C1730">
        <v>31</v>
      </c>
      <c r="D1730">
        <v>251.16</v>
      </c>
      <c r="F1730" t="str" cm="1">
        <f t="array" ref="F1730">_xlfn.IFS(AND(C1730&gt;=21,C1730&lt;=30),"21-30",AND(C1730&gt;=31,C1730&lt;=40),"31-40",AND(C1730&gt;=41,C1730&lt;=50),"41-50")</f>
        <v>31-40</v>
      </c>
    </row>
    <row r="1731" spans="1:6" x14ac:dyDescent="0.3">
      <c r="A1731">
        <v>6134883</v>
      </c>
      <c r="B1731" t="s">
        <v>7</v>
      </c>
      <c r="C1731">
        <v>39</v>
      </c>
      <c r="D1731">
        <v>566.72</v>
      </c>
      <c r="F1731" t="str" cm="1">
        <f t="array" ref="F1731">_xlfn.IFS(AND(C1731&gt;=21,C1731&lt;=30),"21-30",AND(C1731&gt;=31,C1731&lt;=40),"31-40",AND(C1731&gt;=41,C1731&lt;=50),"41-50")</f>
        <v>31-40</v>
      </c>
    </row>
    <row r="1732" spans="1:6" x14ac:dyDescent="0.3">
      <c r="A1732">
        <v>6140226</v>
      </c>
      <c r="B1732" t="s">
        <v>5</v>
      </c>
      <c r="C1732">
        <v>23</v>
      </c>
      <c r="D1732">
        <v>636.24</v>
      </c>
      <c r="F1732" t="str" cm="1">
        <f t="array" ref="F1732">_xlfn.IFS(AND(C1732&gt;=21,C1732&lt;=30),"21-30",AND(C1732&gt;=31,C1732&lt;=40),"31-40",AND(C1732&gt;=41,C1732&lt;=50),"41-50")</f>
        <v>21-30</v>
      </c>
    </row>
    <row r="1733" spans="1:6" x14ac:dyDescent="0.3">
      <c r="A1733">
        <v>6145200</v>
      </c>
      <c r="B1733" t="s">
        <v>6</v>
      </c>
      <c r="C1733">
        <v>33</v>
      </c>
      <c r="D1733">
        <v>399.84</v>
      </c>
      <c r="F1733" t="str" cm="1">
        <f t="array" ref="F1733">_xlfn.IFS(AND(C1733&gt;=21,C1733&lt;=30),"21-30",AND(C1733&gt;=31,C1733&lt;=40),"31-40",AND(C1733&gt;=41,C1733&lt;=50),"41-50")</f>
        <v>31-40</v>
      </c>
    </row>
    <row r="1734" spans="1:6" x14ac:dyDescent="0.3">
      <c r="A1734">
        <v>6146939</v>
      </c>
      <c r="B1734" t="s">
        <v>7</v>
      </c>
      <c r="C1734">
        <v>21</v>
      </c>
      <c r="D1734">
        <v>470.94</v>
      </c>
      <c r="F1734" t="str" cm="1">
        <f t="array" ref="F1734">_xlfn.IFS(AND(C1734&gt;=21,C1734&lt;=30),"21-30",AND(C1734&gt;=31,C1734&lt;=40),"31-40",AND(C1734&gt;=41,C1734&lt;=50),"41-50")</f>
        <v>21-30</v>
      </c>
    </row>
    <row r="1735" spans="1:6" x14ac:dyDescent="0.3">
      <c r="A1735">
        <v>6149346</v>
      </c>
      <c r="B1735" t="s">
        <v>4</v>
      </c>
      <c r="C1735">
        <v>32</v>
      </c>
      <c r="D1735">
        <v>526.87</v>
      </c>
      <c r="F1735" t="str" cm="1">
        <f t="array" ref="F1735">_xlfn.IFS(AND(C1735&gt;=21,C1735&lt;=30),"21-30",AND(C1735&gt;=31,C1735&lt;=40),"31-40",AND(C1735&gt;=41,C1735&lt;=50),"41-50")</f>
        <v>31-40</v>
      </c>
    </row>
    <row r="1736" spans="1:6" x14ac:dyDescent="0.3">
      <c r="A1736">
        <v>6149885</v>
      </c>
      <c r="B1736" t="s">
        <v>7</v>
      </c>
      <c r="C1736">
        <v>28</v>
      </c>
      <c r="D1736">
        <v>543.54999999999995</v>
      </c>
      <c r="F1736" t="str" cm="1">
        <f t="array" ref="F1736">_xlfn.IFS(AND(C1736&gt;=21,C1736&lt;=30),"21-30",AND(C1736&gt;=31,C1736&lt;=40),"31-40",AND(C1736&gt;=41,C1736&lt;=50),"41-50")</f>
        <v>21-30</v>
      </c>
    </row>
    <row r="1737" spans="1:6" x14ac:dyDescent="0.3">
      <c r="A1737">
        <v>6151211</v>
      </c>
      <c r="B1737" t="s">
        <v>7</v>
      </c>
      <c r="C1737">
        <v>22</v>
      </c>
      <c r="D1737">
        <v>399.05</v>
      </c>
      <c r="F1737" t="str" cm="1">
        <f t="array" ref="F1737">_xlfn.IFS(AND(C1737&gt;=21,C1737&lt;=30),"21-30",AND(C1737&gt;=31,C1737&lt;=40),"31-40",AND(C1737&gt;=41,C1737&lt;=50),"41-50")</f>
        <v>21-30</v>
      </c>
    </row>
    <row r="1738" spans="1:6" x14ac:dyDescent="0.3">
      <c r="A1738">
        <v>6155198</v>
      </c>
      <c r="B1738" t="s">
        <v>5</v>
      </c>
      <c r="C1738">
        <v>27</v>
      </c>
      <c r="D1738">
        <v>527.07000000000005</v>
      </c>
      <c r="F1738" t="str" cm="1">
        <f t="array" ref="F1738">_xlfn.IFS(AND(C1738&gt;=21,C1738&lt;=30),"21-30",AND(C1738&gt;=31,C1738&lt;=40),"31-40",AND(C1738&gt;=41,C1738&lt;=50),"41-50")</f>
        <v>21-30</v>
      </c>
    </row>
    <row r="1739" spans="1:6" x14ac:dyDescent="0.3">
      <c r="A1739">
        <v>6156306</v>
      </c>
      <c r="B1739" t="s">
        <v>6</v>
      </c>
      <c r="C1739">
        <v>46</v>
      </c>
      <c r="D1739">
        <v>459.98</v>
      </c>
      <c r="F1739" t="str" cm="1">
        <f t="array" ref="F1739">_xlfn.IFS(AND(C1739&gt;=21,C1739&lt;=30),"21-30",AND(C1739&gt;=31,C1739&lt;=40),"31-40",AND(C1739&gt;=41,C1739&lt;=50),"41-50")</f>
        <v>41-50</v>
      </c>
    </row>
    <row r="1740" spans="1:6" x14ac:dyDescent="0.3">
      <c r="A1740">
        <v>6159495</v>
      </c>
      <c r="B1740" t="s">
        <v>5</v>
      </c>
      <c r="C1740">
        <v>22</v>
      </c>
      <c r="D1740">
        <v>448.33</v>
      </c>
      <c r="F1740" t="str" cm="1">
        <f t="array" ref="F1740">_xlfn.IFS(AND(C1740&gt;=21,C1740&lt;=30),"21-30",AND(C1740&gt;=31,C1740&lt;=40),"31-40",AND(C1740&gt;=41,C1740&lt;=50),"41-50")</f>
        <v>21-30</v>
      </c>
    </row>
    <row r="1741" spans="1:6" x14ac:dyDescent="0.3">
      <c r="A1741">
        <v>6159650</v>
      </c>
      <c r="B1741" t="s">
        <v>5</v>
      </c>
      <c r="C1741">
        <v>47</v>
      </c>
      <c r="D1741">
        <v>385.25</v>
      </c>
      <c r="F1741" t="str" cm="1">
        <f t="array" ref="F1741">_xlfn.IFS(AND(C1741&gt;=21,C1741&lt;=30),"21-30",AND(C1741&gt;=31,C1741&lt;=40),"31-40",AND(C1741&gt;=41,C1741&lt;=50),"41-50")</f>
        <v>41-50</v>
      </c>
    </row>
    <row r="1742" spans="1:6" x14ac:dyDescent="0.3">
      <c r="A1742">
        <v>6161458</v>
      </c>
      <c r="B1742" t="s">
        <v>5</v>
      </c>
      <c r="C1742">
        <v>48</v>
      </c>
      <c r="D1742">
        <v>430</v>
      </c>
      <c r="F1742" t="str" cm="1">
        <f t="array" ref="F1742">_xlfn.IFS(AND(C1742&gt;=21,C1742&lt;=30),"21-30",AND(C1742&gt;=31,C1742&lt;=40),"31-40",AND(C1742&gt;=41,C1742&lt;=50),"41-50")</f>
        <v>41-50</v>
      </c>
    </row>
    <row r="1743" spans="1:6" x14ac:dyDescent="0.3">
      <c r="A1743">
        <v>6163442</v>
      </c>
      <c r="B1743" t="s">
        <v>6</v>
      </c>
      <c r="C1743">
        <v>23</v>
      </c>
      <c r="D1743">
        <v>407.06</v>
      </c>
      <c r="F1743" t="str" cm="1">
        <f t="array" ref="F1743">_xlfn.IFS(AND(C1743&gt;=21,C1743&lt;=30),"21-30",AND(C1743&gt;=31,C1743&lt;=40),"31-40",AND(C1743&gt;=41,C1743&lt;=50),"41-50")</f>
        <v>21-30</v>
      </c>
    </row>
    <row r="1744" spans="1:6" x14ac:dyDescent="0.3">
      <c r="A1744">
        <v>6166016</v>
      </c>
      <c r="B1744" t="s">
        <v>4</v>
      </c>
      <c r="C1744">
        <v>36</v>
      </c>
      <c r="D1744">
        <v>374</v>
      </c>
      <c r="F1744" t="str" cm="1">
        <f t="array" ref="F1744">_xlfn.IFS(AND(C1744&gt;=21,C1744&lt;=30),"21-30",AND(C1744&gt;=31,C1744&lt;=40),"31-40",AND(C1744&gt;=41,C1744&lt;=50),"41-50")</f>
        <v>31-40</v>
      </c>
    </row>
    <row r="1745" spans="1:6" x14ac:dyDescent="0.3">
      <c r="A1745">
        <v>6171990</v>
      </c>
      <c r="B1745" t="s">
        <v>7</v>
      </c>
      <c r="C1745">
        <v>26</v>
      </c>
      <c r="D1745">
        <v>829.23</v>
      </c>
      <c r="F1745" t="str" cm="1">
        <f t="array" ref="F1745">_xlfn.IFS(AND(C1745&gt;=21,C1745&lt;=30),"21-30",AND(C1745&gt;=31,C1745&lt;=40),"31-40",AND(C1745&gt;=41,C1745&lt;=50),"41-50")</f>
        <v>21-30</v>
      </c>
    </row>
    <row r="1746" spans="1:6" x14ac:dyDescent="0.3">
      <c r="A1746">
        <v>6174196</v>
      </c>
      <c r="B1746" t="s">
        <v>6</v>
      </c>
      <c r="C1746">
        <v>47</v>
      </c>
      <c r="D1746">
        <v>905.89</v>
      </c>
      <c r="F1746" t="str" cm="1">
        <f t="array" ref="F1746">_xlfn.IFS(AND(C1746&gt;=21,C1746&lt;=30),"21-30",AND(C1746&gt;=31,C1746&lt;=40),"31-40",AND(C1746&gt;=41,C1746&lt;=50),"41-50")</f>
        <v>41-50</v>
      </c>
    </row>
    <row r="1747" spans="1:6" x14ac:dyDescent="0.3">
      <c r="A1747">
        <v>6177672</v>
      </c>
      <c r="B1747" t="s">
        <v>5</v>
      </c>
      <c r="C1747">
        <v>32</v>
      </c>
      <c r="D1747">
        <v>443.19</v>
      </c>
      <c r="F1747" t="str" cm="1">
        <f t="array" ref="F1747">_xlfn.IFS(AND(C1747&gt;=21,C1747&lt;=30),"21-30",AND(C1747&gt;=31,C1747&lt;=40),"31-40",AND(C1747&gt;=41,C1747&lt;=50),"41-50")</f>
        <v>31-40</v>
      </c>
    </row>
    <row r="1748" spans="1:6" x14ac:dyDescent="0.3">
      <c r="A1748">
        <v>6181732</v>
      </c>
      <c r="B1748" t="s">
        <v>6</v>
      </c>
      <c r="C1748">
        <v>45</v>
      </c>
      <c r="D1748">
        <v>564.03</v>
      </c>
      <c r="F1748" t="str" cm="1">
        <f t="array" ref="F1748">_xlfn.IFS(AND(C1748&gt;=21,C1748&lt;=30),"21-30",AND(C1748&gt;=31,C1748&lt;=40),"31-40",AND(C1748&gt;=41,C1748&lt;=50),"41-50")</f>
        <v>41-50</v>
      </c>
    </row>
    <row r="1749" spans="1:6" x14ac:dyDescent="0.3">
      <c r="A1749">
        <v>6185418</v>
      </c>
      <c r="B1749" t="s">
        <v>6</v>
      </c>
      <c r="C1749">
        <v>44</v>
      </c>
      <c r="D1749">
        <v>655.91</v>
      </c>
      <c r="F1749" t="str" cm="1">
        <f t="array" ref="F1749">_xlfn.IFS(AND(C1749&gt;=21,C1749&lt;=30),"21-30",AND(C1749&gt;=31,C1749&lt;=40),"31-40",AND(C1749&gt;=41,C1749&lt;=50),"41-50")</f>
        <v>41-50</v>
      </c>
    </row>
    <row r="1750" spans="1:6" x14ac:dyDescent="0.3">
      <c r="A1750">
        <v>6191601</v>
      </c>
      <c r="B1750" t="s">
        <v>5</v>
      </c>
      <c r="C1750">
        <v>50</v>
      </c>
      <c r="D1750">
        <v>574.58000000000004</v>
      </c>
      <c r="F1750" t="str" cm="1">
        <f t="array" ref="F1750">_xlfn.IFS(AND(C1750&gt;=21,C1750&lt;=30),"21-30",AND(C1750&gt;=31,C1750&lt;=40),"31-40",AND(C1750&gt;=41,C1750&lt;=50),"41-50")</f>
        <v>41-50</v>
      </c>
    </row>
    <row r="1751" spans="1:6" x14ac:dyDescent="0.3">
      <c r="A1751">
        <v>6197099</v>
      </c>
      <c r="B1751" t="s">
        <v>5</v>
      </c>
      <c r="C1751">
        <v>23</v>
      </c>
      <c r="D1751">
        <v>408.3</v>
      </c>
      <c r="F1751" t="str" cm="1">
        <f t="array" ref="F1751">_xlfn.IFS(AND(C1751&gt;=21,C1751&lt;=30),"21-30",AND(C1751&gt;=31,C1751&lt;=40),"31-40",AND(C1751&gt;=41,C1751&lt;=50),"41-50")</f>
        <v>21-30</v>
      </c>
    </row>
    <row r="1752" spans="1:6" x14ac:dyDescent="0.3">
      <c r="A1752">
        <v>6201185</v>
      </c>
      <c r="B1752" t="s">
        <v>7</v>
      </c>
      <c r="C1752">
        <v>32</v>
      </c>
      <c r="D1752">
        <v>249.06</v>
      </c>
      <c r="F1752" t="str" cm="1">
        <f t="array" ref="F1752">_xlfn.IFS(AND(C1752&gt;=21,C1752&lt;=30),"21-30",AND(C1752&gt;=31,C1752&lt;=40),"31-40",AND(C1752&gt;=41,C1752&lt;=50),"41-50")</f>
        <v>31-40</v>
      </c>
    </row>
    <row r="1753" spans="1:6" x14ac:dyDescent="0.3">
      <c r="A1753">
        <v>6202857</v>
      </c>
      <c r="B1753" t="s">
        <v>7</v>
      </c>
      <c r="C1753">
        <v>34</v>
      </c>
      <c r="D1753">
        <v>573.86</v>
      </c>
      <c r="F1753" t="str" cm="1">
        <f t="array" ref="F1753">_xlfn.IFS(AND(C1753&gt;=21,C1753&lt;=30),"21-30",AND(C1753&gt;=31,C1753&lt;=40),"31-40",AND(C1753&gt;=41,C1753&lt;=50),"41-50")</f>
        <v>31-40</v>
      </c>
    </row>
    <row r="1754" spans="1:6" x14ac:dyDescent="0.3">
      <c r="A1754">
        <v>6203187</v>
      </c>
      <c r="B1754" t="s">
        <v>6</v>
      </c>
      <c r="C1754">
        <v>49</v>
      </c>
      <c r="D1754">
        <v>647.16999999999996</v>
      </c>
      <c r="F1754" t="str" cm="1">
        <f t="array" ref="F1754">_xlfn.IFS(AND(C1754&gt;=21,C1754&lt;=30),"21-30",AND(C1754&gt;=31,C1754&lt;=40),"31-40",AND(C1754&gt;=41,C1754&lt;=50),"41-50")</f>
        <v>41-50</v>
      </c>
    </row>
    <row r="1755" spans="1:6" x14ac:dyDescent="0.3">
      <c r="A1755">
        <v>6203262</v>
      </c>
      <c r="B1755" t="s">
        <v>5</v>
      </c>
      <c r="C1755">
        <v>29</v>
      </c>
      <c r="D1755">
        <v>478.88</v>
      </c>
      <c r="F1755" t="str" cm="1">
        <f t="array" ref="F1755">_xlfn.IFS(AND(C1755&gt;=21,C1755&lt;=30),"21-30",AND(C1755&gt;=31,C1755&lt;=40),"31-40",AND(C1755&gt;=41,C1755&lt;=50),"41-50")</f>
        <v>21-30</v>
      </c>
    </row>
    <row r="1756" spans="1:6" x14ac:dyDescent="0.3">
      <c r="A1756">
        <v>6204119</v>
      </c>
      <c r="B1756" t="s">
        <v>7</v>
      </c>
      <c r="C1756">
        <v>27</v>
      </c>
      <c r="D1756">
        <v>346.27</v>
      </c>
      <c r="F1756" t="str" cm="1">
        <f t="array" ref="F1756">_xlfn.IFS(AND(C1756&gt;=21,C1756&lt;=30),"21-30",AND(C1756&gt;=31,C1756&lt;=40),"31-40",AND(C1756&gt;=41,C1756&lt;=50),"41-50")</f>
        <v>21-30</v>
      </c>
    </row>
    <row r="1757" spans="1:6" x14ac:dyDescent="0.3">
      <c r="A1757">
        <v>6207311</v>
      </c>
      <c r="B1757" t="s">
        <v>5</v>
      </c>
      <c r="C1757">
        <v>42</v>
      </c>
      <c r="D1757">
        <v>509.17</v>
      </c>
      <c r="F1757" t="str" cm="1">
        <f t="array" ref="F1757">_xlfn.IFS(AND(C1757&gt;=21,C1757&lt;=30),"21-30",AND(C1757&gt;=31,C1757&lt;=40),"31-40",AND(C1757&gt;=41,C1757&lt;=50),"41-50")</f>
        <v>41-50</v>
      </c>
    </row>
    <row r="1758" spans="1:6" x14ac:dyDescent="0.3">
      <c r="A1758">
        <v>6209883</v>
      </c>
      <c r="B1758" t="s">
        <v>7</v>
      </c>
      <c r="C1758">
        <v>27</v>
      </c>
      <c r="D1758">
        <v>378.18</v>
      </c>
      <c r="F1758" t="str" cm="1">
        <f t="array" ref="F1758">_xlfn.IFS(AND(C1758&gt;=21,C1758&lt;=30),"21-30",AND(C1758&gt;=31,C1758&lt;=40),"31-40",AND(C1758&gt;=41,C1758&lt;=50),"41-50")</f>
        <v>21-30</v>
      </c>
    </row>
    <row r="1759" spans="1:6" x14ac:dyDescent="0.3">
      <c r="A1759">
        <v>6215160</v>
      </c>
      <c r="B1759" t="s">
        <v>4</v>
      </c>
      <c r="C1759">
        <v>28</v>
      </c>
      <c r="D1759">
        <v>441.5</v>
      </c>
      <c r="F1759" t="str" cm="1">
        <f t="array" ref="F1759">_xlfn.IFS(AND(C1759&gt;=21,C1759&lt;=30),"21-30",AND(C1759&gt;=31,C1759&lt;=40),"31-40",AND(C1759&gt;=41,C1759&lt;=50),"41-50")</f>
        <v>21-30</v>
      </c>
    </row>
    <row r="1760" spans="1:6" x14ac:dyDescent="0.3">
      <c r="A1760">
        <v>6217290</v>
      </c>
      <c r="B1760" t="s">
        <v>6</v>
      </c>
      <c r="C1760">
        <v>50</v>
      </c>
      <c r="D1760">
        <v>547.32000000000005</v>
      </c>
      <c r="F1760" t="str" cm="1">
        <f t="array" ref="F1760">_xlfn.IFS(AND(C1760&gt;=21,C1760&lt;=30),"21-30",AND(C1760&gt;=31,C1760&lt;=40),"31-40",AND(C1760&gt;=41,C1760&lt;=50),"41-50")</f>
        <v>41-50</v>
      </c>
    </row>
    <row r="1761" spans="1:6" x14ac:dyDescent="0.3">
      <c r="A1761">
        <v>6217980</v>
      </c>
      <c r="B1761" t="s">
        <v>5</v>
      </c>
      <c r="C1761">
        <v>28</v>
      </c>
      <c r="D1761">
        <v>576.26</v>
      </c>
      <c r="F1761" t="str" cm="1">
        <f t="array" ref="F1761">_xlfn.IFS(AND(C1761&gt;=21,C1761&lt;=30),"21-30",AND(C1761&gt;=31,C1761&lt;=40),"31-40",AND(C1761&gt;=41,C1761&lt;=50),"41-50")</f>
        <v>21-30</v>
      </c>
    </row>
    <row r="1762" spans="1:6" x14ac:dyDescent="0.3">
      <c r="A1762">
        <v>6221986</v>
      </c>
      <c r="B1762" t="s">
        <v>4</v>
      </c>
      <c r="C1762">
        <v>23</v>
      </c>
      <c r="D1762">
        <v>542.75</v>
      </c>
      <c r="F1762" t="str" cm="1">
        <f t="array" ref="F1762">_xlfn.IFS(AND(C1762&gt;=21,C1762&lt;=30),"21-30",AND(C1762&gt;=31,C1762&lt;=40),"31-40",AND(C1762&gt;=41,C1762&lt;=50),"41-50")</f>
        <v>21-30</v>
      </c>
    </row>
    <row r="1763" spans="1:6" x14ac:dyDescent="0.3">
      <c r="A1763">
        <v>6226685</v>
      </c>
      <c r="B1763" t="s">
        <v>7</v>
      </c>
      <c r="C1763">
        <v>22</v>
      </c>
      <c r="D1763">
        <v>454.29</v>
      </c>
      <c r="F1763" t="str" cm="1">
        <f t="array" ref="F1763">_xlfn.IFS(AND(C1763&gt;=21,C1763&lt;=30),"21-30",AND(C1763&gt;=31,C1763&lt;=40),"31-40",AND(C1763&gt;=41,C1763&lt;=50),"41-50")</f>
        <v>21-30</v>
      </c>
    </row>
    <row r="1764" spans="1:6" x14ac:dyDescent="0.3">
      <c r="A1764">
        <v>6229327</v>
      </c>
      <c r="B1764" t="s">
        <v>5</v>
      </c>
      <c r="C1764">
        <v>26</v>
      </c>
      <c r="D1764">
        <v>389.52</v>
      </c>
      <c r="F1764" t="str" cm="1">
        <f t="array" ref="F1764">_xlfn.IFS(AND(C1764&gt;=21,C1764&lt;=30),"21-30",AND(C1764&gt;=31,C1764&lt;=40),"31-40",AND(C1764&gt;=41,C1764&lt;=50),"41-50")</f>
        <v>21-30</v>
      </c>
    </row>
    <row r="1765" spans="1:6" x14ac:dyDescent="0.3">
      <c r="A1765">
        <v>6230357</v>
      </c>
      <c r="B1765" t="s">
        <v>5</v>
      </c>
      <c r="C1765">
        <v>46</v>
      </c>
      <c r="D1765">
        <v>468.22</v>
      </c>
      <c r="F1765" t="str" cm="1">
        <f t="array" ref="F1765">_xlfn.IFS(AND(C1765&gt;=21,C1765&lt;=30),"21-30",AND(C1765&gt;=31,C1765&lt;=40),"31-40",AND(C1765&gt;=41,C1765&lt;=50),"41-50")</f>
        <v>41-50</v>
      </c>
    </row>
    <row r="1766" spans="1:6" x14ac:dyDescent="0.3">
      <c r="A1766">
        <v>6233837</v>
      </c>
      <c r="B1766" t="s">
        <v>4</v>
      </c>
      <c r="C1766">
        <v>25</v>
      </c>
      <c r="D1766">
        <v>468.97</v>
      </c>
      <c r="F1766" t="str" cm="1">
        <f t="array" ref="F1766">_xlfn.IFS(AND(C1766&gt;=21,C1766&lt;=30),"21-30",AND(C1766&gt;=31,C1766&lt;=40),"31-40",AND(C1766&gt;=41,C1766&lt;=50),"41-50")</f>
        <v>21-30</v>
      </c>
    </row>
    <row r="1767" spans="1:6" x14ac:dyDescent="0.3">
      <c r="A1767">
        <v>6234065</v>
      </c>
      <c r="B1767" t="s">
        <v>4</v>
      </c>
      <c r="C1767">
        <v>38</v>
      </c>
      <c r="D1767">
        <v>509.76</v>
      </c>
      <c r="F1767" t="str" cm="1">
        <f t="array" ref="F1767">_xlfn.IFS(AND(C1767&gt;=21,C1767&lt;=30),"21-30",AND(C1767&gt;=31,C1767&lt;=40),"31-40",AND(C1767&gt;=41,C1767&lt;=50),"41-50")</f>
        <v>31-40</v>
      </c>
    </row>
    <row r="1768" spans="1:6" x14ac:dyDescent="0.3">
      <c r="A1768">
        <v>6243485</v>
      </c>
      <c r="B1768" t="s">
        <v>5</v>
      </c>
      <c r="C1768">
        <v>26</v>
      </c>
      <c r="D1768">
        <v>579.46</v>
      </c>
      <c r="F1768" t="str" cm="1">
        <f t="array" ref="F1768">_xlfn.IFS(AND(C1768&gt;=21,C1768&lt;=30),"21-30",AND(C1768&gt;=31,C1768&lt;=40),"31-40",AND(C1768&gt;=41,C1768&lt;=50),"41-50")</f>
        <v>21-30</v>
      </c>
    </row>
    <row r="1769" spans="1:6" x14ac:dyDescent="0.3">
      <c r="A1769">
        <v>6247693</v>
      </c>
      <c r="B1769" t="s">
        <v>6</v>
      </c>
      <c r="C1769">
        <v>25</v>
      </c>
      <c r="D1769">
        <v>446.17</v>
      </c>
      <c r="F1769" t="str" cm="1">
        <f t="array" ref="F1769">_xlfn.IFS(AND(C1769&gt;=21,C1769&lt;=30),"21-30",AND(C1769&gt;=31,C1769&lt;=40),"31-40",AND(C1769&gt;=41,C1769&lt;=50),"41-50")</f>
        <v>21-30</v>
      </c>
    </row>
    <row r="1770" spans="1:6" x14ac:dyDescent="0.3">
      <c r="A1770">
        <v>6249190</v>
      </c>
      <c r="B1770" t="s">
        <v>4</v>
      </c>
      <c r="C1770">
        <v>50</v>
      </c>
      <c r="D1770">
        <v>510.7</v>
      </c>
      <c r="F1770" t="str" cm="1">
        <f t="array" ref="F1770">_xlfn.IFS(AND(C1770&gt;=21,C1770&lt;=30),"21-30",AND(C1770&gt;=31,C1770&lt;=40),"31-40",AND(C1770&gt;=41,C1770&lt;=50),"41-50")</f>
        <v>41-50</v>
      </c>
    </row>
    <row r="1771" spans="1:6" x14ac:dyDescent="0.3">
      <c r="A1771">
        <v>6250247</v>
      </c>
      <c r="B1771" t="s">
        <v>4</v>
      </c>
      <c r="C1771">
        <v>44</v>
      </c>
      <c r="D1771">
        <v>381.26</v>
      </c>
      <c r="F1771" t="str" cm="1">
        <f t="array" ref="F1771">_xlfn.IFS(AND(C1771&gt;=21,C1771&lt;=30),"21-30",AND(C1771&gt;=31,C1771&lt;=40),"31-40",AND(C1771&gt;=41,C1771&lt;=50),"41-50")</f>
        <v>41-50</v>
      </c>
    </row>
    <row r="1772" spans="1:6" x14ac:dyDescent="0.3">
      <c r="A1772">
        <v>6251659</v>
      </c>
      <c r="B1772" t="s">
        <v>7</v>
      </c>
      <c r="C1772">
        <v>27</v>
      </c>
      <c r="D1772">
        <v>477.3</v>
      </c>
      <c r="F1772" t="str" cm="1">
        <f t="array" ref="F1772">_xlfn.IFS(AND(C1772&gt;=21,C1772&lt;=30),"21-30",AND(C1772&gt;=31,C1772&lt;=40),"31-40",AND(C1772&gt;=41,C1772&lt;=50),"41-50")</f>
        <v>21-30</v>
      </c>
    </row>
    <row r="1773" spans="1:6" x14ac:dyDescent="0.3">
      <c r="A1773">
        <v>6252839</v>
      </c>
      <c r="B1773" t="s">
        <v>4</v>
      </c>
      <c r="C1773">
        <v>26</v>
      </c>
      <c r="D1773">
        <v>585.38</v>
      </c>
      <c r="F1773" t="str" cm="1">
        <f t="array" ref="F1773">_xlfn.IFS(AND(C1773&gt;=21,C1773&lt;=30),"21-30",AND(C1773&gt;=31,C1773&lt;=40),"31-40",AND(C1773&gt;=41,C1773&lt;=50),"41-50")</f>
        <v>21-30</v>
      </c>
    </row>
    <row r="1774" spans="1:6" x14ac:dyDescent="0.3">
      <c r="A1774">
        <v>6263082</v>
      </c>
      <c r="B1774" t="s">
        <v>6</v>
      </c>
      <c r="C1774">
        <v>41</v>
      </c>
      <c r="D1774">
        <v>178.11</v>
      </c>
      <c r="F1774" t="str" cm="1">
        <f t="array" ref="F1774">_xlfn.IFS(AND(C1774&gt;=21,C1774&lt;=30),"21-30",AND(C1774&gt;=31,C1774&lt;=40),"31-40",AND(C1774&gt;=41,C1774&lt;=50),"41-50")</f>
        <v>41-50</v>
      </c>
    </row>
    <row r="1775" spans="1:6" x14ac:dyDescent="0.3">
      <c r="A1775">
        <v>6269484</v>
      </c>
      <c r="B1775" t="s">
        <v>5</v>
      </c>
      <c r="C1775">
        <v>31</v>
      </c>
      <c r="D1775">
        <v>413.11</v>
      </c>
      <c r="F1775" t="str" cm="1">
        <f t="array" ref="F1775">_xlfn.IFS(AND(C1775&gt;=21,C1775&lt;=30),"21-30",AND(C1775&gt;=31,C1775&lt;=40),"31-40",AND(C1775&gt;=41,C1775&lt;=50),"41-50")</f>
        <v>31-40</v>
      </c>
    </row>
    <row r="1776" spans="1:6" x14ac:dyDescent="0.3">
      <c r="A1776">
        <v>6275325</v>
      </c>
      <c r="B1776" t="s">
        <v>6</v>
      </c>
      <c r="C1776">
        <v>42</v>
      </c>
      <c r="D1776">
        <v>369.48</v>
      </c>
      <c r="F1776" t="str" cm="1">
        <f t="array" ref="F1776">_xlfn.IFS(AND(C1776&gt;=21,C1776&lt;=30),"21-30",AND(C1776&gt;=31,C1776&lt;=40),"31-40",AND(C1776&gt;=41,C1776&lt;=50),"41-50")</f>
        <v>41-50</v>
      </c>
    </row>
    <row r="1777" spans="1:6" x14ac:dyDescent="0.3">
      <c r="A1777">
        <v>6275415</v>
      </c>
      <c r="B1777" t="s">
        <v>5</v>
      </c>
      <c r="C1777">
        <v>32</v>
      </c>
      <c r="D1777">
        <v>289.89</v>
      </c>
      <c r="F1777" t="str" cm="1">
        <f t="array" ref="F1777">_xlfn.IFS(AND(C1777&gt;=21,C1777&lt;=30),"21-30",AND(C1777&gt;=31,C1777&lt;=40),"31-40",AND(C1777&gt;=41,C1777&lt;=50),"41-50")</f>
        <v>31-40</v>
      </c>
    </row>
    <row r="1778" spans="1:6" x14ac:dyDescent="0.3">
      <c r="A1778">
        <v>6283932</v>
      </c>
      <c r="B1778" t="s">
        <v>6</v>
      </c>
      <c r="C1778">
        <v>48</v>
      </c>
      <c r="D1778">
        <v>604.39</v>
      </c>
      <c r="F1778" t="str" cm="1">
        <f t="array" ref="F1778">_xlfn.IFS(AND(C1778&gt;=21,C1778&lt;=30),"21-30",AND(C1778&gt;=31,C1778&lt;=40),"31-40",AND(C1778&gt;=41,C1778&lt;=50),"41-50")</f>
        <v>41-50</v>
      </c>
    </row>
    <row r="1779" spans="1:6" x14ac:dyDescent="0.3">
      <c r="A1779">
        <v>6285439</v>
      </c>
      <c r="B1779" t="s">
        <v>7</v>
      </c>
      <c r="C1779">
        <v>34</v>
      </c>
      <c r="D1779">
        <v>603.01</v>
      </c>
      <c r="F1779" t="str" cm="1">
        <f t="array" ref="F1779">_xlfn.IFS(AND(C1779&gt;=21,C1779&lt;=30),"21-30",AND(C1779&gt;=31,C1779&lt;=40),"31-40",AND(C1779&gt;=41,C1779&lt;=50),"41-50")</f>
        <v>31-40</v>
      </c>
    </row>
    <row r="1780" spans="1:6" x14ac:dyDescent="0.3">
      <c r="A1780">
        <v>6287363</v>
      </c>
      <c r="B1780" t="s">
        <v>5</v>
      </c>
      <c r="C1780">
        <v>49</v>
      </c>
      <c r="D1780">
        <v>585.78</v>
      </c>
      <c r="F1780" t="str" cm="1">
        <f t="array" ref="F1780">_xlfn.IFS(AND(C1780&gt;=21,C1780&lt;=30),"21-30",AND(C1780&gt;=31,C1780&lt;=40),"31-40",AND(C1780&gt;=41,C1780&lt;=50),"41-50")</f>
        <v>41-50</v>
      </c>
    </row>
    <row r="1781" spans="1:6" x14ac:dyDescent="0.3">
      <c r="A1781">
        <v>6287690</v>
      </c>
      <c r="B1781" t="s">
        <v>7</v>
      </c>
      <c r="C1781">
        <v>50</v>
      </c>
      <c r="D1781">
        <v>390.42</v>
      </c>
      <c r="F1781" t="str" cm="1">
        <f t="array" ref="F1781">_xlfn.IFS(AND(C1781&gt;=21,C1781&lt;=30),"21-30",AND(C1781&gt;=31,C1781&lt;=40),"31-40",AND(C1781&gt;=41,C1781&lt;=50),"41-50")</f>
        <v>41-50</v>
      </c>
    </row>
    <row r="1782" spans="1:6" x14ac:dyDescent="0.3">
      <c r="A1782">
        <v>6292353</v>
      </c>
      <c r="B1782" t="s">
        <v>4</v>
      </c>
      <c r="C1782">
        <v>31</v>
      </c>
      <c r="D1782">
        <v>482.52</v>
      </c>
      <c r="F1782" t="str" cm="1">
        <f t="array" ref="F1782">_xlfn.IFS(AND(C1782&gt;=21,C1782&lt;=30),"21-30",AND(C1782&gt;=31,C1782&lt;=40),"31-40",AND(C1782&gt;=41,C1782&lt;=50),"41-50")</f>
        <v>31-40</v>
      </c>
    </row>
    <row r="1783" spans="1:6" x14ac:dyDescent="0.3">
      <c r="A1783">
        <v>6295053</v>
      </c>
      <c r="B1783" t="s">
        <v>6</v>
      </c>
      <c r="C1783">
        <v>27</v>
      </c>
      <c r="D1783">
        <v>515.17999999999995</v>
      </c>
      <c r="F1783" t="str" cm="1">
        <f t="array" ref="F1783">_xlfn.IFS(AND(C1783&gt;=21,C1783&lt;=30),"21-30",AND(C1783&gt;=31,C1783&lt;=40),"31-40",AND(C1783&gt;=41,C1783&lt;=50),"41-50")</f>
        <v>21-30</v>
      </c>
    </row>
    <row r="1784" spans="1:6" x14ac:dyDescent="0.3">
      <c r="A1784">
        <v>6295126</v>
      </c>
      <c r="B1784" t="s">
        <v>7</v>
      </c>
      <c r="C1784">
        <v>31</v>
      </c>
      <c r="D1784">
        <v>390.91</v>
      </c>
      <c r="F1784" t="str" cm="1">
        <f t="array" ref="F1784">_xlfn.IFS(AND(C1784&gt;=21,C1784&lt;=30),"21-30",AND(C1784&gt;=31,C1784&lt;=40),"31-40",AND(C1784&gt;=41,C1784&lt;=50),"41-50")</f>
        <v>31-40</v>
      </c>
    </row>
    <row r="1785" spans="1:6" x14ac:dyDescent="0.3">
      <c r="A1785">
        <v>6296032</v>
      </c>
      <c r="B1785" t="s">
        <v>6</v>
      </c>
      <c r="C1785">
        <v>45</v>
      </c>
      <c r="D1785">
        <v>420.31</v>
      </c>
      <c r="F1785" t="str" cm="1">
        <f t="array" ref="F1785">_xlfn.IFS(AND(C1785&gt;=21,C1785&lt;=30),"21-30",AND(C1785&gt;=31,C1785&lt;=40),"31-40",AND(C1785&gt;=41,C1785&lt;=50),"41-50")</f>
        <v>41-50</v>
      </c>
    </row>
    <row r="1786" spans="1:6" x14ac:dyDescent="0.3">
      <c r="A1786">
        <v>6297432</v>
      </c>
      <c r="B1786" t="s">
        <v>6</v>
      </c>
      <c r="C1786">
        <v>27</v>
      </c>
      <c r="D1786">
        <v>689.28</v>
      </c>
      <c r="F1786" t="str" cm="1">
        <f t="array" ref="F1786">_xlfn.IFS(AND(C1786&gt;=21,C1786&lt;=30),"21-30",AND(C1786&gt;=31,C1786&lt;=40),"31-40",AND(C1786&gt;=41,C1786&lt;=50),"41-50")</f>
        <v>21-30</v>
      </c>
    </row>
    <row r="1787" spans="1:6" x14ac:dyDescent="0.3">
      <c r="A1787">
        <v>6298000</v>
      </c>
      <c r="B1787" t="s">
        <v>5</v>
      </c>
      <c r="C1787">
        <v>41</v>
      </c>
      <c r="D1787">
        <v>574.58000000000004</v>
      </c>
      <c r="F1787" t="str" cm="1">
        <f t="array" ref="F1787">_xlfn.IFS(AND(C1787&gt;=21,C1787&lt;=30),"21-30",AND(C1787&gt;=31,C1787&lt;=40),"31-40",AND(C1787&gt;=41,C1787&lt;=50),"41-50")</f>
        <v>41-50</v>
      </c>
    </row>
    <row r="1788" spans="1:6" x14ac:dyDescent="0.3">
      <c r="A1788">
        <v>6302340</v>
      </c>
      <c r="B1788" t="s">
        <v>6</v>
      </c>
      <c r="C1788">
        <v>40</v>
      </c>
      <c r="D1788">
        <v>202.76</v>
      </c>
      <c r="F1788" t="str" cm="1">
        <f t="array" ref="F1788">_xlfn.IFS(AND(C1788&gt;=21,C1788&lt;=30),"21-30",AND(C1788&gt;=31,C1788&lt;=40),"31-40",AND(C1788&gt;=41,C1788&lt;=50),"41-50")</f>
        <v>31-40</v>
      </c>
    </row>
    <row r="1789" spans="1:6" x14ac:dyDescent="0.3">
      <c r="A1789">
        <v>6305946</v>
      </c>
      <c r="B1789" t="s">
        <v>5</v>
      </c>
      <c r="C1789">
        <v>22</v>
      </c>
      <c r="D1789">
        <v>539.66</v>
      </c>
      <c r="F1789" t="str" cm="1">
        <f t="array" ref="F1789">_xlfn.IFS(AND(C1789&gt;=21,C1789&lt;=30),"21-30",AND(C1789&gt;=31,C1789&lt;=40),"31-40",AND(C1789&gt;=41,C1789&lt;=50),"41-50")</f>
        <v>21-30</v>
      </c>
    </row>
    <row r="1790" spans="1:6" x14ac:dyDescent="0.3">
      <c r="A1790">
        <v>6315222</v>
      </c>
      <c r="B1790" t="s">
        <v>5</v>
      </c>
      <c r="C1790">
        <v>29</v>
      </c>
      <c r="D1790">
        <v>381.72</v>
      </c>
      <c r="F1790" t="str" cm="1">
        <f t="array" ref="F1790">_xlfn.IFS(AND(C1790&gt;=21,C1790&lt;=30),"21-30",AND(C1790&gt;=31,C1790&lt;=40),"31-40",AND(C1790&gt;=41,C1790&lt;=50),"41-50")</f>
        <v>21-30</v>
      </c>
    </row>
    <row r="1791" spans="1:6" x14ac:dyDescent="0.3">
      <c r="A1791">
        <v>6319276</v>
      </c>
      <c r="B1791" t="s">
        <v>7</v>
      </c>
      <c r="C1791">
        <v>46</v>
      </c>
      <c r="D1791">
        <v>514.99</v>
      </c>
      <c r="F1791" t="str" cm="1">
        <f t="array" ref="F1791">_xlfn.IFS(AND(C1791&gt;=21,C1791&lt;=30),"21-30",AND(C1791&gt;=31,C1791&lt;=40),"31-40",AND(C1791&gt;=41,C1791&lt;=50),"41-50")</f>
        <v>41-50</v>
      </c>
    </row>
    <row r="1792" spans="1:6" x14ac:dyDescent="0.3">
      <c r="A1792">
        <v>6319450</v>
      </c>
      <c r="B1792" t="s">
        <v>4</v>
      </c>
      <c r="C1792">
        <v>30</v>
      </c>
      <c r="D1792">
        <v>371.23</v>
      </c>
      <c r="F1792" t="str" cm="1">
        <f t="array" ref="F1792">_xlfn.IFS(AND(C1792&gt;=21,C1792&lt;=30),"21-30",AND(C1792&gt;=31,C1792&lt;=40),"31-40",AND(C1792&gt;=41,C1792&lt;=50),"41-50")</f>
        <v>21-30</v>
      </c>
    </row>
    <row r="1793" spans="1:6" x14ac:dyDescent="0.3">
      <c r="A1793">
        <v>6320597</v>
      </c>
      <c r="B1793" t="s">
        <v>4</v>
      </c>
      <c r="C1793">
        <v>22</v>
      </c>
      <c r="D1793">
        <v>565.78</v>
      </c>
      <c r="F1793" t="str" cm="1">
        <f t="array" ref="F1793">_xlfn.IFS(AND(C1793&gt;=21,C1793&lt;=30),"21-30",AND(C1793&gt;=31,C1793&lt;=40),"31-40",AND(C1793&gt;=41,C1793&lt;=50),"41-50")</f>
        <v>21-30</v>
      </c>
    </row>
    <row r="1794" spans="1:6" x14ac:dyDescent="0.3">
      <c r="A1794">
        <v>6321293</v>
      </c>
      <c r="B1794" t="s">
        <v>5</v>
      </c>
      <c r="C1794">
        <v>34</v>
      </c>
      <c r="D1794">
        <v>386.99</v>
      </c>
      <c r="F1794" t="str" cm="1">
        <f t="array" ref="F1794">_xlfn.IFS(AND(C1794&gt;=21,C1794&lt;=30),"21-30",AND(C1794&gt;=31,C1794&lt;=40),"31-40",AND(C1794&gt;=41,C1794&lt;=50),"41-50")</f>
        <v>31-40</v>
      </c>
    </row>
    <row r="1795" spans="1:6" x14ac:dyDescent="0.3">
      <c r="A1795">
        <v>6329028</v>
      </c>
      <c r="B1795" t="s">
        <v>5</v>
      </c>
      <c r="C1795">
        <v>27</v>
      </c>
      <c r="D1795">
        <v>501.62</v>
      </c>
      <c r="F1795" t="str" cm="1">
        <f t="array" ref="F1795">_xlfn.IFS(AND(C1795&gt;=21,C1795&lt;=30),"21-30",AND(C1795&gt;=31,C1795&lt;=40),"31-40",AND(C1795&gt;=41,C1795&lt;=50),"41-50")</f>
        <v>21-30</v>
      </c>
    </row>
    <row r="1796" spans="1:6" x14ac:dyDescent="0.3">
      <c r="A1796">
        <v>6330950</v>
      </c>
      <c r="B1796" t="s">
        <v>7</v>
      </c>
      <c r="C1796">
        <v>29</v>
      </c>
      <c r="D1796">
        <v>484.82</v>
      </c>
      <c r="F1796" t="str" cm="1">
        <f t="array" ref="F1796">_xlfn.IFS(AND(C1796&gt;=21,C1796&lt;=30),"21-30",AND(C1796&gt;=31,C1796&lt;=40),"31-40",AND(C1796&gt;=41,C1796&lt;=50),"41-50")</f>
        <v>21-30</v>
      </c>
    </row>
    <row r="1797" spans="1:6" x14ac:dyDescent="0.3">
      <c r="A1797">
        <v>6340271</v>
      </c>
      <c r="B1797" t="s">
        <v>5</v>
      </c>
      <c r="C1797">
        <v>28</v>
      </c>
      <c r="D1797">
        <v>490.44</v>
      </c>
      <c r="F1797" t="str" cm="1">
        <f t="array" ref="F1797">_xlfn.IFS(AND(C1797&gt;=21,C1797&lt;=30),"21-30",AND(C1797&gt;=31,C1797&lt;=40),"31-40",AND(C1797&gt;=41,C1797&lt;=50),"41-50")</f>
        <v>21-30</v>
      </c>
    </row>
    <row r="1798" spans="1:6" x14ac:dyDescent="0.3">
      <c r="A1798">
        <v>6342515</v>
      </c>
      <c r="B1798" t="s">
        <v>4</v>
      </c>
      <c r="C1798">
        <v>49</v>
      </c>
      <c r="D1798">
        <v>528.21</v>
      </c>
      <c r="F1798" t="str" cm="1">
        <f t="array" ref="F1798">_xlfn.IFS(AND(C1798&gt;=21,C1798&lt;=30),"21-30",AND(C1798&gt;=31,C1798&lt;=40),"31-40",AND(C1798&gt;=41,C1798&lt;=50),"41-50")</f>
        <v>41-50</v>
      </c>
    </row>
    <row r="1799" spans="1:6" x14ac:dyDescent="0.3">
      <c r="A1799">
        <v>6343187</v>
      </c>
      <c r="B1799" t="s">
        <v>5</v>
      </c>
      <c r="C1799">
        <v>36</v>
      </c>
      <c r="D1799">
        <v>464.17</v>
      </c>
      <c r="F1799" t="str" cm="1">
        <f t="array" ref="F1799">_xlfn.IFS(AND(C1799&gt;=21,C1799&lt;=30),"21-30",AND(C1799&gt;=31,C1799&lt;=40),"31-40",AND(C1799&gt;=41,C1799&lt;=50),"41-50")</f>
        <v>31-40</v>
      </c>
    </row>
    <row r="1800" spans="1:6" x14ac:dyDescent="0.3">
      <c r="A1800">
        <v>6352957</v>
      </c>
      <c r="B1800" t="s">
        <v>7</v>
      </c>
      <c r="C1800">
        <v>26</v>
      </c>
      <c r="D1800">
        <v>551.79999999999995</v>
      </c>
      <c r="F1800" t="str" cm="1">
        <f t="array" ref="F1800">_xlfn.IFS(AND(C1800&gt;=21,C1800&lt;=30),"21-30",AND(C1800&gt;=31,C1800&lt;=40),"31-40",AND(C1800&gt;=41,C1800&lt;=50),"41-50")</f>
        <v>21-30</v>
      </c>
    </row>
    <row r="1801" spans="1:6" x14ac:dyDescent="0.3">
      <c r="A1801">
        <v>6354245</v>
      </c>
      <c r="B1801" t="s">
        <v>7</v>
      </c>
      <c r="C1801">
        <v>50</v>
      </c>
      <c r="D1801">
        <v>618.30999999999995</v>
      </c>
      <c r="F1801" t="str" cm="1">
        <f t="array" ref="F1801">_xlfn.IFS(AND(C1801&gt;=21,C1801&lt;=30),"21-30",AND(C1801&gt;=31,C1801&lt;=40),"31-40",AND(C1801&gt;=41,C1801&lt;=50),"41-50")</f>
        <v>41-50</v>
      </c>
    </row>
    <row r="1802" spans="1:6" x14ac:dyDescent="0.3">
      <c r="A1802">
        <v>6354372</v>
      </c>
      <c r="B1802" t="s">
        <v>7</v>
      </c>
      <c r="C1802">
        <v>44</v>
      </c>
      <c r="D1802">
        <v>653.26</v>
      </c>
      <c r="F1802" t="str" cm="1">
        <f t="array" ref="F1802">_xlfn.IFS(AND(C1802&gt;=21,C1802&lt;=30),"21-30",AND(C1802&gt;=31,C1802&lt;=40),"31-40",AND(C1802&gt;=41,C1802&lt;=50),"41-50")</f>
        <v>41-50</v>
      </c>
    </row>
    <row r="1803" spans="1:6" x14ac:dyDescent="0.3">
      <c r="A1803">
        <v>6366308</v>
      </c>
      <c r="B1803" t="s">
        <v>5</v>
      </c>
      <c r="C1803">
        <v>33</v>
      </c>
      <c r="D1803">
        <v>521.37</v>
      </c>
      <c r="F1803" t="str" cm="1">
        <f t="array" ref="F1803">_xlfn.IFS(AND(C1803&gt;=21,C1803&lt;=30),"21-30",AND(C1803&gt;=31,C1803&lt;=40),"31-40",AND(C1803&gt;=41,C1803&lt;=50),"41-50")</f>
        <v>31-40</v>
      </c>
    </row>
    <row r="1804" spans="1:6" x14ac:dyDescent="0.3">
      <c r="A1804">
        <v>6367202</v>
      </c>
      <c r="B1804" t="s">
        <v>6</v>
      </c>
      <c r="C1804">
        <v>25</v>
      </c>
      <c r="D1804">
        <v>547.32000000000005</v>
      </c>
      <c r="F1804" t="str" cm="1">
        <f t="array" ref="F1804">_xlfn.IFS(AND(C1804&gt;=21,C1804&lt;=30),"21-30",AND(C1804&gt;=31,C1804&lt;=40),"31-40",AND(C1804&gt;=41,C1804&lt;=50),"41-50")</f>
        <v>21-30</v>
      </c>
    </row>
    <row r="1805" spans="1:6" x14ac:dyDescent="0.3">
      <c r="A1805">
        <v>6370261</v>
      </c>
      <c r="B1805" t="s">
        <v>7</v>
      </c>
      <c r="C1805">
        <v>45</v>
      </c>
      <c r="D1805">
        <v>491.78</v>
      </c>
      <c r="F1805" t="str" cm="1">
        <f t="array" ref="F1805">_xlfn.IFS(AND(C1805&gt;=21,C1805&lt;=30),"21-30",AND(C1805&gt;=31,C1805&lt;=40),"31-40",AND(C1805&gt;=41,C1805&lt;=50),"41-50")</f>
        <v>41-50</v>
      </c>
    </row>
    <row r="1806" spans="1:6" x14ac:dyDescent="0.3">
      <c r="A1806">
        <v>6371398</v>
      </c>
      <c r="B1806" t="s">
        <v>6</v>
      </c>
      <c r="C1806">
        <v>27</v>
      </c>
      <c r="D1806">
        <v>503.58</v>
      </c>
      <c r="F1806" t="str" cm="1">
        <f t="array" ref="F1806">_xlfn.IFS(AND(C1806&gt;=21,C1806&lt;=30),"21-30",AND(C1806&gt;=31,C1806&lt;=40),"31-40",AND(C1806&gt;=41,C1806&lt;=50),"41-50")</f>
        <v>21-30</v>
      </c>
    </row>
    <row r="1807" spans="1:6" x14ac:dyDescent="0.3">
      <c r="A1807">
        <v>6371531</v>
      </c>
      <c r="B1807" t="s">
        <v>6</v>
      </c>
      <c r="C1807">
        <v>30</v>
      </c>
      <c r="D1807">
        <v>415.12</v>
      </c>
      <c r="F1807" t="str" cm="1">
        <f t="array" ref="F1807">_xlfn.IFS(AND(C1807&gt;=21,C1807&lt;=30),"21-30",AND(C1807&gt;=31,C1807&lt;=40),"31-40",AND(C1807&gt;=41,C1807&lt;=50),"41-50")</f>
        <v>21-30</v>
      </c>
    </row>
    <row r="1808" spans="1:6" x14ac:dyDescent="0.3">
      <c r="A1808">
        <v>6391436</v>
      </c>
      <c r="B1808" t="s">
        <v>7</v>
      </c>
      <c r="C1808">
        <v>30</v>
      </c>
      <c r="D1808">
        <v>607.66999999999996</v>
      </c>
      <c r="F1808" t="str" cm="1">
        <f t="array" ref="F1808">_xlfn.IFS(AND(C1808&gt;=21,C1808&lt;=30),"21-30",AND(C1808&gt;=31,C1808&lt;=40),"31-40",AND(C1808&gt;=41,C1808&lt;=50),"41-50")</f>
        <v>21-30</v>
      </c>
    </row>
    <row r="1809" spans="1:6" x14ac:dyDescent="0.3">
      <c r="A1809">
        <v>6394521</v>
      </c>
      <c r="B1809" t="s">
        <v>5</v>
      </c>
      <c r="C1809">
        <v>36</v>
      </c>
      <c r="D1809">
        <v>594.14</v>
      </c>
      <c r="F1809" t="str" cm="1">
        <f t="array" ref="F1809">_xlfn.IFS(AND(C1809&gt;=21,C1809&lt;=30),"21-30",AND(C1809&gt;=31,C1809&lt;=40),"31-40",AND(C1809&gt;=41,C1809&lt;=50),"41-50")</f>
        <v>31-40</v>
      </c>
    </row>
    <row r="1810" spans="1:6" x14ac:dyDescent="0.3">
      <c r="A1810">
        <v>6396881</v>
      </c>
      <c r="B1810" t="s">
        <v>6</v>
      </c>
      <c r="C1810">
        <v>43</v>
      </c>
      <c r="D1810">
        <v>225.91</v>
      </c>
      <c r="F1810" t="str" cm="1">
        <f t="array" ref="F1810">_xlfn.IFS(AND(C1810&gt;=21,C1810&lt;=30),"21-30",AND(C1810&gt;=31,C1810&lt;=40),"31-40",AND(C1810&gt;=41,C1810&lt;=50),"41-50")</f>
        <v>41-50</v>
      </c>
    </row>
    <row r="1811" spans="1:6" x14ac:dyDescent="0.3">
      <c r="A1811">
        <v>6401729</v>
      </c>
      <c r="B1811" t="s">
        <v>4</v>
      </c>
      <c r="C1811">
        <v>49</v>
      </c>
      <c r="D1811">
        <v>534.58000000000004</v>
      </c>
      <c r="F1811" t="str" cm="1">
        <f t="array" ref="F1811">_xlfn.IFS(AND(C1811&gt;=21,C1811&lt;=30),"21-30",AND(C1811&gt;=31,C1811&lt;=40),"31-40",AND(C1811&gt;=41,C1811&lt;=50),"41-50")</f>
        <v>41-50</v>
      </c>
    </row>
    <row r="1812" spans="1:6" x14ac:dyDescent="0.3">
      <c r="A1812">
        <v>6410803</v>
      </c>
      <c r="B1812" t="s">
        <v>6</v>
      </c>
      <c r="C1812">
        <v>34</v>
      </c>
      <c r="D1812">
        <v>427.95</v>
      </c>
      <c r="F1812" t="str" cm="1">
        <f t="array" ref="F1812">_xlfn.IFS(AND(C1812&gt;=21,C1812&lt;=30),"21-30",AND(C1812&gt;=31,C1812&lt;=40),"31-40",AND(C1812&gt;=41,C1812&lt;=50),"41-50")</f>
        <v>31-40</v>
      </c>
    </row>
    <row r="1813" spans="1:6" x14ac:dyDescent="0.3">
      <c r="A1813">
        <v>6411261</v>
      </c>
      <c r="B1813" t="s">
        <v>5</v>
      </c>
      <c r="C1813">
        <v>25</v>
      </c>
      <c r="D1813">
        <v>330.57</v>
      </c>
      <c r="F1813" t="str" cm="1">
        <f t="array" ref="F1813">_xlfn.IFS(AND(C1813&gt;=21,C1813&lt;=30),"21-30",AND(C1813&gt;=31,C1813&lt;=40),"31-40",AND(C1813&gt;=41,C1813&lt;=50),"41-50")</f>
        <v>21-30</v>
      </c>
    </row>
    <row r="1814" spans="1:6" x14ac:dyDescent="0.3">
      <c r="A1814">
        <v>6416805</v>
      </c>
      <c r="B1814" t="s">
        <v>6</v>
      </c>
      <c r="C1814">
        <v>36</v>
      </c>
      <c r="D1814">
        <v>537.9</v>
      </c>
      <c r="F1814" t="str" cm="1">
        <f t="array" ref="F1814">_xlfn.IFS(AND(C1814&gt;=21,C1814&lt;=30),"21-30",AND(C1814&gt;=31,C1814&lt;=40),"31-40",AND(C1814&gt;=41,C1814&lt;=50),"41-50")</f>
        <v>31-40</v>
      </c>
    </row>
    <row r="1815" spans="1:6" x14ac:dyDescent="0.3">
      <c r="A1815">
        <v>6420539</v>
      </c>
      <c r="B1815" t="s">
        <v>7</v>
      </c>
      <c r="C1815">
        <v>45</v>
      </c>
      <c r="D1815">
        <v>487.07</v>
      </c>
      <c r="F1815" t="str" cm="1">
        <f t="array" ref="F1815">_xlfn.IFS(AND(C1815&gt;=21,C1815&lt;=30),"21-30",AND(C1815&gt;=31,C1815&lt;=40),"31-40",AND(C1815&gt;=41,C1815&lt;=50),"41-50")</f>
        <v>41-50</v>
      </c>
    </row>
    <row r="1816" spans="1:6" x14ac:dyDescent="0.3">
      <c r="A1816">
        <v>6420559</v>
      </c>
      <c r="B1816" t="s">
        <v>7</v>
      </c>
      <c r="C1816">
        <v>36</v>
      </c>
      <c r="D1816">
        <v>546.52</v>
      </c>
      <c r="F1816" t="str" cm="1">
        <f t="array" ref="F1816">_xlfn.IFS(AND(C1816&gt;=21,C1816&lt;=30),"21-30",AND(C1816&gt;=31,C1816&lt;=40),"31-40",AND(C1816&gt;=41,C1816&lt;=50),"41-50")</f>
        <v>31-40</v>
      </c>
    </row>
    <row r="1817" spans="1:6" x14ac:dyDescent="0.3">
      <c r="A1817">
        <v>6425201</v>
      </c>
      <c r="B1817" t="s">
        <v>5</v>
      </c>
      <c r="C1817">
        <v>42</v>
      </c>
      <c r="D1817">
        <v>490.4</v>
      </c>
      <c r="F1817" t="str" cm="1">
        <f t="array" ref="F1817">_xlfn.IFS(AND(C1817&gt;=21,C1817&lt;=30),"21-30",AND(C1817&gt;=31,C1817&lt;=40),"31-40",AND(C1817&gt;=41,C1817&lt;=50),"41-50")</f>
        <v>41-50</v>
      </c>
    </row>
    <row r="1818" spans="1:6" x14ac:dyDescent="0.3">
      <c r="A1818">
        <v>6426399</v>
      </c>
      <c r="B1818" t="s">
        <v>4</v>
      </c>
      <c r="C1818">
        <v>32</v>
      </c>
      <c r="D1818">
        <v>547.30999999999995</v>
      </c>
      <c r="F1818" t="str" cm="1">
        <f t="array" ref="F1818">_xlfn.IFS(AND(C1818&gt;=21,C1818&lt;=30),"21-30",AND(C1818&gt;=31,C1818&lt;=40),"31-40",AND(C1818&gt;=41,C1818&lt;=50),"41-50")</f>
        <v>31-40</v>
      </c>
    </row>
    <row r="1819" spans="1:6" x14ac:dyDescent="0.3">
      <c r="A1819">
        <v>6426559</v>
      </c>
      <c r="B1819" t="s">
        <v>4</v>
      </c>
      <c r="C1819">
        <v>42</v>
      </c>
      <c r="D1819">
        <v>400.06</v>
      </c>
      <c r="F1819" t="str" cm="1">
        <f t="array" ref="F1819">_xlfn.IFS(AND(C1819&gt;=21,C1819&lt;=30),"21-30",AND(C1819&gt;=31,C1819&lt;=40),"31-40",AND(C1819&gt;=41,C1819&lt;=50),"41-50")</f>
        <v>41-50</v>
      </c>
    </row>
    <row r="1820" spans="1:6" x14ac:dyDescent="0.3">
      <c r="A1820">
        <v>6428909</v>
      </c>
      <c r="B1820" t="s">
        <v>7</v>
      </c>
      <c r="C1820">
        <v>25</v>
      </c>
      <c r="D1820">
        <v>615.61</v>
      </c>
      <c r="F1820" t="str" cm="1">
        <f t="array" ref="F1820">_xlfn.IFS(AND(C1820&gt;=21,C1820&lt;=30),"21-30",AND(C1820&gt;=31,C1820&lt;=40),"31-40",AND(C1820&gt;=41,C1820&lt;=50),"41-50")</f>
        <v>21-30</v>
      </c>
    </row>
    <row r="1821" spans="1:6" x14ac:dyDescent="0.3">
      <c r="A1821">
        <v>6430263</v>
      </c>
      <c r="B1821" t="s">
        <v>6</v>
      </c>
      <c r="C1821">
        <v>35</v>
      </c>
      <c r="D1821">
        <v>490.81</v>
      </c>
      <c r="F1821" t="str" cm="1">
        <f t="array" ref="F1821">_xlfn.IFS(AND(C1821&gt;=21,C1821&lt;=30),"21-30",AND(C1821&gt;=31,C1821&lt;=40),"31-40",AND(C1821&gt;=41,C1821&lt;=50),"41-50")</f>
        <v>31-40</v>
      </c>
    </row>
    <row r="1822" spans="1:6" x14ac:dyDescent="0.3">
      <c r="A1822">
        <v>6438270</v>
      </c>
      <c r="B1822" t="s">
        <v>5</v>
      </c>
      <c r="C1822">
        <v>39</v>
      </c>
      <c r="D1822">
        <v>375.2</v>
      </c>
      <c r="F1822" t="str" cm="1">
        <f t="array" ref="F1822">_xlfn.IFS(AND(C1822&gt;=21,C1822&lt;=30),"21-30",AND(C1822&gt;=31,C1822&lt;=40),"31-40",AND(C1822&gt;=41,C1822&lt;=50),"41-50")</f>
        <v>31-40</v>
      </c>
    </row>
    <row r="1823" spans="1:6" x14ac:dyDescent="0.3">
      <c r="A1823">
        <v>6440254</v>
      </c>
      <c r="B1823" t="s">
        <v>4</v>
      </c>
      <c r="C1823">
        <v>21</v>
      </c>
      <c r="D1823">
        <v>408.44</v>
      </c>
      <c r="F1823" t="str" cm="1">
        <f t="array" ref="F1823">_xlfn.IFS(AND(C1823&gt;=21,C1823&lt;=30),"21-30",AND(C1823&gt;=31,C1823&lt;=40),"31-40",AND(C1823&gt;=41,C1823&lt;=50),"41-50")</f>
        <v>21-30</v>
      </c>
    </row>
    <row r="1824" spans="1:6" x14ac:dyDescent="0.3">
      <c r="A1824">
        <v>6444719</v>
      </c>
      <c r="B1824" t="s">
        <v>4</v>
      </c>
      <c r="C1824">
        <v>42</v>
      </c>
      <c r="D1824">
        <v>465.43</v>
      </c>
      <c r="F1824" t="str" cm="1">
        <f t="array" ref="F1824">_xlfn.IFS(AND(C1824&gt;=21,C1824&lt;=30),"21-30",AND(C1824&gt;=31,C1824&lt;=40),"31-40",AND(C1824&gt;=41,C1824&lt;=50),"41-50")</f>
        <v>41-50</v>
      </c>
    </row>
    <row r="1825" spans="1:6" x14ac:dyDescent="0.3">
      <c r="A1825">
        <v>6445593</v>
      </c>
      <c r="B1825" t="s">
        <v>4</v>
      </c>
      <c r="C1825">
        <v>28</v>
      </c>
      <c r="D1825">
        <v>790.35</v>
      </c>
      <c r="F1825" t="str" cm="1">
        <f t="array" ref="F1825">_xlfn.IFS(AND(C1825&gt;=21,C1825&lt;=30),"21-30",AND(C1825&gt;=31,C1825&lt;=40),"31-40",AND(C1825&gt;=41,C1825&lt;=50),"41-50")</f>
        <v>21-30</v>
      </c>
    </row>
    <row r="1826" spans="1:6" x14ac:dyDescent="0.3">
      <c r="A1826">
        <v>6454937</v>
      </c>
      <c r="B1826" t="s">
        <v>5</v>
      </c>
      <c r="C1826">
        <v>23</v>
      </c>
      <c r="D1826">
        <v>448.6</v>
      </c>
      <c r="F1826" t="str" cm="1">
        <f t="array" ref="F1826">_xlfn.IFS(AND(C1826&gt;=21,C1826&lt;=30),"21-30",AND(C1826&gt;=31,C1826&lt;=40),"31-40",AND(C1826&gt;=41,C1826&lt;=50),"41-50")</f>
        <v>21-30</v>
      </c>
    </row>
    <row r="1827" spans="1:6" x14ac:dyDescent="0.3">
      <c r="A1827">
        <v>6455991</v>
      </c>
      <c r="B1827" t="s">
        <v>5</v>
      </c>
      <c r="C1827">
        <v>32</v>
      </c>
      <c r="D1827">
        <v>570.36</v>
      </c>
      <c r="F1827" t="str" cm="1">
        <f t="array" ref="F1827">_xlfn.IFS(AND(C1827&gt;=21,C1827&lt;=30),"21-30",AND(C1827&gt;=31,C1827&lt;=40),"31-40",AND(C1827&gt;=41,C1827&lt;=50),"41-50")</f>
        <v>31-40</v>
      </c>
    </row>
    <row r="1828" spans="1:6" x14ac:dyDescent="0.3">
      <c r="A1828">
        <v>6458156</v>
      </c>
      <c r="B1828" t="s">
        <v>6</v>
      </c>
      <c r="C1828">
        <v>32</v>
      </c>
      <c r="D1828">
        <v>508.9</v>
      </c>
      <c r="F1828" t="str" cm="1">
        <f t="array" ref="F1828">_xlfn.IFS(AND(C1828&gt;=21,C1828&lt;=30),"21-30",AND(C1828&gt;=31,C1828&lt;=40),"31-40",AND(C1828&gt;=41,C1828&lt;=50),"41-50")</f>
        <v>31-40</v>
      </c>
    </row>
    <row r="1829" spans="1:6" x14ac:dyDescent="0.3">
      <c r="A1829">
        <v>6458641</v>
      </c>
      <c r="B1829" t="s">
        <v>7</v>
      </c>
      <c r="C1829">
        <v>24</v>
      </c>
      <c r="D1829">
        <v>356.62</v>
      </c>
      <c r="F1829" t="str" cm="1">
        <f t="array" ref="F1829">_xlfn.IFS(AND(C1829&gt;=21,C1829&lt;=30),"21-30",AND(C1829&gt;=31,C1829&lt;=40),"31-40",AND(C1829&gt;=41,C1829&lt;=50),"41-50")</f>
        <v>21-30</v>
      </c>
    </row>
    <row r="1830" spans="1:6" x14ac:dyDescent="0.3">
      <c r="A1830">
        <v>6463407</v>
      </c>
      <c r="B1830" t="s">
        <v>7</v>
      </c>
      <c r="C1830">
        <v>47</v>
      </c>
      <c r="D1830">
        <v>434.32</v>
      </c>
      <c r="F1830" t="str" cm="1">
        <f t="array" ref="F1830">_xlfn.IFS(AND(C1830&gt;=21,C1830&lt;=30),"21-30",AND(C1830&gt;=31,C1830&lt;=40),"31-40",AND(C1830&gt;=41,C1830&lt;=50),"41-50")</f>
        <v>41-50</v>
      </c>
    </row>
    <row r="1831" spans="1:6" x14ac:dyDescent="0.3">
      <c r="A1831">
        <v>6474380</v>
      </c>
      <c r="B1831" t="s">
        <v>7</v>
      </c>
      <c r="C1831">
        <v>22</v>
      </c>
      <c r="D1831">
        <v>671.28</v>
      </c>
      <c r="F1831" t="str" cm="1">
        <f t="array" ref="F1831">_xlfn.IFS(AND(C1831&gt;=21,C1831&lt;=30),"21-30",AND(C1831&gt;=31,C1831&lt;=40),"31-40",AND(C1831&gt;=41,C1831&lt;=50),"41-50")</f>
        <v>21-30</v>
      </c>
    </row>
    <row r="1832" spans="1:6" x14ac:dyDescent="0.3">
      <c r="A1832">
        <v>6477472</v>
      </c>
      <c r="B1832" t="s">
        <v>4</v>
      </c>
      <c r="C1832">
        <v>25</v>
      </c>
      <c r="D1832">
        <v>348.19</v>
      </c>
      <c r="F1832" t="str" cm="1">
        <f t="array" ref="F1832">_xlfn.IFS(AND(C1832&gt;=21,C1832&lt;=30),"21-30",AND(C1832&gt;=31,C1832&lt;=40),"31-40",AND(C1832&gt;=41,C1832&lt;=50),"41-50")</f>
        <v>21-30</v>
      </c>
    </row>
    <row r="1833" spans="1:6" x14ac:dyDescent="0.3">
      <c r="A1833">
        <v>6478710</v>
      </c>
      <c r="B1833" t="s">
        <v>5</v>
      </c>
      <c r="C1833">
        <v>38</v>
      </c>
      <c r="D1833">
        <v>599.23</v>
      </c>
      <c r="F1833" t="str" cm="1">
        <f t="array" ref="F1833">_xlfn.IFS(AND(C1833&gt;=21,C1833&lt;=30),"21-30",AND(C1833&gt;=31,C1833&lt;=40),"31-40",AND(C1833&gt;=41,C1833&lt;=50),"41-50")</f>
        <v>31-40</v>
      </c>
    </row>
    <row r="1834" spans="1:6" x14ac:dyDescent="0.3">
      <c r="A1834">
        <v>6482388</v>
      </c>
      <c r="B1834" t="s">
        <v>7</v>
      </c>
      <c r="C1834">
        <v>25</v>
      </c>
      <c r="D1834">
        <v>567.97</v>
      </c>
      <c r="F1834" t="str" cm="1">
        <f t="array" ref="F1834">_xlfn.IFS(AND(C1834&gt;=21,C1834&lt;=30),"21-30",AND(C1834&gt;=31,C1834&lt;=40),"31-40",AND(C1834&gt;=41,C1834&lt;=50),"41-50")</f>
        <v>21-30</v>
      </c>
    </row>
    <row r="1835" spans="1:6" x14ac:dyDescent="0.3">
      <c r="A1835">
        <v>6488112</v>
      </c>
      <c r="B1835" t="s">
        <v>5</v>
      </c>
      <c r="C1835">
        <v>41</v>
      </c>
      <c r="D1835">
        <v>531.99</v>
      </c>
      <c r="F1835" t="str" cm="1">
        <f t="array" ref="F1835">_xlfn.IFS(AND(C1835&gt;=21,C1835&lt;=30),"21-30",AND(C1835&gt;=31,C1835&lt;=40),"31-40",AND(C1835&gt;=41,C1835&lt;=50),"41-50")</f>
        <v>41-50</v>
      </c>
    </row>
    <row r="1836" spans="1:6" x14ac:dyDescent="0.3">
      <c r="A1836">
        <v>6488496</v>
      </c>
      <c r="B1836" t="s">
        <v>6</v>
      </c>
      <c r="C1836">
        <v>48</v>
      </c>
      <c r="D1836">
        <v>403.19</v>
      </c>
      <c r="F1836" t="str" cm="1">
        <f t="array" ref="F1836">_xlfn.IFS(AND(C1836&gt;=21,C1836&lt;=30),"21-30",AND(C1836&gt;=31,C1836&lt;=40),"31-40",AND(C1836&gt;=41,C1836&lt;=50),"41-50")</f>
        <v>41-50</v>
      </c>
    </row>
    <row r="1837" spans="1:6" x14ac:dyDescent="0.3">
      <c r="A1837">
        <v>6494366</v>
      </c>
      <c r="B1837" t="s">
        <v>5</v>
      </c>
      <c r="C1837">
        <v>46</v>
      </c>
      <c r="D1837">
        <v>234.86</v>
      </c>
      <c r="F1837" t="str" cm="1">
        <f t="array" ref="F1837">_xlfn.IFS(AND(C1837&gt;=21,C1837&lt;=30),"21-30",AND(C1837&gt;=31,C1837&lt;=40),"31-40",AND(C1837&gt;=41,C1837&lt;=50),"41-50")</f>
        <v>41-50</v>
      </c>
    </row>
    <row r="1838" spans="1:6" x14ac:dyDescent="0.3">
      <c r="A1838">
        <v>6494586</v>
      </c>
      <c r="B1838" t="s">
        <v>6</v>
      </c>
      <c r="C1838">
        <v>39</v>
      </c>
      <c r="D1838">
        <v>492.09</v>
      </c>
      <c r="F1838" t="str" cm="1">
        <f t="array" ref="F1838">_xlfn.IFS(AND(C1838&gt;=21,C1838&lt;=30),"21-30",AND(C1838&gt;=31,C1838&lt;=40),"31-40",AND(C1838&gt;=41,C1838&lt;=50),"41-50")</f>
        <v>31-40</v>
      </c>
    </row>
    <row r="1839" spans="1:6" x14ac:dyDescent="0.3">
      <c r="A1839">
        <v>6499499</v>
      </c>
      <c r="B1839" t="s">
        <v>7</v>
      </c>
      <c r="C1839">
        <v>35</v>
      </c>
      <c r="D1839">
        <v>552.53</v>
      </c>
      <c r="F1839" t="str" cm="1">
        <f t="array" ref="F1839">_xlfn.IFS(AND(C1839&gt;=21,C1839&lt;=30),"21-30",AND(C1839&gt;=31,C1839&lt;=40),"31-40",AND(C1839&gt;=41,C1839&lt;=50),"41-50")</f>
        <v>31-40</v>
      </c>
    </row>
    <row r="1840" spans="1:6" x14ac:dyDescent="0.3">
      <c r="A1840">
        <v>6510227</v>
      </c>
      <c r="B1840" t="s">
        <v>4</v>
      </c>
      <c r="C1840">
        <v>33</v>
      </c>
      <c r="D1840">
        <v>497.44</v>
      </c>
      <c r="F1840" t="str" cm="1">
        <f t="array" ref="F1840">_xlfn.IFS(AND(C1840&gt;=21,C1840&lt;=30),"21-30",AND(C1840&gt;=31,C1840&lt;=40),"31-40",AND(C1840&gt;=41,C1840&lt;=50),"41-50")</f>
        <v>31-40</v>
      </c>
    </row>
    <row r="1841" spans="1:6" x14ac:dyDescent="0.3">
      <c r="A1841">
        <v>6511020</v>
      </c>
      <c r="B1841" t="s">
        <v>4</v>
      </c>
      <c r="C1841">
        <v>43</v>
      </c>
      <c r="D1841">
        <v>385.11</v>
      </c>
      <c r="F1841" t="str" cm="1">
        <f t="array" ref="F1841">_xlfn.IFS(AND(C1841&gt;=21,C1841&lt;=30),"21-30",AND(C1841&gt;=31,C1841&lt;=40),"31-40",AND(C1841&gt;=41,C1841&lt;=50),"41-50")</f>
        <v>41-50</v>
      </c>
    </row>
    <row r="1842" spans="1:6" x14ac:dyDescent="0.3">
      <c r="A1842">
        <v>6512032</v>
      </c>
      <c r="B1842" t="s">
        <v>4</v>
      </c>
      <c r="C1842">
        <v>47</v>
      </c>
      <c r="D1842">
        <v>644.58000000000004</v>
      </c>
      <c r="F1842" t="str" cm="1">
        <f t="array" ref="F1842">_xlfn.IFS(AND(C1842&gt;=21,C1842&lt;=30),"21-30",AND(C1842&gt;=31,C1842&lt;=40),"31-40",AND(C1842&gt;=41,C1842&lt;=50),"41-50")</f>
        <v>41-50</v>
      </c>
    </row>
    <row r="1843" spans="1:6" x14ac:dyDescent="0.3">
      <c r="A1843">
        <v>6512271</v>
      </c>
      <c r="B1843" t="s">
        <v>6</v>
      </c>
      <c r="C1843">
        <v>49</v>
      </c>
      <c r="D1843">
        <v>504.3</v>
      </c>
      <c r="F1843" t="str" cm="1">
        <f t="array" ref="F1843">_xlfn.IFS(AND(C1843&gt;=21,C1843&lt;=30),"21-30",AND(C1843&gt;=31,C1843&lt;=40),"31-40",AND(C1843&gt;=41,C1843&lt;=50),"41-50")</f>
        <v>41-50</v>
      </c>
    </row>
    <row r="1844" spans="1:6" x14ac:dyDescent="0.3">
      <c r="A1844">
        <v>6512401</v>
      </c>
      <c r="B1844" t="s">
        <v>7</v>
      </c>
      <c r="C1844">
        <v>28</v>
      </c>
      <c r="D1844">
        <v>439.96</v>
      </c>
      <c r="F1844" t="str" cm="1">
        <f t="array" ref="F1844">_xlfn.IFS(AND(C1844&gt;=21,C1844&lt;=30),"21-30",AND(C1844&gt;=31,C1844&lt;=40),"31-40",AND(C1844&gt;=41,C1844&lt;=50),"41-50")</f>
        <v>21-30</v>
      </c>
    </row>
    <row r="1845" spans="1:6" x14ac:dyDescent="0.3">
      <c r="A1845">
        <v>6516154</v>
      </c>
      <c r="B1845" t="s">
        <v>4</v>
      </c>
      <c r="C1845">
        <v>29</v>
      </c>
      <c r="D1845">
        <v>445.08</v>
      </c>
      <c r="F1845" t="str" cm="1">
        <f t="array" ref="F1845">_xlfn.IFS(AND(C1845&gt;=21,C1845&lt;=30),"21-30",AND(C1845&gt;=31,C1845&lt;=40),"31-40",AND(C1845&gt;=41,C1845&lt;=50),"41-50")</f>
        <v>21-30</v>
      </c>
    </row>
    <row r="1846" spans="1:6" x14ac:dyDescent="0.3">
      <c r="A1846">
        <v>6522606</v>
      </c>
      <c r="B1846" t="s">
        <v>5</v>
      </c>
      <c r="C1846">
        <v>29</v>
      </c>
      <c r="D1846">
        <v>381.41</v>
      </c>
      <c r="F1846" t="str" cm="1">
        <f t="array" ref="F1846">_xlfn.IFS(AND(C1846&gt;=21,C1846&lt;=30),"21-30",AND(C1846&gt;=31,C1846&lt;=40),"31-40",AND(C1846&gt;=41,C1846&lt;=50),"41-50")</f>
        <v>21-30</v>
      </c>
    </row>
    <row r="1847" spans="1:6" x14ac:dyDescent="0.3">
      <c r="A1847">
        <v>6530774</v>
      </c>
      <c r="B1847" t="s">
        <v>5</v>
      </c>
      <c r="C1847">
        <v>21</v>
      </c>
      <c r="D1847">
        <v>488.53</v>
      </c>
      <c r="F1847" t="str" cm="1">
        <f t="array" ref="F1847">_xlfn.IFS(AND(C1847&gt;=21,C1847&lt;=30),"21-30",AND(C1847&gt;=31,C1847&lt;=40),"31-40",AND(C1847&gt;=41,C1847&lt;=50),"41-50")</f>
        <v>21-30</v>
      </c>
    </row>
    <row r="1848" spans="1:6" x14ac:dyDescent="0.3">
      <c r="A1848">
        <v>6533360</v>
      </c>
      <c r="B1848" t="s">
        <v>6</v>
      </c>
      <c r="C1848">
        <v>21</v>
      </c>
      <c r="D1848">
        <v>437.16</v>
      </c>
      <c r="F1848" t="str" cm="1">
        <f t="array" ref="F1848">_xlfn.IFS(AND(C1848&gt;=21,C1848&lt;=30),"21-30",AND(C1848&gt;=31,C1848&lt;=40),"31-40",AND(C1848&gt;=41,C1848&lt;=50),"41-50")</f>
        <v>21-30</v>
      </c>
    </row>
    <row r="1849" spans="1:6" x14ac:dyDescent="0.3">
      <c r="A1849">
        <v>6540039</v>
      </c>
      <c r="B1849" t="s">
        <v>4</v>
      </c>
      <c r="C1849">
        <v>42</v>
      </c>
      <c r="D1849">
        <v>412.25</v>
      </c>
      <c r="F1849" t="str" cm="1">
        <f t="array" ref="F1849">_xlfn.IFS(AND(C1849&gt;=21,C1849&lt;=30),"21-30",AND(C1849&gt;=31,C1849&lt;=40),"31-40",AND(C1849&gt;=41,C1849&lt;=50),"41-50")</f>
        <v>41-50</v>
      </c>
    </row>
    <row r="1850" spans="1:6" x14ac:dyDescent="0.3">
      <c r="A1850">
        <v>6550721</v>
      </c>
      <c r="B1850" t="s">
        <v>4</v>
      </c>
      <c r="C1850">
        <v>39</v>
      </c>
      <c r="D1850">
        <v>251.64</v>
      </c>
      <c r="F1850" t="str" cm="1">
        <f t="array" ref="F1850">_xlfn.IFS(AND(C1850&gt;=21,C1850&lt;=30),"21-30",AND(C1850&gt;=31,C1850&lt;=40),"31-40",AND(C1850&gt;=41,C1850&lt;=50),"41-50")</f>
        <v>31-40</v>
      </c>
    </row>
    <row r="1851" spans="1:6" x14ac:dyDescent="0.3">
      <c r="A1851">
        <v>6552682</v>
      </c>
      <c r="B1851" t="s">
        <v>7</v>
      </c>
      <c r="C1851">
        <v>21</v>
      </c>
      <c r="D1851">
        <v>535.32000000000005</v>
      </c>
      <c r="F1851" t="str" cm="1">
        <f t="array" ref="F1851">_xlfn.IFS(AND(C1851&gt;=21,C1851&lt;=30),"21-30",AND(C1851&gt;=31,C1851&lt;=40),"31-40",AND(C1851&gt;=41,C1851&lt;=50),"41-50")</f>
        <v>21-30</v>
      </c>
    </row>
    <row r="1852" spans="1:6" x14ac:dyDescent="0.3">
      <c r="A1852">
        <v>6555078</v>
      </c>
      <c r="B1852" t="s">
        <v>4</v>
      </c>
      <c r="C1852">
        <v>46</v>
      </c>
      <c r="D1852">
        <v>255.32</v>
      </c>
      <c r="F1852" t="str" cm="1">
        <f t="array" ref="F1852">_xlfn.IFS(AND(C1852&gt;=21,C1852&lt;=30),"21-30",AND(C1852&gt;=31,C1852&lt;=40),"31-40",AND(C1852&gt;=41,C1852&lt;=50),"41-50")</f>
        <v>41-50</v>
      </c>
    </row>
    <row r="1853" spans="1:6" x14ac:dyDescent="0.3">
      <c r="A1853">
        <v>6561255</v>
      </c>
      <c r="B1853" t="s">
        <v>6</v>
      </c>
      <c r="C1853">
        <v>35</v>
      </c>
      <c r="D1853">
        <v>503.5</v>
      </c>
      <c r="F1853" t="str" cm="1">
        <f t="array" ref="F1853">_xlfn.IFS(AND(C1853&gt;=21,C1853&lt;=30),"21-30",AND(C1853&gt;=31,C1853&lt;=40),"31-40",AND(C1853&gt;=41,C1853&lt;=50),"41-50")</f>
        <v>31-40</v>
      </c>
    </row>
    <row r="1854" spans="1:6" x14ac:dyDescent="0.3">
      <c r="A1854">
        <v>6564646</v>
      </c>
      <c r="B1854" t="s">
        <v>5</v>
      </c>
      <c r="C1854">
        <v>46</v>
      </c>
      <c r="D1854">
        <v>674.76</v>
      </c>
      <c r="F1854" t="str" cm="1">
        <f t="array" ref="F1854">_xlfn.IFS(AND(C1854&gt;=21,C1854&lt;=30),"21-30",AND(C1854&gt;=31,C1854&lt;=40),"31-40",AND(C1854&gt;=41,C1854&lt;=50),"41-50")</f>
        <v>41-50</v>
      </c>
    </row>
    <row r="1855" spans="1:6" x14ac:dyDescent="0.3">
      <c r="A1855">
        <v>6575693</v>
      </c>
      <c r="B1855" t="s">
        <v>5</v>
      </c>
      <c r="C1855">
        <v>35</v>
      </c>
      <c r="D1855">
        <v>572.52</v>
      </c>
      <c r="F1855" t="str" cm="1">
        <f t="array" ref="F1855">_xlfn.IFS(AND(C1855&gt;=21,C1855&lt;=30),"21-30",AND(C1855&gt;=31,C1855&lt;=40),"31-40",AND(C1855&gt;=41,C1855&lt;=50),"41-50")</f>
        <v>31-40</v>
      </c>
    </row>
    <row r="1856" spans="1:6" x14ac:dyDescent="0.3">
      <c r="A1856">
        <v>6577602</v>
      </c>
      <c r="B1856" t="s">
        <v>6</v>
      </c>
      <c r="C1856">
        <v>42</v>
      </c>
      <c r="D1856">
        <v>608.9</v>
      </c>
      <c r="F1856" t="str" cm="1">
        <f t="array" ref="F1856">_xlfn.IFS(AND(C1856&gt;=21,C1856&lt;=30),"21-30",AND(C1856&gt;=31,C1856&lt;=40),"31-40",AND(C1856&gt;=41,C1856&lt;=50),"41-50")</f>
        <v>41-50</v>
      </c>
    </row>
    <row r="1857" spans="1:6" x14ac:dyDescent="0.3">
      <c r="A1857">
        <v>6582698</v>
      </c>
      <c r="B1857" t="s">
        <v>5</v>
      </c>
      <c r="C1857">
        <v>28</v>
      </c>
      <c r="D1857">
        <v>377.32</v>
      </c>
      <c r="F1857" t="str" cm="1">
        <f t="array" ref="F1857">_xlfn.IFS(AND(C1857&gt;=21,C1857&lt;=30),"21-30",AND(C1857&gt;=31,C1857&lt;=40),"31-40",AND(C1857&gt;=41,C1857&lt;=50),"41-50")</f>
        <v>21-30</v>
      </c>
    </row>
    <row r="1858" spans="1:6" x14ac:dyDescent="0.3">
      <c r="A1858">
        <v>6585431</v>
      </c>
      <c r="B1858" t="s">
        <v>5</v>
      </c>
      <c r="C1858">
        <v>44</v>
      </c>
      <c r="D1858">
        <v>286.08</v>
      </c>
      <c r="F1858" t="str" cm="1">
        <f t="array" ref="F1858">_xlfn.IFS(AND(C1858&gt;=21,C1858&lt;=30),"21-30",AND(C1858&gt;=31,C1858&lt;=40),"31-40",AND(C1858&gt;=41,C1858&lt;=50),"41-50")</f>
        <v>41-50</v>
      </c>
    </row>
    <row r="1859" spans="1:6" x14ac:dyDescent="0.3">
      <c r="A1859">
        <v>6591564</v>
      </c>
      <c r="B1859" t="s">
        <v>7</v>
      </c>
      <c r="C1859">
        <v>31</v>
      </c>
      <c r="D1859">
        <v>576.14</v>
      </c>
      <c r="F1859" t="str" cm="1">
        <f t="array" ref="F1859">_xlfn.IFS(AND(C1859&gt;=21,C1859&lt;=30),"21-30",AND(C1859&gt;=31,C1859&lt;=40),"31-40",AND(C1859&gt;=41,C1859&lt;=50),"41-50")</f>
        <v>31-40</v>
      </c>
    </row>
    <row r="1860" spans="1:6" x14ac:dyDescent="0.3">
      <c r="A1860">
        <v>6593447</v>
      </c>
      <c r="B1860" t="s">
        <v>5</v>
      </c>
      <c r="C1860">
        <v>24</v>
      </c>
      <c r="D1860">
        <v>455.15</v>
      </c>
      <c r="F1860" t="str" cm="1">
        <f t="array" ref="F1860">_xlfn.IFS(AND(C1860&gt;=21,C1860&lt;=30),"21-30",AND(C1860&gt;=31,C1860&lt;=40),"31-40",AND(C1860&gt;=41,C1860&lt;=50),"41-50")</f>
        <v>21-30</v>
      </c>
    </row>
    <row r="1861" spans="1:6" x14ac:dyDescent="0.3">
      <c r="A1861">
        <v>6597733</v>
      </c>
      <c r="B1861" t="s">
        <v>4</v>
      </c>
      <c r="C1861">
        <v>40</v>
      </c>
      <c r="D1861">
        <v>209.39</v>
      </c>
      <c r="F1861" t="str" cm="1">
        <f t="array" ref="F1861">_xlfn.IFS(AND(C1861&gt;=21,C1861&lt;=30),"21-30",AND(C1861&gt;=31,C1861&lt;=40),"31-40",AND(C1861&gt;=41,C1861&lt;=50),"41-50")</f>
        <v>31-40</v>
      </c>
    </row>
    <row r="1862" spans="1:6" x14ac:dyDescent="0.3">
      <c r="A1862">
        <v>6599952</v>
      </c>
      <c r="B1862" t="s">
        <v>4</v>
      </c>
      <c r="C1862">
        <v>38</v>
      </c>
      <c r="D1862">
        <v>568.01</v>
      </c>
      <c r="F1862" t="str" cm="1">
        <f t="array" ref="F1862">_xlfn.IFS(AND(C1862&gt;=21,C1862&lt;=30),"21-30",AND(C1862&gt;=31,C1862&lt;=40),"31-40",AND(C1862&gt;=41,C1862&lt;=50),"41-50")</f>
        <v>31-40</v>
      </c>
    </row>
    <row r="1863" spans="1:6" x14ac:dyDescent="0.3">
      <c r="A1863">
        <v>6601616</v>
      </c>
      <c r="B1863" t="s">
        <v>4</v>
      </c>
      <c r="C1863">
        <v>42</v>
      </c>
      <c r="D1863">
        <v>642.09</v>
      </c>
      <c r="F1863" t="str" cm="1">
        <f t="array" ref="F1863">_xlfn.IFS(AND(C1863&gt;=21,C1863&lt;=30),"21-30",AND(C1863&gt;=31,C1863&lt;=40),"31-40",AND(C1863&gt;=41,C1863&lt;=50),"41-50")</f>
        <v>41-50</v>
      </c>
    </row>
    <row r="1864" spans="1:6" x14ac:dyDescent="0.3">
      <c r="A1864">
        <v>6609536</v>
      </c>
      <c r="B1864" t="s">
        <v>5</v>
      </c>
      <c r="C1864">
        <v>33</v>
      </c>
      <c r="D1864">
        <v>512.74</v>
      </c>
      <c r="F1864" t="str" cm="1">
        <f t="array" ref="F1864">_xlfn.IFS(AND(C1864&gt;=21,C1864&lt;=30),"21-30",AND(C1864&gt;=31,C1864&lt;=40),"31-40",AND(C1864&gt;=41,C1864&lt;=50),"41-50")</f>
        <v>31-40</v>
      </c>
    </row>
    <row r="1865" spans="1:6" x14ac:dyDescent="0.3">
      <c r="A1865">
        <v>6611117</v>
      </c>
      <c r="B1865" t="s">
        <v>4</v>
      </c>
      <c r="C1865">
        <v>27</v>
      </c>
      <c r="D1865">
        <v>371.94</v>
      </c>
      <c r="F1865" t="str" cm="1">
        <f t="array" ref="F1865">_xlfn.IFS(AND(C1865&gt;=21,C1865&lt;=30),"21-30",AND(C1865&gt;=31,C1865&lt;=40),"31-40",AND(C1865&gt;=41,C1865&lt;=50),"41-50")</f>
        <v>21-30</v>
      </c>
    </row>
    <row r="1866" spans="1:6" x14ac:dyDescent="0.3">
      <c r="A1866">
        <v>6611578</v>
      </c>
      <c r="B1866" t="s">
        <v>4</v>
      </c>
      <c r="C1866">
        <v>25</v>
      </c>
      <c r="D1866">
        <v>372.55</v>
      </c>
      <c r="F1866" t="str" cm="1">
        <f t="array" ref="F1866">_xlfn.IFS(AND(C1866&gt;=21,C1866&lt;=30),"21-30",AND(C1866&gt;=31,C1866&lt;=40),"31-40",AND(C1866&gt;=41,C1866&lt;=50),"41-50")</f>
        <v>21-30</v>
      </c>
    </row>
    <row r="1867" spans="1:6" x14ac:dyDescent="0.3">
      <c r="A1867">
        <v>6613209</v>
      </c>
      <c r="B1867" t="s">
        <v>7</v>
      </c>
      <c r="C1867">
        <v>38</v>
      </c>
      <c r="D1867">
        <v>443.59</v>
      </c>
      <c r="F1867" t="str" cm="1">
        <f t="array" ref="F1867">_xlfn.IFS(AND(C1867&gt;=21,C1867&lt;=30),"21-30",AND(C1867&gt;=31,C1867&lt;=40),"31-40",AND(C1867&gt;=41,C1867&lt;=50),"41-50")</f>
        <v>31-40</v>
      </c>
    </row>
    <row r="1868" spans="1:6" x14ac:dyDescent="0.3">
      <c r="A1868">
        <v>6615190</v>
      </c>
      <c r="B1868" t="s">
        <v>6</v>
      </c>
      <c r="C1868">
        <v>46</v>
      </c>
      <c r="D1868">
        <v>700.11</v>
      </c>
      <c r="F1868" t="str" cm="1">
        <f t="array" ref="F1868">_xlfn.IFS(AND(C1868&gt;=21,C1868&lt;=30),"21-30",AND(C1868&gt;=31,C1868&lt;=40),"31-40",AND(C1868&gt;=41,C1868&lt;=50),"41-50")</f>
        <v>41-50</v>
      </c>
    </row>
    <row r="1869" spans="1:6" x14ac:dyDescent="0.3">
      <c r="A1869">
        <v>6624778</v>
      </c>
      <c r="B1869" t="s">
        <v>7</v>
      </c>
      <c r="C1869">
        <v>22</v>
      </c>
      <c r="D1869">
        <v>421.74</v>
      </c>
      <c r="F1869" t="str" cm="1">
        <f t="array" ref="F1869">_xlfn.IFS(AND(C1869&gt;=21,C1869&lt;=30),"21-30",AND(C1869&gt;=31,C1869&lt;=40),"31-40",AND(C1869&gt;=41,C1869&lt;=50),"41-50")</f>
        <v>21-30</v>
      </c>
    </row>
    <row r="1870" spans="1:6" x14ac:dyDescent="0.3">
      <c r="A1870">
        <v>6628031</v>
      </c>
      <c r="B1870" t="s">
        <v>4</v>
      </c>
      <c r="C1870">
        <v>31</v>
      </c>
      <c r="D1870">
        <v>380.16</v>
      </c>
      <c r="F1870" t="str" cm="1">
        <f t="array" ref="F1870">_xlfn.IFS(AND(C1870&gt;=21,C1870&lt;=30),"21-30",AND(C1870&gt;=31,C1870&lt;=40),"31-40",AND(C1870&gt;=41,C1870&lt;=50),"41-50")</f>
        <v>31-40</v>
      </c>
    </row>
    <row r="1871" spans="1:6" x14ac:dyDescent="0.3">
      <c r="A1871">
        <v>6628575</v>
      </c>
      <c r="B1871" t="s">
        <v>7</v>
      </c>
      <c r="C1871">
        <v>39</v>
      </c>
      <c r="D1871">
        <v>480.69</v>
      </c>
      <c r="F1871" t="str" cm="1">
        <f t="array" ref="F1871">_xlfn.IFS(AND(C1871&gt;=21,C1871&lt;=30),"21-30",AND(C1871&gt;=31,C1871&lt;=40),"31-40",AND(C1871&gt;=41,C1871&lt;=50),"41-50")</f>
        <v>31-40</v>
      </c>
    </row>
    <row r="1872" spans="1:6" x14ac:dyDescent="0.3">
      <c r="A1872">
        <v>6629700</v>
      </c>
      <c r="B1872" t="s">
        <v>4</v>
      </c>
      <c r="C1872">
        <v>31</v>
      </c>
      <c r="D1872">
        <v>496.55</v>
      </c>
      <c r="F1872" t="str" cm="1">
        <f t="array" ref="F1872">_xlfn.IFS(AND(C1872&gt;=21,C1872&lt;=30),"21-30",AND(C1872&gt;=31,C1872&lt;=40),"31-40",AND(C1872&gt;=41,C1872&lt;=50),"41-50")</f>
        <v>31-40</v>
      </c>
    </row>
    <row r="1873" spans="1:6" x14ac:dyDescent="0.3">
      <c r="A1873">
        <v>6630432</v>
      </c>
      <c r="B1873" t="s">
        <v>4</v>
      </c>
      <c r="C1873">
        <v>29</v>
      </c>
      <c r="D1873">
        <v>486.79</v>
      </c>
      <c r="F1873" t="str" cm="1">
        <f t="array" ref="F1873">_xlfn.IFS(AND(C1873&gt;=21,C1873&lt;=30),"21-30",AND(C1873&gt;=31,C1873&lt;=40),"31-40",AND(C1873&gt;=41,C1873&lt;=50),"41-50")</f>
        <v>21-30</v>
      </c>
    </row>
    <row r="1874" spans="1:6" x14ac:dyDescent="0.3">
      <c r="A1874">
        <v>6632751</v>
      </c>
      <c r="B1874" t="s">
        <v>5</v>
      </c>
      <c r="C1874">
        <v>42</v>
      </c>
      <c r="D1874">
        <v>626.09</v>
      </c>
      <c r="F1874" t="str" cm="1">
        <f t="array" ref="F1874">_xlfn.IFS(AND(C1874&gt;=21,C1874&lt;=30),"21-30",AND(C1874&gt;=31,C1874&lt;=40),"31-40",AND(C1874&gt;=41,C1874&lt;=50),"41-50")</f>
        <v>41-50</v>
      </c>
    </row>
    <row r="1875" spans="1:6" x14ac:dyDescent="0.3">
      <c r="A1875">
        <v>6634646</v>
      </c>
      <c r="B1875" t="s">
        <v>6</v>
      </c>
      <c r="C1875">
        <v>45</v>
      </c>
      <c r="D1875">
        <v>420.44</v>
      </c>
      <c r="F1875" t="str" cm="1">
        <f t="array" ref="F1875">_xlfn.IFS(AND(C1875&gt;=21,C1875&lt;=30),"21-30",AND(C1875&gt;=31,C1875&lt;=40),"31-40",AND(C1875&gt;=41,C1875&lt;=50),"41-50")</f>
        <v>41-50</v>
      </c>
    </row>
    <row r="1876" spans="1:6" x14ac:dyDescent="0.3">
      <c r="A1876">
        <v>6634733</v>
      </c>
      <c r="B1876" t="s">
        <v>5</v>
      </c>
      <c r="C1876">
        <v>46</v>
      </c>
      <c r="D1876">
        <v>700.1</v>
      </c>
      <c r="F1876" t="str" cm="1">
        <f t="array" ref="F1876">_xlfn.IFS(AND(C1876&gt;=21,C1876&lt;=30),"21-30",AND(C1876&gt;=31,C1876&lt;=40),"31-40",AND(C1876&gt;=41,C1876&lt;=50),"41-50")</f>
        <v>41-50</v>
      </c>
    </row>
    <row r="1877" spans="1:6" x14ac:dyDescent="0.3">
      <c r="A1877">
        <v>6640775</v>
      </c>
      <c r="B1877" t="s">
        <v>7</v>
      </c>
      <c r="C1877">
        <v>49</v>
      </c>
      <c r="D1877">
        <v>507.87</v>
      </c>
      <c r="F1877" t="str" cm="1">
        <f t="array" ref="F1877">_xlfn.IFS(AND(C1877&gt;=21,C1877&lt;=30),"21-30",AND(C1877&gt;=31,C1877&lt;=40),"31-40",AND(C1877&gt;=41,C1877&lt;=50),"41-50")</f>
        <v>41-50</v>
      </c>
    </row>
    <row r="1878" spans="1:6" x14ac:dyDescent="0.3">
      <c r="A1878">
        <v>6641225</v>
      </c>
      <c r="B1878" t="s">
        <v>7</v>
      </c>
      <c r="C1878">
        <v>32</v>
      </c>
      <c r="D1878">
        <v>297.22000000000003</v>
      </c>
      <c r="F1878" t="str" cm="1">
        <f t="array" ref="F1878">_xlfn.IFS(AND(C1878&gt;=21,C1878&lt;=30),"21-30",AND(C1878&gt;=31,C1878&lt;=40),"31-40",AND(C1878&gt;=41,C1878&lt;=50),"41-50")</f>
        <v>31-40</v>
      </c>
    </row>
    <row r="1879" spans="1:6" x14ac:dyDescent="0.3">
      <c r="A1879">
        <v>6641720</v>
      </c>
      <c r="B1879" t="s">
        <v>6</v>
      </c>
      <c r="C1879">
        <v>40</v>
      </c>
      <c r="D1879">
        <v>501.64</v>
      </c>
      <c r="F1879" t="str" cm="1">
        <f t="array" ref="F1879">_xlfn.IFS(AND(C1879&gt;=21,C1879&lt;=30),"21-30",AND(C1879&gt;=31,C1879&lt;=40),"31-40",AND(C1879&gt;=41,C1879&lt;=50),"41-50")</f>
        <v>31-40</v>
      </c>
    </row>
    <row r="1880" spans="1:6" x14ac:dyDescent="0.3">
      <c r="A1880">
        <v>6641954</v>
      </c>
      <c r="B1880" t="s">
        <v>4</v>
      </c>
      <c r="C1880">
        <v>32</v>
      </c>
      <c r="D1880">
        <v>518.39</v>
      </c>
      <c r="F1880" t="str" cm="1">
        <f t="array" ref="F1880">_xlfn.IFS(AND(C1880&gt;=21,C1880&lt;=30),"21-30",AND(C1880&gt;=31,C1880&lt;=40),"31-40",AND(C1880&gt;=41,C1880&lt;=50),"41-50")</f>
        <v>31-40</v>
      </c>
    </row>
    <row r="1881" spans="1:6" x14ac:dyDescent="0.3">
      <c r="A1881">
        <v>6643242</v>
      </c>
      <c r="B1881" t="s">
        <v>6</v>
      </c>
      <c r="C1881">
        <v>28</v>
      </c>
      <c r="D1881">
        <v>422.85</v>
      </c>
      <c r="F1881" t="str" cm="1">
        <f t="array" ref="F1881">_xlfn.IFS(AND(C1881&gt;=21,C1881&lt;=30),"21-30",AND(C1881&gt;=31,C1881&lt;=40),"31-40",AND(C1881&gt;=41,C1881&lt;=50),"41-50")</f>
        <v>21-30</v>
      </c>
    </row>
    <row r="1882" spans="1:6" x14ac:dyDescent="0.3">
      <c r="A1882">
        <v>6644206</v>
      </c>
      <c r="B1882" t="s">
        <v>4</v>
      </c>
      <c r="C1882">
        <v>27</v>
      </c>
      <c r="D1882">
        <v>511.54</v>
      </c>
      <c r="F1882" t="str" cm="1">
        <f t="array" ref="F1882">_xlfn.IFS(AND(C1882&gt;=21,C1882&lt;=30),"21-30",AND(C1882&gt;=31,C1882&lt;=40),"31-40",AND(C1882&gt;=41,C1882&lt;=50),"41-50")</f>
        <v>21-30</v>
      </c>
    </row>
    <row r="1883" spans="1:6" x14ac:dyDescent="0.3">
      <c r="A1883">
        <v>6645622</v>
      </c>
      <c r="B1883" t="s">
        <v>7</v>
      </c>
      <c r="C1883">
        <v>21</v>
      </c>
      <c r="D1883">
        <v>372.05</v>
      </c>
      <c r="F1883" t="str" cm="1">
        <f t="array" ref="F1883">_xlfn.IFS(AND(C1883&gt;=21,C1883&lt;=30),"21-30",AND(C1883&gt;=31,C1883&lt;=40),"31-40",AND(C1883&gt;=41,C1883&lt;=50),"41-50")</f>
        <v>21-30</v>
      </c>
    </row>
    <row r="1884" spans="1:6" x14ac:dyDescent="0.3">
      <c r="A1884">
        <v>6653229</v>
      </c>
      <c r="B1884" t="s">
        <v>6</v>
      </c>
      <c r="C1884">
        <v>36</v>
      </c>
      <c r="D1884">
        <v>444.49</v>
      </c>
      <c r="F1884" t="str" cm="1">
        <f t="array" ref="F1884">_xlfn.IFS(AND(C1884&gt;=21,C1884&lt;=30),"21-30",AND(C1884&gt;=31,C1884&lt;=40),"31-40",AND(C1884&gt;=41,C1884&lt;=50),"41-50")</f>
        <v>31-40</v>
      </c>
    </row>
    <row r="1885" spans="1:6" x14ac:dyDescent="0.3">
      <c r="A1885">
        <v>6658453</v>
      </c>
      <c r="B1885" t="s">
        <v>6</v>
      </c>
      <c r="C1885">
        <v>28</v>
      </c>
      <c r="D1885">
        <v>652.69000000000005</v>
      </c>
      <c r="F1885" t="str" cm="1">
        <f t="array" ref="F1885">_xlfn.IFS(AND(C1885&gt;=21,C1885&lt;=30),"21-30",AND(C1885&gt;=31,C1885&lt;=40),"31-40",AND(C1885&gt;=41,C1885&lt;=50),"41-50")</f>
        <v>21-30</v>
      </c>
    </row>
    <row r="1886" spans="1:6" x14ac:dyDescent="0.3">
      <c r="A1886">
        <v>6658540</v>
      </c>
      <c r="B1886" t="s">
        <v>7</v>
      </c>
      <c r="C1886">
        <v>24</v>
      </c>
      <c r="D1886">
        <v>475.31</v>
      </c>
      <c r="F1886" t="str" cm="1">
        <f t="array" ref="F1886">_xlfn.IFS(AND(C1886&gt;=21,C1886&lt;=30),"21-30",AND(C1886&gt;=31,C1886&lt;=40),"31-40",AND(C1886&gt;=41,C1886&lt;=50),"41-50")</f>
        <v>21-30</v>
      </c>
    </row>
    <row r="1887" spans="1:6" x14ac:dyDescent="0.3">
      <c r="A1887">
        <v>6661011</v>
      </c>
      <c r="B1887" t="s">
        <v>6</v>
      </c>
      <c r="C1887">
        <v>28</v>
      </c>
      <c r="D1887">
        <v>435.29</v>
      </c>
      <c r="F1887" t="str" cm="1">
        <f t="array" ref="F1887">_xlfn.IFS(AND(C1887&gt;=21,C1887&lt;=30),"21-30",AND(C1887&gt;=31,C1887&lt;=40),"31-40",AND(C1887&gt;=41,C1887&lt;=50),"41-50")</f>
        <v>21-30</v>
      </c>
    </row>
    <row r="1888" spans="1:6" x14ac:dyDescent="0.3">
      <c r="A1888">
        <v>6666468</v>
      </c>
      <c r="B1888" t="s">
        <v>4</v>
      </c>
      <c r="C1888">
        <v>21</v>
      </c>
      <c r="D1888">
        <v>407.16</v>
      </c>
      <c r="F1888" t="str" cm="1">
        <f t="array" ref="F1888">_xlfn.IFS(AND(C1888&gt;=21,C1888&lt;=30),"21-30",AND(C1888&gt;=31,C1888&lt;=40),"31-40",AND(C1888&gt;=41,C1888&lt;=50),"41-50")</f>
        <v>21-30</v>
      </c>
    </row>
    <row r="1889" spans="1:6" x14ac:dyDescent="0.3">
      <c r="A1889">
        <v>6667292</v>
      </c>
      <c r="B1889" t="s">
        <v>4</v>
      </c>
      <c r="C1889">
        <v>47</v>
      </c>
      <c r="D1889">
        <v>556.16</v>
      </c>
      <c r="F1889" t="str" cm="1">
        <f t="array" ref="F1889">_xlfn.IFS(AND(C1889&gt;=21,C1889&lt;=30),"21-30",AND(C1889&gt;=31,C1889&lt;=40),"31-40",AND(C1889&gt;=41,C1889&lt;=50),"41-50")</f>
        <v>41-50</v>
      </c>
    </row>
    <row r="1890" spans="1:6" x14ac:dyDescent="0.3">
      <c r="A1890">
        <v>6667848</v>
      </c>
      <c r="B1890" t="s">
        <v>7</v>
      </c>
      <c r="C1890">
        <v>35</v>
      </c>
      <c r="D1890">
        <v>614.92999999999995</v>
      </c>
      <c r="F1890" t="str" cm="1">
        <f t="array" ref="F1890">_xlfn.IFS(AND(C1890&gt;=21,C1890&lt;=30),"21-30",AND(C1890&gt;=31,C1890&lt;=40),"31-40",AND(C1890&gt;=41,C1890&lt;=50),"41-50")</f>
        <v>31-40</v>
      </c>
    </row>
    <row r="1891" spans="1:6" x14ac:dyDescent="0.3">
      <c r="A1891">
        <v>6674845</v>
      </c>
      <c r="B1891" t="s">
        <v>6</v>
      </c>
      <c r="C1891">
        <v>28</v>
      </c>
      <c r="D1891">
        <v>381.2</v>
      </c>
      <c r="F1891" t="str" cm="1">
        <f t="array" ref="F1891">_xlfn.IFS(AND(C1891&gt;=21,C1891&lt;=30),"21-30",AND(C1891&gt;=31,C1891&lt;=40),"31-40",AND(C1891&gt;=41,C1891&lt;=50),"41-50")</f>
        <v>21-30</v>
      </c>
    </row>
    <row r="1892" spans="1:6" x14ac:dyDescent="0.3">
      <c r="A1892">
        <v>6675979</v>
      </c>
      <c r="B1892" t="s">
        <v>7</v>
      </c>
      <c r="C1892">
        <v>47</v>
      </c>
      <c r="D1892">
        <v>770.77</v>
      </c>
      <c r="F1892" t="str" cm="1">
        <f t="array" ref="F1892">_xlfn.IFS(AND(C1892&gt;=21,C1892&lt;=30),"21-30",AND(C1892&gt;=31,C1892&lt;=40),"31-40",AND(C1892&gt;=41,C1892&lt;=50),"41-50")</f>
        <v>41-50</v>
      </c>
    </row>
    <row r="1893" spans="1:6" x14ac:dyDescent="0.3">
      <c r="A1893">
        <v>6679581</v>
      </c>
      <c r="B1893" t="s">
        <v>6</v>
      </c>
      <c r="C1893">
        <v>32</v>
      </c>
      <c r="D1893">
        <v>625.66</v>
      </c>
      <c r="F1893" t="str" cm="1">
        <f t="array" ref="F1893">_xlfn.IFS(AND(C1893&gt;=21,C1893&lt;=30),"21-30",AND(C1893&gt;=31,C1893&lt;=40),"31-40",AND(C1893&gt;=41,C1893&lt;=50),"41-50")</f>
        <v>31-40</v>
      </c>
    </row>
    <row r="1894" spans="1:6" x14ac:dyDescent="0.3">
      <c r="A1894">
        <v>6687113</v>
      </c>
      <c r="B1894" t="s">
        <v>5</v>
      </c>
      <c r="C1894">
        <v>47</v>
      </c>
      <c r="D1894">
        <v>601.28</v>
      </c>
      <c r="F1894" t="str" cm="1">
        <f t="array" ref="F1894">_xlfn.IFS(AND(C1894&gt;=21,C1894&lt;=30),"21-30",AND(C1894&gt;=31,C1894&lt;=40),"31-40",AND(C1894&gt;=41,C1894&lt;=50),"41-50")</f>
        <v>41-50</v>
      </c>
    </row>
    <row r="1895" spans="1:6" x14ac:dyDescent="0.3">
      <c r="A1895">
        <v>6690511</v>
      </c>
      <c r="B1895" t="s">
        <v>5</v>
      </c>
      <c r="C1895">
        <v>41</v>
      </c>
      <c r="D1895">
        <v>439.14</v>
      </c>
      <c r="F1895" t="str" cm="1">
        <f t="array" ref="F1895">_xlfn.IFS(AND(C1895&gt;=21,C1895&lt;=30),"21-30",AND(C1895&gt;=31,C1895&lt;=40),"31-40",AND(C1895&gt;=41,C1895&lt;=50),"41-50")</f>
        <v>41-50</v>
      </c>
    </row>
    <row r="1896" spans="1:6" x14ac:dyDescent="0.3">
      <c r="A1896">
        <v>6692284</v>
      </c>
      <c r="B1896" t="s">
        <v>6</v>
      </c>
      <c r="C1896">
        <v>49</v>
      </c>
      <c r="D1896">
        <v>414.05</v>
      </c>
      <c r="F1896" t="str" cm="1">
        <f t="array" ref="F1896">_xlfn.IFS(AND(C1896&gt;=21,C1896&lt;=30),"21-30",AND(C1896&gt;=31,C1896&lt;=40),"31-40",AND(C1896&gt;=41,C1896&lt;=50),"41-50")</f>
        <v>41-50</v>
      </c>
    </row>
    <row r="1897" spans="1:6" x14ac:dyDescent="0.3">
      <c r="A1897">
        <v>6699253</v>
      </c>
      <c r="B1897" t="s">
        <v>7</v>
      </c>
      <c r="C1897">
        <v>21</v>
      </c>
      <c r="D1897">
        <v>559.53</v>
      </c>
      <c r="F1897" t="str" cm="1">
        <f t="array" ref="F1897">_xlfn.IFS(AND(C1897&gt;=21,C1897&lt;=30),"21-30",AND(C1897&gt;=31,C1897&lt;=40),"31-40",AND(C1897&gt;=41,C1897&lt;=50),"41-50")</f>
        <v>21-30</v>
      </c>
    </row>
    <row r="1898" spans="1:6" x14ac:dyDescent="0.3">
      <c r="A1898">
        <v>6701538</v>
      </c>
      <c r="B1898" t="s">
        <v>7</v>
      </c>
      <c r="C1898">
        <v>35</v>
      </c>
      <c r="D1898">
        <v>497.12</v>
      </c>
      <c r="F1898" t="str" cm="1">
        <f t="array" ref="F1898">_xlfn.IFS(AND(C1898&gt;=21,C1898&lt;=30),"21-30",AND(C1898&gt;=31,C1898&lt;=40),"31-40",AND(C1898&gt;=41,C1898&lt;=50),"41-50")</f>
        <v>31-40</v>
      </c>
    </row>
    <row r="1899" spans="1:6" x14ac:dyDescent="0.3">
      <c r="A1899">
        <v>6702894</v>
      </c>
      <c r="B1899" t="s">
        <v>6</v>
      </c>
      <c r="C1899">
        <v>27</v>
      </c>
      <c r="D1899">
        <v>551.91999999999996</v>
      </c>
      <c r="F1899" t="str" cm="1">
        <f t="array" ref="F1899">_xlfn.IFS(AND(C1899&gt;=21,C1899&lt;=30),"21-30",AND(C1899&gt;=31,C1899&lt;=40),"31-40",AND(C1899&gt;=41,C1899&lt;=50),"41-50")</f>
        <v>21-30</v>
      </c>
    </row>
    <row r="1900" spans="1:6" x14ac:dyDescent="0.3">
      <c r="A1900">
        <v>6704244</v>
      </c>
      <c r="B1900" t="s">
        <v>6</v>
      </c>
      <c r="C1900">
        <v>46</v>
      </c>
      <c r="D1900">
        <v>549.48</v>
      </c>
      <c r="F1900" t="str" cm="1">
        <f t="array" ref="F1900">_xlfn.IFS(AND(C1900&gt;=21,C1900&lt;=30),"21-30",AND(C1900&gt;=31,C1900&lt;=40),"31-40",AND(C1900&gt;=41,C1900&lt;=50),"41-50")</f>
        <v>41-50</v>
      </c>
    </row>
    <row r="1901" spans="1:6" x14ac:dyDescent="0.3">
      <c r="A1901">
        <v>6704720</v>
      </c>
      <c r="B1901" t="s">
        <v>4</v>
      </c>
      <c r="C1901">
        <v>28</v>
      </c>
      <c r="D1901">
        <v>505.58</v>
      </c>
      <c r="F1901" t="str" cm="1">
        <f t="array" ref="F1901">_xlfn.IFS(AND(C1901&gt;=21,C1901&lt;=30),"21-30",AND(C1901&gt;=31,C1901&lt;=40),"31-40",AND(C1901&gt;=41,C1901&lt;=50),"41-50")</f>
        <v>21-30</v>
      </c>
    </row>
    <row r="1902" spans="1:6" x14ac:dyDescent="0.3">
      <c r="A1902">
        <v>6705360</v>
      </c>
      <c r="B1902" t="s">
        <v>5</v>
      </c>
      <c r="C1902">
        <v>33</v>
      </c>
      <c r="D1902">
        <v>529.92999999999995</v>
      </c>
      <c r="F1902" t="str" cm="1">
        <f t="array" ref="F1902">_xlfn.IFS(AND(C1902&gt;=21,C1902&lt;=30),"21-30",AND(C1902&gt;=31,C1902&lt;=40),"31-40",AND(C1902&gt;=41,C1902&lt;=50),"41-50")</f>
        <v>31-40</v>
      </c>
    </row>
    <row r="1903" spans="1:6" x14ac:dyDescent="0.3">
      <c r="A1903">
        <v>6705631</v>
      </c>
      <c r="B1903" t="s">
        <v>7</v>
      </c>
      <c r="C1903">
        <v>31</v>
      </c>
      <c r="D1903">
        <v>261.35000000000002</v>
      </c>
      <c r="F1903" t="str" cm="1">
        <f t="array" ref="F1903">_xlfn.IFS(AND(C1903&gt;=21,C1903&lt;=30),"21-30",AND(C1903&gt;=31,C1903&lt;=40),"31-40",AND(C1903&gt;=41,C1903&lt;=50),"41-50")</f>
        <v>31-40</v>
      </c>
    </row>
    <row r="1904" spans="1:6" x14ac:dyDescent="0.3">
      <c r="A1904">
        <v>6706427</v>
      </c>
      <c r="B1904" t="s">
        <v>6</v>
      </c>
      <c r="C1904">
        <v>29</v>
      </c>
      <c r="D1904">
        <v>482.06</v>
      </c>
      <c r="F1904" t="str" cm="1">
        <f t="array" ref="F1904">_xlfn.IFS(AND(C1904&gt;=21,C1904&lt;=30),"21-30",AND(C1904&gt;=31,C1904&lt;=40),"31-40",AND(C1904&gt;=41,C1904&lt;=50),"41-50")</f>
        <v>21-30</v>
      </c>
    </row>
    <row r="1905" spans="1:6" x14ac:dyDescent="0.3">
      <c r="A1905">
        <v>6707346</v>
      </c>
      <c r="B1905" t="s">
        <v>5</v>
      </c>
      <c r="C1905">
        <v>36</v>
      </c>
      <c r="D1905">
        <v>362.51</v>
      </c>
      <c r="F1905" t="str" cm="1">
        <f t="array" ref="F1905">_xlfn.IFS(AND(C1905&gt;=21,C1905&lt;=30),"21-30",AND(C1905&gt;=31,C1905&lt;=40),"31-40",AND(C1905&gt;=41,C1905&lt;=50),"41-50")</f>
        <v>31-40</v>
      </c>
    </row>
    <row r="1906" spans="1:6" x14ac:dyDescent="0.3">
      <c r="A1906">
        <v>6707565</v>
      </c>
      <c r="B1906" t="s">
        <v>6</v>
      </c>
      <c r="C1906">
        <v>43</v>
      </c>
      <c r="D1906">
        <v>576.69000000000005</v>
      </c>
      <c r="F1906" t="str" cm="1">
        <f t="array" ref="F1906">_xlfn.IFS(AND(C1906&gt;=21,C1906&lt;=30),"21-30",AND(C1906&gt;=31,C1906&lt;=40),"31-40",AND(C1906&gt;=41,C1906&lt;=50),"41-50")</f>
        <v>41-50</v>
      </c>
    </row>
    <row r="1907" spans="1:6" x14ac:dyDescent="0.3">
      <c r="A1907">
        <v>6709360</v>
      </c>
      <c r="B1907" t="s">
        <v>4</v>
      </c>
      <c r="C1907">
        <v>47</v>
      </c>
      <c r="D1907">
        <v>386.33</v>
      </c>
      <c r="F1907" t="str" cm="1">
        <f t="array" ref="F1907">_xlfn.IFS(AND(C1907&gt;=21,C1907&lt;=30),"21-30",AND(C1907&gt;=31,C1907&lt;=40),"31-40",AND(C1907&gt;=41,C1907&lt;=50),"41-50")</f>
        <v>41-50</v>
      </c>
    </row>
    <row r="1908" spans="1:6" x14ac:dyDescent="0.3">
      <c r="A1908">
        <v>6710727</v>
      </c>
      <c r="B1908" t="s">
        <v>5</v>
      </c>
      <c r="C1908">
        <v>37</v>
      </c>
      <c r="D1908">
        <v>462.19</v>
      </c>
      <c r="F1908" t="str" cm="1">
        <f t="array" ref="F1908">_xlfn.IFS(AND(C1908&gt;=21,C1908&lt;=30),"21-30",AND(C1908&gt;=31,C1908&lt;=40),"31-40",AND(C1908&gt;=41,C1908&lt;=50),"41-50")</f>
        <v>31-40</v>
      </c>
    </row>
    <row r="1909" spans="1:6" x14ac:dyDescent="0.3">
      <c r="A1909">
        <v>6712901</v>
      </c>
      <c r="B1909" t="s">
        <v>7</v>
      </c>
      <c r="C1909">
        <v>43</v>
      </c>
      <c r="D1909">
        <v>443.38</v>
      </c>
      <c r="F1909" t="str" cm="1">
        <f t="array" ref="F1909">_xlfn.IFS(AND(C1909&gt;=21,C1909&lt;=30),"21-30",AND(C1909&gt;=31,C1909&lt;=40),"31-40",AND(C1909&gt;=41,C1909&lt;=50),"41-50")</f>
        <v>41-50</v>
      </c>
    </row>
    <row r="1910" spans="1:6" x14ac:dyDescent="0.3">
      <c r="A1910">
        <v>6714991</v>
      </c>
      <c r="B1910" t="s">
        <v>4</v>
      </c>
      <c r="C1910">
        <v>31</v>
      </c>
      <c r="D1910">
        <v>506.61</v>
      </c>
      <c r="F1910" t="str" cm="1">
        <f t="array" ref="F1910">_xlfn.IFS(AND(C1910&gt;=21,C1910&lt;=30),"21-30",AND(C1910&gt;=31,C1910&lt;=40),"31-40",AND(C1910&gt;=41,C1910&lt;=50),"41-50")</f>
        <v>31-40</v>
      </c>
    </row>
    <row r="1911" spans="1:6" x14ac:dyDescent="0.3">
      <c r="A1911">
        <v>6715040</v>
      </c>
      <c r="B1911" t="s">
        <v>4</v>
      </c>
      <c r="C1911">
        <v>44</v>
      </c>
      <c r="D1911">
        <v>646.66</v>
      </c>
      <c r="F1911" t="str" cm="1">
        <f t="array" ref="F1911">_xlfn.IFS(AND(C1911&gt;=21,C1911&lt;=30),"21-30",AND(C1911&gt;=31,C1911&lt;=40),"31-40",AND(C1911&gt;=41,C1911&lt;=50),"41-50")</f>
        <v>41-50</v>
      </c>
    </row>
    <row r="1912" spans="1:6" x14ac:dyDescent="0.3">
      <c r="A1912">
        <v>6715852</v>
      </c>
      <c r="B1912" t="s">
        <v>4</v>
      </c>
      <c r="C1912">
        <v>23</v>
      </c>
      <c r="D1912">
        <v>338.22</v>
      </c>
      <c r="F1912" t="str" cm="1">
        <f t="array" ref="F1912">_xlfn.IFS(AND(C1912&gt;=21,C1912&lt;=30),"21-30",AND(C1912&gt;=31,C1912&lt;=40),"31-40",AND(C1912&gt;=41,C1912&lt;=50),"41-50")</f>
        <v>21-30</v>
      </c>
    </row>
    <row r="1913" spans="1:6" x14ac:dyDescent="0.3">
      <c r="A1913">
        <v>6720777</v>
      </c>
      <c r="B1913" t="s">
        <v>4</v>
      </c>
      <c r="C1913">
        <v>33</v>
      </c>
      <c r="D1913">
        <v>458.05</v>
      </c>
      <c r="F1913" t="str" cm="1">
        <f t="array" ref="F1913">_xlfn.IFS(AND(C1913&gt;=21,C1913&lt;=30),"21-30",AND(C1913&gt;=31,C1913&lt;=40),"31-40",AND(C1913&gt;=41,C1913&lt;=50),"41-50")</f>
        <v>31-40</v>
      </c>
    </row>
    <row r="1914" spans="1:6" x14ac:dyDescent="0.3">
      <c r="A1914">
        <v>6724681</v>
      </c>
      <c r="B1914" t="s">
        <v>5</v>
      </c>
      <c r="C1914">
        <v>47</v>
      </c>
      <c r="D1914">
        <v>399.67</v>
      </c>
      <c r="F1914" t="str" cm="1">
        <f t="array" ref="F1914">_xlfn.IFS(AND(C1914&gt;=21,C1914&lt;=30),"21-30",AND(C1914&gt;=31,C1914&lt;=40),"31-40",AND(C1914&gt;=41,C1914&lt;=50),"41-50")</f>
        <v>41-50</v>
      </c>
    </row>
    <row r="1915" spans="1:6" x14ac:dyDescent="0.3">
      <c r="A1915">
        <v>6728146</v>
      </c>
      <c r="B1915" t="s">
        <v>4</v>
      </c>
      <c r="C1915">
        <v>48</v>
      </c>
      <c r="D1915">
        <v>525.58000000000004</v>
      </c>
      <c r="F1915" t="str" cm="1">
        <f t="array" ref="F1915">_xlfn.IFS(AND(C1915&gt;=21,C1915&lt;=30),"21-30",AND(C1915&gt;=31,C1915&lt;=40),"31-40",AND(C1915&gt;=41,C1915&lt;=50),"41-50")</f>
        <v>41-50</v>
      </c>
    </row>
    <row r="1916" spans="1:6" x14ac:dyDescent="0.3">
      <c r="A1916">
        <v>6728425</v>
      </c>
      <c r="B1916" t="s">
        <v>4</v>
      </c>
      <c r="C1916">
        <v>27</v>
      </c>
      <c r="D1916">
        <v>408.91</v>
      </c>
      <c r="F1916" t="str" cm="1">
        <f t="array" ref="F1916">_xlfn.IFS(AND(C1916&gt;=21,C1916&lt;=30),"21-30",AND(C1916&gt;=31,C1916&lt;=40),"31-40",AND(C1916&gt;=41,C1916&lt;=50),"41-50")</f>
        <v>21-30</v>
      </c>
    </row>
    <row r="1917" spans="1:6" x14ac:dyDescent="0.3">
      <c r="A1917">
        <v>6730298</v>
      </c>
      <c r="B1917" t="s">
        <v>5</v>
      </c>
      <c r="C1917">
        <v>28</v>
      </c>
      <c r="D1917">
        <v>435.12</v>
      </c>
      <c r="F1917" t="str" cm="1">
        <f t="array" ref="F1917">_xlfn.IFS(AND(C1917&gt;=21,C1917&lt;=30),"21-30",AND(C1917&gt;=31,C1917&lt;=40),"31-40",AND(C1917&gt;=41,C1917&lt;=50),"41-50")</f>
        <v>21-30</v>
      </c>
    </row>
    <row r="1918" spans="1:6" x14ac:dyDescent="0.3">
      <c r="A1918">
        <v>6730563</v>
      </c>
      <c r="B1918" t="s">
        <v>6</v>
      </c>
      <c r="C1918">
        <v>22</v>
      </c>
      <c r="D1918">
        <v>442.84</v>
      </c>
      <c r="F1918" t="str" cm="1">
        <f t="array" ref="F1918">_xlfn.IFS(AND(C1918&gt;=21,C1918&lt;=30),"21-30",AND(C1918&gt;=31,C1918&lt;=40),"31-40",AND(C1918&gt;=41,C1918&lt;=50),"41-50")</f>
        <v>21-30</v>
      </c>
    </row>
    <row r="1919" spans="1:6" x14ac:dyDescent="0.3">
      <c r="A1919">
        <v>6732286</v>
      </c>
      <c r="B1919" t="s">
        <v>5</v>
      </c>
      <c r="C1919">
        <v>47</v>
      </c>
      <c r="D1919">
        <v>519</v>
      </c>
      <c r="F1919" t="str" cm="1">
        <f t="array" ref="F1919">_xlfn.IFS(AND(C1919&gt;=21,C1919&lt;=30),"21-30",AND(C1919&gt;=31,C1919&lt;=40),"31-40",AND(C1919&gt;=41,C1919&lt;=50),"41-50")</f>
        <v>41-50</v>
      </c>
    </row>
    <row r="1920" spans="1:6" x14ac:dyDescent="0.3">
      <c r="A1920">
        <v>6733363</v>
      </c>
      <c r="B1920" t="s">
        <v>7</v>
      </c>
      <c r="C1920">
        <v>47</v>
      </c>
      <c r="D1920">
        <v>397.01</v>
      </c>
      <c r="F1920" t="str" cm="1">
        <f t="array" ref="F1920">_xlfn.IFS(AND(C1920&gt;=21,C1920&lt;=30),"21-30",AND(C1920&gt;=31,C1920&lt;=40),"31-40",AND(C1920&gt;=41,C1920&lt;=50),"41-50")</f>
        <v>41-50</v>
      </c>
    </row>
    <row r="1921" spans="1:6" x14ac:dyDescent="0.3">
      <c r="A1921">
        <v>6733916</v>
      </c>
      <c r="B1921" t="s">
        <v>7</v>
      </c>
      <c r="C1921">
        <v>23</v>
      </c>
      <c r="D1921">
        <v>433.57</v>
      </c>
      <c r="F1921" t="str" cm="1">
        <f t="array" ref="F1921">_xlfn.IFS(AND(C1921&gt;=21,C1921&lt;=30),"21-30",AND(C1921&gt;=31,C1921&lt;=40),"31-40",AND(C1921&gt;=41,C1921&lt;=50),"41-50")</f>
        <v>21-30</v>
      </c>
    </row>
    <row r="1922" spans="1:6" x14ac:dyDescent="0.3">
      <c r="A1922">
        <v>6736982</v>
      </c>
      <c r="B1922" t="s">
        <v>4</v>
      </c>
      <c r="C1922">
        <v>28</v>
      </c>
      <c r="D1922">
        <v>381.78</v>
      </c>
      <c r="F1922" t="str" cm="1">
        <f t="array" ref="F1922">_xlfn.IFS(AND(C1922&gt;=21,C1922&lt;=30),"21-30",AND(C1922&gt;=31,C1922&lt;=40),"31-40",AND(C1922&gt;=41,C1922&lt;=50),"41-50")</f>
        <v>21-30</v>
      </c>
    </row>
    <row r="1923" spans="1:6" x14ac:dyDescent="0.3">
      <c r="A1923">
        <v>6738000</v>
      </c>
      <c r="B1923" t="s">
        <v>6</v>
      </c>
      <c r="C1923">
        <v>23</v>
      </c>
      <c r="D1923">
        <v>506.05</v>
      </c>
      <c r="F1923" t="str" cm="1">
        <f t="array" ref="F1923">_xlfn.IFS(AND(C1923&gt;=21,C1923&lt;=30),"21-30",AND(C1923&gt;=31,C1923&lt;=40),"31-40",AND(C1923&gt;=41,C1923&lt;=50),"41-50")</f>
        <v>21-30</v>
      </c>
    </row>
    <row r="1924" spans="1:6" x14ac:dyDescent="0.3">
      <c r="A1924">
        <v>6738013</v>
      </c>
      <c r="B1924" t="s">
        <v>4</v>
      </c>
      <c r="C1924">
        <v>35</v>
      </c>
      <c r="D1924">
        <v>459.89</v>
      </c>
      <c r="F1924" t="str" cm="1">
        <f t="array" ref="F1924">_xlfn.IFS(AND(C1924&gt;=21,C1924&lt;=30),"21-30",AND(C1924&gt;=31,C1924&lt;=40),"31-40",AND(C1924&gt;=41,C1924&lt;=50),"41-50")</f>
        <v>31-40</v>
      </c>
    </row>
    <row r="1925" spans="1:6" x14ac:dyDescent="0.3">
      <c r="A1925">
        <v>6738418</v>
      </c>
      <c r="B1925" t="s">
        <v>7</v>
      </c>
      <c r="C1925">
        <v>49</v>
      </c>
      <c r="D1925">
        <v>688.5</v>
      </c>
      <c r="F1925" t="str" cm="1">
        <f t="array" ref="F1925">_xlfn.IFS(AND(C1925&gt;=21,C1925&lt;=30),"21-30",AND(C1925&gt;=31,C1925&lt;=40),"31-40",AND(C1925&gt;=41,C1925&lt;=50),"41-50")</f>
        <v>41-50</v>
      </c>
    </row>
    <row r="1926" spans="1:6" x14ac:dyDescent="0.3">
      <c r="A1926">
        <v>6738638</v>
      </c>
      <c r="B1926" t="s">
        <v>6</v>
      </c>
      <c r="C1926">
        <v>27</v>
      </c>
      <c r="D1926">
        <v>388.5</v>
      </c>
      <c r="F1926" t="str" cm="1">
        <f t="array" ref="F1926">_xlfn.IFS(AND(C1926&gt;=21,C1926&lt;=30),"21-30",AND(C1926&gt;=31,C1926&lt;=40),"31-40",AND(C1926&gt;=41,C1926&lt;=50),"41-50")</f>
        <v>21-30</v>
      </c>
    </row>
    <row r="1927" spans="1:6" x14ac:dyDescent="0.3">
      <c r="A1927">
        <v>6741899</v>
      </c>
      <c r="B1927" t="s">
        <v>6</v>
      </c>
      <c r="C1927">
        <v>22</v>
      </c>
      <c r="D1927">
        <v>695.51</v>
      </c>
      <c r="F1927" t="str" cm="1">
        <f t="array" ref="F1927">_xlfn.IFS(AND(C1927&gt;=21,C1927&lt;=30),"21-30",AND(C1927&gt;=31,C1927&lt;=40),"31-40",AND(C1927&gt;=41,C1927&lt;=50),"41-50")</f>
        <v>21-30</v>
      </c>
    </row>
    <row r="1928" spans="1:6" x14ac:dyDescent="0.3">
      <c r="A1928">
        <v>6744144</v>
      </c>
      <c r="B1928" t="s">
        <v>7</v>
      </c>
      <c r="C1928">
        <v>40</v>
      </c>
      <c r="D1928">
        <v>535.27</v>
      </c>
      <c r="F1928" t="str" cm="1">
        <f t="array" ref="F1928">_xlfn.IFS(AND(C1928&gt;=21,C1928&lt;=30),"21-30",AND(C1928&gt;=31,C1928&lt;=40),"31-40",AND(C1928&gt;=41,C1928&lt;=50),"41-50")</f>
        <v>31-40</v>
      </c>
    </row>
    <row r="1929" spans="1:6" x14ac:dyDescent="0.3">
      <c r="A1929">
        <v>6745130</v>
      </c>
      <c r="B1929" t="s">
        <v>4</v>
      </c>
      <c r="C1929">
        <v>24</v>
      </c>
      <c r="D1929">
        <v>511.96</v>
      </c>
      <c r="F1929" t="str" cm="1">
        <f t="array" ref="F1929">_xlfn.IFS(AND(C1929&gt;=21,C1929&lt;=30),"21-30",AND(C1929&gt;=31,C1929&lt;=40),"31-40",AND(C1929&gt;=41,C1929&lt;=50),"41-50")</f>
        <v>21-30</v>
      </c>
    </row>
    <row r="1930" spans="1:6" x14ac:dyDescent="0.3">
      <c r="A1930">
        <v>6747168</v>
      </c>
      <c r="B1930" t="s">
        <v>6</v>
      </c>
      <c r="C1930">
        <v>37</v>
      </c>
      <c r="D1930">
        <v>533.27</v>
      </c>
      <c r="F1930" t="str" cm="1">
        <f t="array" ref="F1930">_xlfn.IFS(AND(C1930&gt;=21,C1930&lt;=30),"21-30",AND(C1930&gt;=31,C1930&lt;=40),"31-40",AND(C1930&gt;=41,C1930&lt;=50),"41-50")</f>
        <v>31-40</v>
      </c>
    </row>
    <row r="1931" spans="1:6" x14ac:dyDescent="0.3">
      <c r="A1931">
        <v>6748000</v>
      </c>
      <c r="B1931" t="s">
        <v>4</v>
      </c>
      <c r="C1931">
        <v>48</v>
      </c>
      <c r="D1931">
        <v>451.82</v>
      </c>
      <c r="F1931" t="str" cm="1">
        <f t="array" ref="F1931">_xlfn.IFS(AND(C1931&gt;=21,C1931&lt;=30),"21-30",AND(C1931&gt;=31,C1931&lt;=40),"31-40",AND(C1931&gt;=41,C1931&lt;=50),"41-50")</f>
        <v>41-50</v>
      </c>
    </row>
    <row r="1932" spans="1:6" x14ac:dyDescent="0.3">
      <c r="A1932">
        <v>6748659</v>
      </c>
      <c r="B1932" t="s">
        <v>5</v>
      </c>
      <c r="C1932">
        <v>32</v>
      </c>
      <c r="D1932">
        <v>428.99</v>
      </c>
      <c r="F1932" t="str" cm="1">
        <f t="array" ref="F1932">_xlfn.IFS(AND(C1932&gt;=21,C1932&lt;=30),"21-30",AND(C1932&gt;=31,C1932&lt;=40),"31-40",AND(C1932&gt;=41,C1932&lt;=50),"41-50")</f>
        <v>31-40</v>
      </c>
    </row>
    <row r="1933" spans="1:6" x14ac:dyDescent="0.3">
      <c r="A1933">
        <v>6753329</v>
      </c>
      <c r="B1933" t="s">
        <v>7</v>
      </c>
      <c r="C1933">
        <v>26</v>
      </c>
      <c r="D1933">
        <v>553.95000000000005</v>
      </c>
      <c r="F1933" t="str" cm="1">
        <f t="array" ref="F1933">_xlfn.IFS(AND(C1933&gt;=21,C1933&lt;=30),"21-30",AND(C1933&gt;=31,C1933&lt;=40),"31-40",AND(C1933&gt;=41,C1933&lt;=50),"41-50")</f>
        <v>21-30</v>
      </c>
    </row>
    <row r="1934" spans="1:6" x14ac:dyDescent="0.3">
      <c r="A1934">
        <v>6753943</v>
      </c>
      <c r="B1934" t="s">
        <v>7</v>
      </c>
      <c r="C1934">
        <v>21</v>
      </c>
      <c r="D1934">
        <v>449.41</v>
      </c>
      <c r="F1934" t="str" cm="1">
        <f t="array" ref="F1934">_xlfn.IFS(AND(C1934&gt;=21,C1934&lt;=30),"21-30",AND(C1934&gt;=31,C1934&lt;=40),"31-40",AND(C1934&gt;=41,C1934&lt;=50),"41-50")</f>
        <v>21-30</v>
      </c>
    </row>
    <row r="1935" spans="1:6" x14ac:dyDescent="0.3">
      <c r="A1935">
        <v>6754102</v>
      </c>
      <c r="B1935" t="s">
        <v>6</v>
      </c>
      <c r="C1935">
        <v>21</v>
      </c>
      <c r="D1935">
        <v>478.2</v>
      </c>
      <c r="F1935" t="str" cm="1">
        <f t="array" ref="F1935">_xlfn.IFS(AND(C1935&gt;=21,C1935&lt;=30),"21-30",AND(C1935&gt;=31,C1935&lt;=40),"31-40",AND(C1935&gt;=41,C1935&lt;=50),"41-50")</f>
        <v>21-30</v>
      </c>
    </row>
    <row r="1936" spans="1:6" x14ac:dyDescent="0.3">
      <c r="A1936">
        <v>6759672</v>
      </c>
      <c r="B1936" t="s">
        <v>5</v>
      </c>
      <c r="C1936">
        <v>26</v>
      </c>
      <c r="D1936">
        <v>458.07</v>
      </c>
      <c r="F1936" t="str" cm="1">
        <f t="array" ref="F1936">_xlfn.IFS(AND(C1936&gt;=21,C1936&lt;=30),"21-30",AND(C1936&gt;=31,C1936&lt;=40),"31-40",AND(C1936&gt;=41,C1936&lt;=50),"41-50")</f>
        <v>21-30</v>
      </c>
    </row>
    <row r="1937" spans="1:6" x14ac:dyDescent="0.3">
      <c r="A1937">
        <v>6768146</v>
      </c>
      <c r="B1937" t="s">
        <v>4</v>
      </c>
      <c r="C1937">
        <v>46</v>
      </c>
      <c r="D1937">
        <v>489.13</v>
      </c>
      <c r="F1937" t="str" cm="1">
        <f t="array" ref="F1937">_xlfn.IFS(AND(C1937&gt;=21,C1937&lt;=30),"21-30",AND(C1937&gt;=31,C1937&lt;=40),"31-40",AND(C1937&gt;=41,C1937&lt;=50),"41-50")</f>
        <v>41-50</v>
      </c>
    </row>
    <row r="1938" spans="1:6" x14ac:dyDescent="0.3">
      <c r="A1938">
        <v>6769863</v>
      </c>
      <c r="B1938" t="s">
        <v>4</v>
      </c>
      <c r="C1938">
        <v>28</v>
      </c>
      <c r="D1938">
        <v>484.36</v>
      </c>
      <c r="F1938" t="str" cm="1">
        <f t="array" ref="F1938">_xlfn.IFS(AND(C1938&gt;=21,C1938&lt;=30),"21-30",AND(C1938&gt;=31,C1938&lt;=40),"31-40",AND(C1938&gt;=41,C1938&lt;=50),"41-50")</f>
        <v>21-30</v>
      </c>
    </row>
    <row r="1939" spans="1:6" x14ac:dyDescent="0.3">
      <c r="A1939">
        <v>6772825</v>
      </c>
      <c r="B1939" t="s">
        <v>6</v>
      </c>
      <c r="C1939">
        <v>45</v>
      </c>
      <c r="D1939">
        <v>559.96</v>
      </c>
      <c r="F1939" t="str" cm="1">
        <f t="array" ref="F1939">_xlfn.IFS(AND(C1939&gt;=21,C1939&lt;=30),"21-30",AND(C1939&gt;=31,C1939&lt;=40),"31-40",AND(C1939&gt;=41,C1939&lt;=50),"41-50")</f>
        <v>41-50</v>
      </c>
    </row>
    <row r="1940" spans="1:6" x14ac:dyDescent="0.3">
      <c r="A1940">
        <v>6778197</v>
      </c>
      <c r="B1940" t="s">
        <v>7</v>
      </c>
      <c r="C1940">
        <v>40</v>
      </c>
      <c r="D1940">
        <v>560.04</v>
      </c>
      <c r="F1940" t="str" cm="1">
        <f t="array" ref="F1940">_xlfn.IFS(AND(C1940&gt;=21,C1940&lt;=30),"21-30",AND(C1940&gt;=31,C1940&lt;=40),"31-40",AND(C1940&gt;=41,C1940&lt;=50),"41-50")</f>
        <v>31-40</v>
      </c>
    </row>
    <row r="1941" spans="1:6" x14ac:dyDescent="0.3">
      <c r="A1941">
        <v>6791601</v>
      </c>
      <c r="B1941" t="s">
        <v>7</v>
      </c>
      <c r="C1941">
        <v>44</v>
      </c>
      <c r="D1941">
        <v>1.38</v>
      </c>
      <c r="F1941" t="str" cm="1">
        <f t="array" ref="F1941">_xlfn.IFS(AND(C1941&gt;=21,C1941&lt;=30),"21-30",AND(C1941&gt;=31,C1941&lt;=40),"31-40",AND(C1941&gt;=41,C1941&lt;=50),"41-50")</f>
        <v>41-50</v>
      </c>
    </row>
    <row r="1942" spans="1:6" x14ac:dyDescent="0.3">
      <c r="A1942">
        <v>6792362</v>
      </c>
      <c r="B1942" t="s">
        <v>6</v>
      </c>
      <c r="C1942">
        <v>22</v>
      </c>
      <c r="D1942">
        <v>725.89</v>
      </c>
      <c r="F1942" t="str" cm="1">
        <f t="array" ref="F1942">_xlfn.IFS(AND(C1942&gt;=21,C1942&lt;=30),"21-30",AND(C1942&gt;=31,C1942&lt;=40),"31-40",AND(C1942&gt;=41,C1942&lt;=50),"41-50")</f>
        <v>21-30</v>
      </c>
    </row>
    <row r="1943" spans="1:6" x14ac:dyDescent="0.3">
      <c r="A1943">
        <v>6796205</v>
      </c>
      <c r="B1943" t="s">
        <v>6</v>
      </c>
      <c r="C1943">
        <v>24</v>
      </c>
      <c r="D1943">
        <v>342.77</v>
      </c>
      <c r="F1943" t="str" cm="1">
        <f t="array" ref="F1943">_xlfn.IFS(AND(C1943&gt;=21,C1943&lt;=30),"21-30",AND(C1943&gt;=31,C1943&lt;=40),"31-40",AND(C1943&gt;=41,C1943&lt;=50),"41-50")</f>
        <v>21-30</v>
      </c>
    </row>
    <row r="1944" spans="1:6" x14ac:dyDescent="0.3">
      <c r="A1944">
        <v>6797015</v>
      </c>
      <c r="B1944" t="s">
        <v>5</v>
      </c>
      <c r="C1944">
        <v>34</v>
      </c>
      <c r="D1944">
        <v>413.68</v>
      </c>
      <c r="F1944" t="str" cm="1">
        <f t="array" ref="F1944">_xlfn.IFS(AND(C1944&gt;=21,C1944&lt;=30),"21-30",AND(C1944&gt;=31,C1944&lt;=40),"31-40",AND(C1944&gt;=41,C1944&lt;=50),"41-50")</f>
        <v>31-40</v>
      </c>
    </row>
    <row r="1945" spans="1:6" x14ac:dyDescent="0.3">
      <c r="A1945">
        <v>6800034</v>
      </c>
      <c r="B1945" t="s">
        <v>4</v>
      </c>
      <c r="C1945">
        <v>48</v>
      </c>
      <c r="D1945">
        <v>465.58</v>
      </c>
      <c r="F1945" t="str" cm="1">
        <f t="array" ref="F1945">_xlfn.IFS(AND(C1945&gt;=21,C1945&lt;=30),"21-30",AND(C1945&gt;=31,C1945&lt;=40),"31-40",AND(C1945&gt;=41,C1945&lt;=50),"41-50")</f>
        <v>41-50</v>
      </c>
    </row>
    <row r="1946" spans="1:6" x14ac:dyDescent="0.3">
      <c r="A1946">
        <v>6800094</v>
      </c>
      <c r="B1946" t="s">
        <v>5</v>
      </c>
      <c r="C1946">
        <v>42</v>
      </c>
      <c r="D1946">
        <v>600.73</v>
      </c>
      <c r="F1946" t="str" cm="1">
        <f t="array" ref="F1946">_xlfn.IFS(AND(C1946&gt;=21,C1946&lt;=30),"21-30",AND(C1946&gt;=31,C1946&lt;=40),"31-40",AND(C1946&gt;=41,C1946&lt;=50),"41-50")</f>
        <v>41-50</v>
      </c>
    </row>
    <row r="1947" spans="1:6" x14ac:dyDescent="0.3">
      <c r="A1947">
        <v>6807376</v>
      </c>
      <c r="B1947" t="s">
        <v>4</v>
      </c>
      <c r="C1947">
        <v>26</v>
      </c>
      <c r="D1947">
        <v>501.26</v>
      </c>
      <c r="F1947" t="str" cm="1">
        <f t="array" ref="F1947">_xlfn.IFS(AND(C1947&gt;=21,C1947&lt;=30),"21-30",AND(C1947&gt;=31,C1947&lt;=40),"31-40",AND(C1947&gt;=41,C1947&lt;=50),"41-50")</f>
        <v>21-30</v>
      </c>
    </row>
    <row r="1948" spans="1:6" x14ac:dyDescent="0.3">
      <c r="A1948">
        <v>6808663</v>
      </c>
      <c r="B1948" t="s">
        <v>5</v>
      </c>
      <c r="C1948">
        <v>41</v>
      </c>
      <c r="D1948">
        <v>598.82000000000005</v>
      </c>
      <c r="F1948" t="str" cm="1">
        <f t="array" ref="F1948">_xlfn.IFS(AND(C1948&gt;=21,C1948&lt;=30),"21-30",AND(C1948&gt;=31,C1948&lt;=40),"31-40",AND(C1948&gt;=41,C1948&lt;=50),"41-50")</f>
        <v>41-50</v>
      </c>
    </row>
    <row r="1949" spans="1:6" x14ac:dyDescent="0.3">
      <c r="A1949">
        <v>6810846</v>
      </c>
      <c r="B1949" t="s">
        <v>6</v>
      </c>
      <c r="C1949">
        <v>35</v>
      </c>
      <c r="D1949">
        <v>484.55</v>
      </c>
      <c r="F1949" t="str" cm="1">
        <f t="array" ref="F1949">_xlfn.IFS(AND(C1949&gt;=21,C1949&lt;=30),"21-30",AND(C1949&gt;=31,C1949&lt;=40),"31-40",AND(C1949&gt;=41,C1949&lt;=50),"41-50")</f>
        <v>31-40</v>
      </c>
    </row>
    <row r="1950" spans="1:6" x14ac:dyDescent="0.3">
      <c r="A1950">
        <v>6812563</v>
      </c>
      <c r="B1950" t="s">
        <v>7</v>
      </c>
      <c r="C1950">
        <v>45</v>
      </c>
      <c r="D1950">
        <v>565.48</v>
      </c>
      <c r="F1950" t="str" cm="1">
        <f t="array" ref="F1950">_xlfn.IFS(AND(C1950&gt;=21,C1950&lt;=30),"21-30",AND(C1950&gt;=31,C1950&lt;=40),"31-40",AND(C1950&gt;=41,C1950&lt;=50),"41-50")</f>
        <v>41-50</v>
      </c>
    </row>
    <row r="1951" spans="1:6" x14ac:dyDescent="0.3">
      <c r="A1951">
        <v>6815222</v>
      </c>
      <c r="B1951" t="s">
        <v>5</v>
      </c>
      <c r="C1951">
        <v>28</v>
      </c>
      <c r="D1951">
        <v>309.73</v>
      </c>
      <c r="F1951" t="str" cm="1">
        <f t="array" ref="F1951">_xlfn.IFS(AND(C1951&gt;=21,C1951&lt;=30),"21-30",AND(C1951&gt;=31,C1951&lt;=40),"31-40",AND(C1951&gt;=41,C1951&lt;=50),"41-50")</f>
        <v>21-30</v>
      </c>
    </row>
    <row r="1952" spans="1:6" x14ac:dyDescent="0.3">
      <c r="A1952">
        <v>6816099</v>
      </c>
      <c r="B1952" t="s">
        <v>5</v>
      </c>
      <c r="C1952">
        <v>46</v>
      </c>
      <c r="D1952">
        <v>446.74</v>
      </c>
      <c r="F1952" t="str" cm="1">
        <f t="array" ref="F1952">_xlfn.IFS(AND(C1952&gt;=21,C1952&lt;=30),"21-30",AND(C1952&gt;=31,C1952&lt;=40),"31-40",AND(C1952&gt;=41,C1952&lt;=50),"41-50")</f>
        <v>41-50</v>
      </c>
    </row>
    <row r="1953" spans="1:6" x14ac:dyDescent="0.3">
      <c r="A1953">
        <v>6820988</v>
      </c>
      <c r="B1953" t="s">
        <v>7</v>
      </c>
      <c r="C1953">
        <v>24</v>
      </c>
      <c r="D1953">
        <v>483.4</v>
      </c>
      <c r="F1953" t="str" cm="1">
        <f t="array" ref="F1953">_xlfn.IFS(AND(C1953&gt;=21,C1953&lt;=30),"21-30",AND(C1953&gt;=31,C1953&lt;=40),"31-40",AND(C1953&gt;=41,C1953&lt;=50),"41-50")</f>
        <v>21-30</v>
      </c>
    </row>
    <row r="1954" spans="1:6" x14ac:dyDescent="0.3">
      <c r="A1954">
        <v>6821068</v>
      </c>
      <c r="B1954" t="s">
        <v>7</v>
      </c>
      <c r="C1954">
        <v>48</v>
      </c>
      <c r="D1954">
        <v>614.69000000000005</v>
      </c>
      <c r="F1954" t="str" cm="1">
        <f t="array" ref="F1954">_xlfn.IFS(AND(C1954&gt;=21,C1954&lt;=30),"21-30",AND(C1954&gt;=31,C1954&lt;=40),"31-40",AND(C1954&gt;=41,C1954&lt;=50),"41-50")</f>
        <v>41-50</v>
      </c>
    </row>
    <row r="1955" spans="1:6" x14ac:dyDescent="0.3">
      <c r="A1955">
        <v>6821372</v>
      </c>
      <c r="B1955" t="s">
        <v>4</v>
      </c>
      <c r="C1955">
        <v>42</v>
      </c>
      <c r="D1955">
        <v>392.33</v>
      </c>
      <c r="F1955" t="str" cm="1">
        <f t="array" ref="F1955">_xlfn.IFS(AND(C1955&gt;=21,C1955&lt;=30),"21-30",AND(C1955&gt;=31,C1955&lt;=40),"31-40",AND(C1955&gt;=41,C1955&lt;=50),"41-50")</f>
        <v>41-50</v>
      </c>
    </row>
    <row r="1956" spans="1:6" x14ac:dyDescent="0.3">
      <c r="A1956">
        <v>6831259</v>
      </c>
      <c r="B1956" t="s">
        <v>6</v>
      </c>
      <c r="C1956">
        <v>25</v>
      </c>
      <c r="D1956">
        <v>477.31</v>
      </c>
      <c r="F1956" t="str" cm="1">
        <f t="array" ref="F1956">_xlfn.IFS(AND(C1956&gt;=21,C1956&lt;=30),"21-30",AND(C1956&gt;=31,C1956&lt;=40),"31-40",AND(C1956&gt;=41,C1956&lt;=50),"41-50")</f>
        <v>21-30</v>
      </c>
    </row>
    <row r="1957" spans="1:6" x14ac:dyDescent="0.3">
      <c r="A1957">
        <v>6833148</v>
      </c>
      <c r="B1957" t="s">
        <v>5</v>
      </c>
      <c r="C1957">
        <v>22</v>
      </c>
      <c r="D1957">
        <v>390.37</v>
      </c>
      <c r="F1957" t="str" cm="1">
        <f t="array" ref="F1957">_xlfn.IFS(AND(C1957&gt;=21,C1957&lt;=30),"21-30",AND(C1957&gt;=31,C1957&lt;=40),"31-40",AND(C1957&gt;=41,C1957&lt;=50),"41-50")</f>
        <v>21-30</v>
      </c>
    </row>
    <row r="1958" spans="1:6" x14ac:dyDescent="0.3">
      <c r="A1958">
        <v>6840326</v>
      </c>
      <c r="B1958" t="s">
        <v>7</v>
      </c>
      <c r="C1958">
        <v>38</v>
      </c>
      <c r="D1958">
        <v>571.23</v>
      </c>
      <c r="F1958" t="str" cm="1">
        <f t="array" ref="F1958">_xlfn.IFS(AND(C1958&gt;=21,C1958&lt;=30),"21-30",AND(C1958&gt;=31,C1958&lt;=40),"31-40",AND(C1958&gt;=41,C1958&lt;=50),"41-50")</f>
        <v>31-40</v>
      </c>
    </row>
    <row r="1959" spans="1:6" x14ac:dyDescent="0.3">
      <c r="A1959">
        <v>6843576</v>
      </c>
      <c r="B1959" t="s">
        <v>5</v>
      </c>
      <c r="C1959">
        <v>34</v>
      </c>
      <c r="D1959">
        <v>567.89</v>
      </c>
      <c r="F1959" t="str" cm="1">
        <f t="array" ref="F1959">_xlfn.IFS(AND(C1959&gt;=21,C1959&lt;=30),"21-30",AND(C1959&gt;=31,C1959&lt;=40),"31-40",AND(C1959&gt;=41,C1959&lt;=50),"41-50")</f>
        <v>31-40</v>
      </c>
    </row>
    <row r="1960" spans="1:6" x14ac:dyDescent="0.3">
      <c r="A1960">
        <v>6844893</v>
      </c>
      <c r="B1960" t="s">
        <v>5</v>
      </c>
      <c r="C1960">
        <v>29</v>
      </c>
      <c r="D1960">
        <v>462.59</v>
      </c>
      <c r="F1960" t="str" cm="1">
        <f t="array" ref="F1960">_xlfn.IFS(AND(C1960&gt;=21,C1960&lt;=30),"21-30",AND(C1960&gt;=31,C1960&lt;=40),"31-40",AND(C1960&gt;=41,C1960&lt;=50),"41-50")</f>
        <v>21-30</v>
      </c>
    </row>
    <row r="1961" spans="1:6" x14ac:dyDescent="0.3">
      <c r="A1961">
        <v>6845994</v>
      </c>
      <c r="B1961" t="s">
        <v>5</v>
      </c>
      <c r="C1961">
        <v>21</v>
      </c>
      <c r="D1961">
        <v>459.82</v>
      </c>
      <c r="F1961" t="str" cm="1">
        <f t="array" ref="F1961">_xlfn.IFS(AND(C1961&gt;=21,C1961&lt;=30),"21-30",AND(C1961&gt;=31,C1961&lt;=40),"31-40",AND(C1961&gt;=41,C1961&lt;=50),"41-50")</f>
        <v>21-30</v>
      </c>
    </row>
    <row r="1962" spans="1:6" x14ac:dyDescent="0.3">
      <c r="A1962">
        <v>6846169</v>
      </c>
      <c r="B1962" t="s">
        <v>6</v>
      </c>
      <c r="C1962">
        <v>27</v>
      </c>
      <c r="D1962">
        <v>393.91</v>
      </c>
      <c r="F1962" t="str" cm="1">
        <f t="array" ref="F1962">_xlfn.IFS(AND(C1962&gt;=21,C1962&lt;=30),"21-30",AND(C1962&gt;=31,C1962&lt;=40),"31-40",AND(C1962&gt;=41,C1962&lt;=50),"41-50")</f>
        <v>21-30</v>
      </c>
    </row>
    <row r="1963" spans="1:6" x14ac:dyDescent="0.3">
      <c r="A1963">
        <v>6851487</v>
      </c>
      <c r="B1963" t="s">
        <v>7</v>
      </c>
      <c r="C1963">
        <v>41</v>
      </c>
      <c r="D1963">
        <v>525.08000000000004</v>
      </c>
      <c r="F1963" t="str" cm="1">
        <f t="array" ref="F1963">_xlfn.IFS(AND(C1963&gt;=21,C1963&lt;=30),"21-30",AND(C1963&gt;=31,C1963&lt;=40),"31-40",AND(C1963&gt;=41,C1963&lt;=50),"41-50")</f>
        <v>41-50</v>
      </c>
    </row>
    <row r="1964" spans="1:6" x14ac:dyDescent="0.3">
      <c r="A1964">
        <v>6851980</v>
      </c>
      <c r="B1964" t="s">
        <v>4</v>
      </c>
      <c r="C1964">
        <v>30</v>
      </c>
      <c r="D1964">
        <v>526.58000000000004</v>
      </c>
      <c r="F1964" t="str" cm="1">
        <f t="array" ref="F1964">_xlfn.IFS(AND(C1964&gt;=21,C1964&lt;=30),"21-30",AND(C1964&gt;=31,C1964&lt;=40),"31-40",AND(C1964&gt;=41,C1964&lt;=50),"41-50")</f>
        <v>21-30</v>
      </c>
    </row>
    <row r="1965" spans="1:6" x14ac:dyDescent="0.3">
      <c r="A1965">
        <v>6855076</v>
      </c>
      <c r="B1965" t="s">
        <v>6</v>
      </c>
      <c r="C1965">
        <v>22</v>
      </c>
      <c r="D1965">
        <v>604.99</v>
      </c>
      <c r="F1965" t="str" cm="1">
        <f t="array" ref="F1965">_xlfn.IFS(AND(C1965&gt;=21,C1965&lt;=30),"21-30",AND(C1965&gt;=31,C1965&lt;=40),"31-40",AND(C1965&gt;=41,C1965&lt;=50),"41-50")</f>
        <v>21-30</v>
      </c>
    </row>
    <row r="1966" spans="1:6" x14ac:dyDescent="0.3">
      <c r="A1966">
        <v>6862953</v>
      </c>
      <c r="B1966" t="s">
        <v>6</v>
      </c>
      <c r="C1966">
        <v>45</v>
      </c>
      <c r="D1966">
        <v>428.1</v>
      </c>
      <c r="F1966" t="str" cm="1">
        <f t="array" ref="F1966">_xlfn.IFS(AND(C1966&gt;=21,C1966&lt;=30),"21-30",AND(C1966&gt;=31,C1966&lt;=40),"31-40",AND(C1966&gt;=41,C1966&lt;=50),"41-50")</f>
        <v>41-50</v>
      </c>
    </row>
    <row r="1967" spans="1:6" x14ac:dyDescent="0.3">
      <c r="A1967">
        <v>6863154</v>
      </c>
      <c r="B1967" t="s">
        <v>6</v>
      </c>
      <c r="C1967">
        <v>50</v>
      </c>
      <c r="D1967">
        <v>313.98</v>
      </c>
      <c r="F1967" t="str" cm="1">
        <f t="array" ref="F1967">_xlfn.IFS(AND(C1967&gt;=21,C1967&lt;=30),"21-30",AND(C1967&gt;=31,C1967&lt;=40),"31-40",AND(C1967&gt;=41,C1967&lt;=50),"41-50")</f>
        <v>41-50</v>
      </c>
    </row>
    <row r="1968" spans="1:6" x14ac:dyDescent="0.3">
      <c r="A1968">
        <v>6865140</v>
      </c>
      <c r="B1968" t="s">
        <v>4</v>
      </c>
      <c r="C1968">
        <v>46</v>
      </c>
      <c r="D1968">
        <v>301.58999999999997</v>
      </c>
      <c r="F1968" t="str" cm="1">
        <f t="array" ref="F1968">_xlfn.IFS(AND(C1968&gt;=21,C1968&lt;=30),"21-30",AND(C1968&gt;=31,C1968&lt;=40),"31-40",AND(C1968&gt;=41,C1968&lt;=50),"41-50")</f>
        <v>41-50</v>
      </c>
    </row>
    <row r="1969" spans="1:6" x14ac:dyDescent="0.3">
      <c r="A1969">
        <v>6881262</v>
      </c>
      <c r="B1969" t="s">
        <v>6</v>
      </c>
      <c r="C1969">
        <v>40</v>
      </c>
      <c r="D1969">
        <v>488.95</v>
      </c>
      <c r="F1969" t="str" cm="1">
        <f t="array" ref="F1969">_xlfn.IFS(AND(C1969&gt;=21,C1969&lt;=30),"21-30",AND(C1969&gt;=31,C1969&lt;=40),"31-40",AND(C1969&gt;=41,C1969&lt;=50),"41-50")</f>
        <v>31-40</v>
      </c>
    </row>
    <row r="1970" spans="1:6" x14ac:dyDescent="0.3">
      <c r="A1970">
        <v>6883784</v>
      </c>
      <c r="B1970" t="s">
        <v>7</v>
      </c>
      <c r="C1970">
        <v>37</v>
      </c>
      <c r="D1970">
        <v>556.69000000000005</v>
      </c>
      <c r="F1970" t="str" cm="1">
        <f t="array" ref="F1970">_xlfn.IFS(AND(C1970&gt;=21,C1970&lt;=30),"21-30",AND(C1970&gt;=31,C1970&lt;=40),"31-40",AND(C1970&gt;=41,C1970&lt;=50),"41-50")</f>
        <v>31-40</v>
      </c>
    </row>
    <row r="1971" spans="1:6" x14ac:dyDescent="0.3">
      <c r="A1971">
        <v>6886584</v>
      </c>
      <c r="B1971" t="s">
        <v>5</v>
      </c>
      <c r="C1971">
        <v>34</v>
      </c>
      <c r="D1971">
        <v>522.84</v>
      </c>
      <c r="F1971" t="str" cm="1">
        <f t="array" ref="F1971">_xlfn.IFS(AND(C1971&gt;=21,C1971&lt;=30),"21-30",AND(C1971&gt;=31,C1971&lt;=40),"31-40",AND(C1971&gt;=41,C1971&lt;=50),"41-50")</f>
        <v>31-40</v>
      </c>
    </row>
    <row r="1972" spans="1:6" x14ac:dyDescent="0.3">
      <c r="A1972">
        <v>6889294</v>
      </c>
      <c r="B1972" t="s">
        <v>6</v>
      </c>
      <c r="C1972">
        <v>35</v>
      </c>
      <c r="D1972">
        <v>569.37</v>
      </c>
      <c r="F1972" t="str" cm="1">
        <f t="array" ref="F1972">_xlfn.IFS(AND(C1972&gt;=21,C1972&lt;=30),"21-30",AND(C1972&gt;=31,C1972&lt;=40),"31-40",AND(C1972&gt;=41,C1972&lt;=50),"41-50")</f>
        <v>31-40</v>
      </c>
    </row>
    <row r="1973" spans="1:6" x14ac:dyDescent="0.3">
      <c r="A1973">
        <v>6890297</v>
      </c>
      <c r="B1973" t="s">
        <v>7</v>
      </c>
      <c r="C1973">
        <v>26</v>
      </c>
      <c r="D1973">
        <v>463.15</v>
      </c>
      <c r="F1973" t="str" cm="1">
        <f t="array" ref="F1973">_xlfn.IFS(AND(C1973&gt;=21,C1973&lt;=30),"21-30",AND(C1973&gt;=31,C1973&lt;=40),"31-40",AND(C1973&gt;=41,C1973&lt;=50),"41-50")</f>
        <v>21-30</v>
      </c>
    </row>
    <row r="1974" spans="1:6" x14ac:dyDescent="0.3">
      <c r="A1974">
        <v>6894794</v>
      </c>
      <c r="B1974" t="s">
        <v>7</v>
      </c>
      <c r="C1974">
        <v>44</v>
      </c>
      <c r="D1974">
        <v>321.02999999999997</v>
      </c>
      <c r="F1974" t="str" cm="1">
        <f t="array" ref="F1974">_xlfn.IFS(AND(C1974&gt;=21,C1974&lt;=30),"21-30",AND(C1974&gt;=31,C1974&lt;=40),"31-40",AND(C1974&gt;=41,C1974&lt;=50),"41-50")</f>
        <v>41-50</v>
      </c>
    </row>
    <row r="1975" spans="1:6" x14ac:dyDescent="0.3">
      <c r="A1975">
        <v>6898167</v>
      </c>
      <c r="B1975" t="s">
        <v>7</v>
      </c>
      <c r="C1975">
        <v>42</v>
      </c>
      <c r="D1975">
        <v>430.87</v>
      </c>
      <c r="F1975" t="str" cm="1">
        <f t="array" ref="F1975">_xlfn.IFS(AND(C1975&gt;=21,C1975&lt;=30),"21-30",AND(C1975&gt;=31,C1975&lt;=40),"31-40",AND(C1975&gt;=41,C1975&lt;=50),"41-50")</f>
        <v>41-50</v>
      </c>
    </row>
    <row r="1976" spans="1:6" x14ac:dyDescent="0.3">
      <c r="A1976">
        <v>6910647</v>
      </c>
      <c r="B1976" t="s">
        <v>4</v>
      </c>
      <c r="C1976">
        <v>28</v>
      </c>
      <c r="D1976">
        <v>647.26</v>
      </c>
      <c r="F1976" t="str" cm="1">
        <f t="array" ref="F1976">_xlfn.IFS(AND(C1976&gt;=21,C1976&lt;=30),"21-30",AND(C1976&gt;=31,C1976&lt;=40),"31-40",AND(C1976&gt;=41,C1976&lt;=50),"41-50")</f>
        <v>21-30</v>
      </c>
    </row>
    <row r="1977" spans="1:6" x14ac:dyDescent="0.3">
      <c r="A1977">
        <v>6917534</v>
      </c>
      <c r="B1977" t="s">
        <v>4</v>
      </c>
      <c r="C1977">
        <v>48</v>
      </c>
      <c r="D1977">
        <v>319.37</v>
      </c>
      <c r="F1977" t="str" cm="1">
        <f t="array" ref="F1977">_xlfn.IFS(AND(C1977&gt;=21,C1977&lt;=30),"21-30",AND(C1977&gt;=31,C1977&lt;=40),"31-40",AND(C1977&gt;=41,C1977&lt;=50),"41-50")</f>
        <v>41-50</v>
      </c>
    </row>
    <row r="1978" spans="1:6" x14ac:dyDescent="0.3">
      <c r="A1978">
        <v>6925381</v>
      </c>
      <c r="B1978" t="s">
        <v>5</v>
      </c>
      <c r="C1978">
        <v>42</v>
      </c>
      <c r="D1978">
        <v>483.66</v>
      </c>
      <c r="F1978" t="str" cm="1">
        <f t="array" ref="F1978">_xlfn.IFS(AND(C1978&gt;=21,C1978&lt;=30),"21-30",AND(C1978&gt;=31,C1978&lt;=40),"31-40",AND(C1978&gt;=41,C1978&lt;=50),"41-50")</f>
        <v>41-50</v>
      </c>
    </row>
    <row r="1979" spans="1:6" x14ac:dyDescent="0.3">
      <c r="A1979">
        <v>6932186</v>
      </c>
      <c r="B1979" t="s">
        <v>6</v>
      </c>
      <c r="C1979">
        <v>36</v>
      </c>
      <c r="D1979">
        <v>542.32000000000005</v>
      </c>
      <c r="F1979" t="str" cm="1">
        <f t="array" ref="F1979">_xlfn.IFS(AND(C1979&gt;=21,C1979&lt;=30),"21-30",AND(C1979&gt;=31,C1979&lt;=40),"31-40",AND(C1979&gt;=41,C1979&lt;=50),"41-50")</f>
        <v>31-40</v>
      </c>
    </row>
    <row r="1980" spans="1:6" x14ac:dyDescent="0.3">
      <c r="A1980">
        <v>6932628</v>
      </c>
      <c r="B1980" t="s">
        <v>4</v>
      </c>
      <c r="C1980">
        <v>44</v>
      </c>
      <c r="D1980">
        <v>411.3</v>
      </c>
      <c r="F1980" t="str" cm="1">
        <f t="array" ref="F1980">_xlfn.IFS(AND(C1980&gt;=21,C1980&lt;=30),"21-30",AND(C1980&gt;=31,C1980&lt;=40),"31-40",AND(C1980&gt;=41,C1980&lt;=50),"41-50")</f>
        <v>41-50</v>
      </c>
    </row>
    <row r="1981" spans="1:6" x14ac:dyDescent="0.3">
      <c r="A1981">
        <v>6932713</v>
      </c>
      <c r="B1981" t="s">
        <v>6</v>
      </c>
      <c r="C1981">
        <v>45</v>
      </c>
      <c r="D1981">
        <v>313.72000000000003</v>
      </c>
      <c r="F1981" t="str" cm="1">
        <f t="array" ref="F1981">_xlfn.IFS(AND(C1981&gt;=21,C1981&lt;=30),"21-30",AND(C1981&gt;=31,C1981&lt;=40),"31-40",AND(C1981&gt;=41,C1981&lt;=50),"41-50")</f>
        <v>41-50</v>
      </c>
    </row>
    <row r="1982" spans="1:6" x14ac:dyDescent="0.3">
      <c r="A1982">
        <v>6937669</v>
      </c>
      <c r="B1982" t="s">
        <v>6</v>
      </c>
      <c r="C1982">
        <v>21</v>
      </c>
      <c r="D1982">
        <v>723.08</v>
      </c>
      <c r="F1982" t="str" cm="1">
        <f t="array" ref="F1982">_xlfn.IFS(AND(C1982&gt;=21,C1982&lt;=30),"21-30",AND(C1982&gt;=31,C1982&lt;=40),"31-40",AND(C1982&gt;=41,C1982&lt;=50),"41-50")</f>
        <v>21-30</v>
      </c>
    </row>
    <row r="1983" spans="1:6" x14ac:dyDescent="0.3">
      <c r="A1983">
        <v>6943879</v>
      </c>
      <c r="B1983" t="s">
        <v>6</v>
      </c>
      <c r="C1983">
        <v>34</v>
      </c>
      <c r="D1983">
        <v>425.93</v>
      </c>
      <c r="F1983" t="str" cm="1">
        <f t="array" ref="F1983">_xlfn.IFS(AND(C1983&gt;=21,C1983&lt;=30),"21-30",AND(C1983&gt;=31,C1983&lt;=40),"31-40",AND(C1983&gt;=41,C1983&lt;=50),"41-50")</f>
        <v>31-40</v>
      </c>
    </row>
    <row r="1984" spans="1:6" x14ac:dyDescent="0.3">
      <c r="A1984">
        <v>6951822</v>
      </c>
      <c r="B1984" t="s">
        <v>5</v>
      </c>
      <c r="C1984">
        <v>25</v>
      </c>
      <c r="D1984">
        <v>365.45</v>
      </c>
      <c r="F1984" t="str" cm="1">
        <f t="array" ref="F1984">_xlfn.IFS(AND(C1984&gt;=21,C1984&lt;=30),"21-30",AND(C1984&gt;=31,C1984&lt;=40),"31-40",AND(C1984&gt;=41,C1984&lt;=50),"41-50")</f>
        <v>21-30</v>
      </c>
    </row>
    <row r="1985" spans="1:6" x14ac:dyDescent="0.3">
      <c r="A1985">
        <v>6952211</v>
      </c>
      <c r="B1985" t="s">
        <v>4</v>
      </c>
      <c r="C1985">
        <v>23</v>
      </c>
      <c r="D1985">
        <v>555.22</v>
      </c>
      <c r="F1985" t="str" cm="1">
        <f t="array" ref="F1985">_xlfn.IFS(AND(C1985&gt;=21,C1985&lt;=30),"21-30",AND(C1985&gt;=31,C1985&lt;=40),"31-40",AND(C1985&gt;=41,C1985&lt;=50),"41-50")</f>
        <v>21-30</v>
      </c>
    </row>
    <row r="1986" spans="1:6" x14ac:dyDescent="0.3">
      <c r="A1986">
        <v>6954228</v>
      </c>
      <c r="B1986" t="s">
        <v>7</v>
      </c>
      <c r="C1986">
        <v>31</v>
      </c>
      <c r="D1986">
        <v>528.12</v>
      </c>
      <c r="F1986" t="str" cm="1">
        <f t="array" ref="F1986">_xlfn.IFS(AND(C1986&gt;=21,C1986&lt;=30),"21-30",AND(C1986&gt;=31,C1986&lt;=40),"31-40",AND(C1986&gt;=41,C1986&lt;=50),"41-50")</f>
        <v>31-40</v>
      </c>
    </row>
    <row r="1987" spans="1:6" x14ac:dyDescent="0.3">
      <c r="A1987">
        <v>6956544</v>
      </c>
      <c r="B1987" t="s">
        <v>4</v>
      </c>
      <c r="C1987">
        <v>31</v>
      </c>
      <c r="D1987">
        <v>548.91999999999996</v>
      </c>
      <c r="F1987" t="str" cm="1">
        <f t="array" ref="F1987">_xlfn.IFS(AND(C1987&gt;=21,C1987&lt;=30),"21-30",AND(C1987&gt;=31,C1987&lt;=40),"31-40",AND(C1987&gt;=41,C1987&lt;=50),"41-50")</f>
        <v>31-40</v>
      </c>
    </row>
    <row r="1988" spans="1:6" x14ac:dyDescent="0.3">
      <c r="A1988">
        <v>6958566</v>
      </c>
      <c r="B1988" t="s">
        <v>4</v>
      </c>
      <c r="C1988">
        <v>33</v>
      </c>
      <c r="D1988">
        <v>476.85</v>
      </c>
      <c r="F1988" t="str" cm="1">
        <f t="array" ref="F1988">_xlfn.IFS(AND(C1988&gt;=21,C1988&lt;=30),"21-30",AND(C1988&gt;=31,C1988&lt;=40),"31-40",AND(C1988&gt;=41,C1988&lt;=50),"41-50")</f>
        <v>31-40</v>
      </c>
    </row>
    <row r="1989" spans="1:6" x14ac:dyDescent="0.3">
      <c r="A1989">
        <v>6966837</v>
      </c>
      <c r="B1989" t="s">
        <v>5</v>
      </c>
      <c r="C1989">
        <v>34</v>
      </c>
      <c r="D1989">
        <v>331.02</v>
      </c>
      <c r="F1989" t="str" cm="1">
        <f t="array" ref="F1989">_xlfn.IFS(AND(C1989&gt;=21,C1989&lt;=30),"21-30",AND(C1989&gt;=31,C1989&lt;=40),"31-40",AND(C1989&gt;=41,C1989&lt;=50),"41-50")</f>
        <v>31-40</v>
      </c>
    </row>
    <row r="1990" spans="1:6" x14ac:dyDescent="0.3">
      <c r="A1990">
        <v>6967945</v>
      </c>
      <c r="B1990" t="s">
        <v>4</v>
      </c>
      <c r="C1990">
        <v>48</v>
      </c>
      <c r="D1990">
        <v>449.46</v>
      </c>
      <c r="F1990" t="str" cm="1">
        <f t="array" ref="F1990">_xlfn.IFS(AND(C1990&gt;=21,C1990&lt;=30),"21-30",AND(C1990&gt;=31,C1990&lt;=40),"31-40",AND(C1990&gt;=41,C1990&lt;=50),"41-50")</f>
        <v>41-50</v>
      </c>
    </row>
    <row r="1991" spans="1:6" x14ac:dyDescent="0.3">
      <c r="A1991">
        <v>6970355</v>
      </c>
      <c r="B1991" t="s">
        <v>4</v>
      </c>
      <c r="C1991">
        <v>42</v>
      </c>
      <c r="D1991">
        <v>713.58</v>
      </c>
      <c r="F1991" t="str" cm="1">
        <f t="array" ref="F1991">_xlfn.IFS(AND(C1991&gt;=21,C1991&lt;=30),"21-30",AND(C1991&gt;=31,C1991&lt;=40),"31-40",AND(C1991&gt;=41,C1991&lt;=50),"41-50")</f>
        <v>41-50</v>
      </c>
    </row>
    <row r="1992" spans="1:6" x14ac:dyDescent="0.3">
      <c r="A1992">
        <v>6972506</v>
      </c>
      <c r="B1992" t="s">
        <v>6</v>
      </c>
      <c r="C1992">
        <v>26</v>
      </c>
      <c r="D1992">
        <v>501.35</v>
      </c>
      <c r="F1992" t="str" cm="1">
        <f t="array" ref="F1992">_xlfn.IFS(AND(C1992&gt;=21,C1992&lt;=30),"21-30",AND(C1992&gt;=31,C1992&lt;=40),"31-40",AND(C1992&gt;=41,C1992&lt;=50),"41-50")</f>
        <v>21-30</v>
      </c>
    </row>
    <row r="1993" spans="1:6" x14ac:dyDescent="0.3">
      <c r="A1993">
        <v>6974075</v>
      </c>
      <c r="B1993" t="s">
        <v>5</v>
      </c>
      <c r="C1993">
        <v>25</v>
      </c>
      <c r="D1993">
        <v>621.03</v>
      </c>
      <c r="F1993" t="str" cm="1">
        <f t="array" ref="F1993">_xlfn.IFS(AND(C1993&gt;=21,C1993&lt;=30),"21-30",AND(C1993&gt;=31,C1993&lt;=40),"31-40",AND(C1993&gt;=41,C1993&lt;=50),"41-50")</f>
        <v>21-30</v>
      </c>
    </row>
    <row r="1994" spans="1:6" x14ac:dyDescent="0.3">
      <c r="A1994">
        <v>6986000</v>
      </c>
      <c r="B1994" t="s">
        <v>6</v>
      </c>
      <c r="C1994">
        <v>44</v>
      </c>
      <c r="D1994">
        <v>601.4</v>
      </c>
      <c r="F1994" t="str" cm="1">
        <f t="array" ref="F1994">_xlfn.IFS(AND(C1994&gt;=21,C1994&lt;=30),"21-30",AND(C1994&gt;=31,C1994&lt;=40),"31-40",AND(C1994&gt;=41,C1994&lt;=50),"41-50")</f>
        <v>41-50</v>
      </c>
    </row>
    <row r="1995" spans="1:6" x14ac:dyDescent="0.3">
      <c r="A1995">
        <v>6988485</v>
      </c>
      <c r="B1995" t="s">
        <v>6</v>
      </c>
      <c r="C1995">
        <v>46</v>
      </c>
      <c r="D1995">
        <v>617.79</v>
      </c>
      <c r="F1995" t="str" cm="1">
        <f t="array" ref="F1995">_xlfn.IFS(AND(C1995&gt;=21,C1995&lt;=30),"21-30",AND(C1995&gt;=31,C1995&lt;=40),"31-40",AND(C1995&gt;=41,C1995&lt;=50),"41-50")</f>
        <v>41-50</v>
      </c>
    </row>
    <row r="1996" spans="1:6" x14ac:dyDescent="0.3">
      <c r="A1996">
        <v>6989824</v>
      </c>
      <c r="B1996" t="s">
        <v>5</v>
      </c>
      <c r="C1996">
        <v>27</v>
      </c>
      <c r="D1996">
        <v>491.87</v>
      </c>
      <c r="F1996" t="str" cm="1">
        <f t="array" ref="F1996">_xlfn.IFS(AND(C1996&gt;=21,C1996&lt;=30),"21-30",AND(C1996&gt;=31,C1996&lt;=40),"31-40",AND(C1996&gt;=41,C1996&lt;=50),"41-50")</f>
        <v>21-30</v>
      </c>
    </row>
    <row r="1997" spans="1:6" x14ac:dyDescent="0.3">
      <c r="A1997">
        <v>6992042</v>
      </c>
      <c r="B1997" t="s">
        <v>7</v>
      </c>
      <c r="C1997">
        <v>34</v>
      </c>
      <c r="D1997">
        <v>459.17</v>
      </c>
      <c r="F1997" t="str" cm="1">
        <f t="array" ref="F1997">_xlfn.IFS(AND(C1997&gt;=21,C1997&lt;=30),"21-30",AND(C1997&gt;=31,C1997&lt;=40),"31-40",AND(C1997&gt;=41,C1997&lt;=50),"41-50")</f>
        <v>31-40</v>
      </c>
    </row>
    <row r="1998" spans="1:6" x14ac:dyDescent="0.3">
      <c r="A1998">
        <v>6994935</v>
      </c>
      <c r="B1998" t="s">
        <v>6</v>
      </c>
      <c r="C1998">
        <v>31</v>
      </c>
      <c r="D1998">
        <v>480.07</v>
      </c>
      <c r="F1998" t="str" cm="1">
        <f t="array" ref="F1998">_xlfn.IFS(AND(C1998&gt;=21,C1998&lt;=30),"21-30",AND(C1998&gt;=31,C1998&lt;=40),"31-40",AND(C1998&gt;=41,C1998&lt;=50),"41-50")</f>
        <v>31-40</v>
      </c>
    </row>
    <row r="1999" spans="1:6" x14ac:dyDescent="0.3">
      <c r="A1999">
        <v>6995482</v>
      </c>
      <c r="B1999" t="s">
        <v>7</v>
      </c>
      <c r="C1999">
        <v>41</v>
      </c>
      <c r="D1999">
        <v>567.12</v>
      </c>
      <c r="F1999" t="str" cm="1">
        <f t="array" ref="F1999">_xlfn.IFS(AND(C1999&gt;=21,C1999&lt;=30),"21-30",AND(C1999&gt;=31,C1999&lt;=40),"31-40",AND(C1999&gt;=41,C1999&lt;=50),"41-50")</f>
        <v>41-50</v>
      </c>
    </row>
    <row r="2000" spans="1:6" x14ac:dyDescent="0.3">
      <c r="A2000">
        <v>6998968</v>
      </c>
      <c r="B2000" t="s">
        <v>5</v>
      </c>
      <c r="C2000">
        <v>43</v>
      </c>
      <c r="D2000">
        <v>667.73</v>
      </c>
      <c r="F2000" t="str" cm="1">
        <f t="array" ref="F2000">_xlfn.IFS(AND(C2000&gt;=21,C2000&lt;=30),"21-30",AND(C2000&gt;=31,C2000&lt;=40),"31-40",AND(C2000&gt;=41,C2000&lt;=50),"41-50")</f>
        <v>41-50</v>
      </c>
    </row>
    <row r="2001" spans="1:6" x14ac:dyDescent="0.3">
      <c r="A2001">
        <v>7010780</v>
      </c>
      <c r="B2001" t="s">
        <v>5</v>
      </c>
      <c r="C2001">
        <v>28</v>
      </c>
      <c r="D2001">
        <v>374.67</v>
      </c>
      <c r="F2001" t="str" cm="1">
        <f t="array" ref="F2001">_xlfn.IFS(AND(C2001&gt;=21,C2001&lt;=30),"21-30",AND(C2001&gt;=31,C2001&lt;=40),"31-40",AND(C2001&gt;=41,C2001&lt;=50),"41-50")</f>
        <v>21-30</v>
      </c>
    </row>
    <row r="2002" spans="1:6" x14ac:dyDescent="0.3">
      <c r="A2002">
        <v>7011033</v>
      </c>
      <c r="B2002" t="s">
        <v>7</v>
      </c>
      <c r="C2002">
        <v>40</v>
      </c>
      <c r="D2002">
        <v>330.26</v>
      </c>
      <c r="F2002" t="str" cm="1">
        <f t="array" ref="F2002">_xlfn.IFS(AND(C2002&gt;=21,C2002&lt;=30),"21-30",AND(C2002&gt;=31,C2002&lt;=40),"31-40",AND(C2002&gt;=41,C2002&lt;=50),"41-50")</f>
        <v>31-40</v>
      </c>
    </row>
    <row r="2003" spans="1:6" x14ac:dyDescent="0.3">
      <c r="A2003">
        <v>7022357</v>
      </c>
      <c r="B2003" t="s">
        <v>4</v>
      </c>
      <c r="C2003">
        <v>29</v>
      </c>
      <c r="D2003">
        <v>507.61</v>
      </c>
      <c r="F2003" t="str" cm="1">
        <f t="array" ref="F2003">_xlfn.IFS(AND(C2003&gt;=21,C2003&lt;=30),"21-30",AND(C2003&gt;=31,C2003&lt;=40),"31-40",AND(C2003&gt;=41,C2003&lt;=50),"41-50")</f>
        <v>21-30</v>
      </c>
    </row>
    <row r="2004" spans="1:6" x14ac:dyDescent="0.3">
      <c r="A2004">
        <v>7028657</v>
      </c>
      <c r="B2004" t="s">
        <v>5</v>
      </c>
      <c r="C2004">
        <v>28</v>
      </c>
      <c r="D2004">
        <v>751.32</v>
      </c>
      <c r="F2004" t="str" cm="1">
        <f t="array" ref="F2004">_xlfn.IFS(AND(C2004&gt;=21,C2004&lt;=30),"21-30",AND(C2004&gt;=31,C2004&lt;=40),"31-40",AND(C2004&gt;=41,C2004&lt;=50),"41-50")</f>
        <v>21-30</v>
      </c>
    </row>
    <row r="2005" spans="1:6" x14ac:dyDescent="0.3">
      <c r="A2005">
        <v>7029454</v>
      </c>
      <c r="B2005" t="s">
        <v>5</v>
      </c>
      <c r="C2005">
        <v>46</v>
      </c>
      <c r="D2005">
        <v>730.79</v>
      </c>
      <c r="F2005" t="str" cm="1">
        <f t="array" ref="F2005">_xlfn.IFS(AND(C2005&gt;=21,C2005&lt;=30),"21-30",AND(C2005&gt;=31,C2005&lt;=40),"31-40",AND(C2005&gt;=41,C2005&lt;=50),"41-50")</f>
        <v>41-50</v>
      </c>
    </row>
    <row r="2006" spans="1:6" x14ac:dyDescent="0.3">
      <c r="A2006">
        <v>7029890</v>
      </c>
      <c r="B2006" t="s">
        <v>4</v>
      </c>
      <c r="C2006">
        <v>39</v>
      </c>
      <c r="D2006">
        <v>573.38</v>
      </c>
      <c r="F2006" t="str" cm="1">
        <f t="array" ref="F2006">_xlfn.IFS(AND(C2006&gt;=21,C2006&lt;=30),"21-30",AND(C2006&gt;=31,C2006&lt;=40),"31-40",AND(C2006&gt;=41,C2006&lt;=50),"41-50")</f>
        <v>31-40</v>
      </c>
    </row>
    <row r="2007" spans="1:6" x14ac:dyDescent="0.3">
      <c r="A2007">
        <v>7030993</v>
      </c>
      <c r="B2007" t="s">
        <v>7</v>
      </c>
      <c r="C2007">
        <v>31</v>
      </c>
      <c r="D2007">
        <v>499.02</v>
      </c>
      <c r="F2007" t="str" cm="1">
        <f t="array" ref="F2007">_xlfn.IFS(AND(C2007&gt;=21,C2007&lt;=30),"21-30",AND(C2007&gt;=31,C2007&lt;=40),"31-40",AND(C2007&gt;=41,C2007&lt;=50),"41-50")</f>
        <v>31-40</v>
      </c>
    </row>
    <row r="2008" spans="1:6" x14ac:dyDescent="0.3">
      <c r="A2008">
        <v>7035737</v>
      </c>
      <c r="B2008" t="s">
        <v>4</v>
      </c>
      <c r="C2008">
        <v>46</v>
      </c>
      <c r="D2008">
        <v>563.91</v>
      </c>
      <c r="F2008" t="str" cm="1">
        <f t="array" ref="F2008">_xlfn.IFS(AND(C2008&gt;=21,C2008&lt;=30),"21-30",AND(C2008&gt;=31,C2008&lt;=40),"31-40",AND(C2008&gt;=41,C2008&lt;=50),"41-50")</f>
        <v>41-50</v>
      </c>
    </row>
    <row r="2009" spans="1:6" x14ac:dyDescent="0.3">
      <c r="A2009">
        <v>7036104</v>
      </c>
      <c r="B2009" t="s">
        <v>7</v>
      </c>
      <c r="C2009">
        <v>40</v>
      </c>
      <c r="D2009">
        <v>599.45000000000005</v>
      </c>
      <c r="F2009" t="str" cm="1">
        <f t="array" ref="F2009">_xlfn.IFS(AND(C2009&gt;=21,C2009&lt;=30),"21-30",AND(C2009&gt;=31,C2009&lt;=40),"31-40",AND(C2009&gt;=41,C2009&lt;=50),"41-50")</f>
        <v>31-40</v>
      </c>
    </row>
    <row r="2010" spans="1:6" x14ac:dyDescent="0.3">
      <c r="A2010">
        <v>7037921</v>
      </c>
      <c r="B2010" t="s">
        <v>6</v>
      </c>
      <c r="C2010">
        <v>25</v>
      </c>
      <c r="D2010">
        <v>504.26</v>
      </c>
      <c r="F2010" t="str" cm="1">
        <f t="array" ref="F2010">_xlfn.IFS(AND(C2010&gt;=21,C2010&lt;=30),"21-30",AND(C2010&gt;=31,C2010&lt;=40),"31-40",AND(C2010&gt;=41,C2010&lt;=50),"41-50")</f>
        <v>21-30</v>
      </c>
    </row>
    <row r="2011" spans="1:6" x14ac:dyDescent="0.3">
      <c r="A2011">
        <v>7038288</v>
      </c>
      <c r="B2011" t="s">
        <v>4</v>
      </c>
      <c r="C2011">
        <v>23</v>
      </c>
      <c r="D2011">
        <v>457.8</v>
      </c>
      <c r="F2011" t="str" cm="1">
        <f t="array" ref="F2011">_xlfn.IFS(AND(C2011&gt;=21,C2011&lt;=30),"21-30",AND(C2011&gt;=31,C2011&lt;=40),"31-40",AND(C2011&gt;=41,C2011&lt;=50),"41-50")</f>
        <v>21-30</v>
      </c>
    </row>
    <row r="2012" spans="1:6" x14ac:dyDescent="0.3">
      <c r="A2012">
        <v>7040403</v>
      </c>
      <c r="B2012" t="s">
        <v>6</v>
      </c>
      <c r="C2012">
        <v>50</v>
      </c>
      <c r="D2012">
        <v>271.39</v>
      </c>
      <c r="F2012" t="str" cm="1">
        <f t="array" ref="F2012">_xlfn.IFS(AND(C2012&gt;=21,C2012&lt;=30),"21-30",AND(C2012&gt;=31,C2012&lt;=40),"31-40",AND(C2012&gt;=41,C2012&lt;=50),"41-50")</f>
        <v>41-50</v>
      </c>
    </row>
    <row r="2013" spans="1:6" x14ac:dyDescent="0.3">
      <c r="A2013">
        <v>7042146</v>
      </c>
      <c r="B2013" t="s">
        <v>6</v>
      </c>
      <c r="C2013">
        <v>49</v>
      </c>
      <c r="D2013">
        <v>482.55</v>
      </c>
      <c r="F2013" t="str" cm="1">
        <f t="array" ref="F2013">_xlfn.IFS(AND(C2013&gt;=21,C2013&lt;=30),"21-30",AND(C2013&gt;=31,C2013&lt;=40),"31-40",AND(C2013&gt;=41,C2013&lt;=50),"41-50")</f>
        <v>41-50</v>
      </c>
    </row>
    <row r="2014" spans="1:6" x14ac:dyDescent="0.3">
      <c r="A2014">
        <v>7044246</v>
      </c>
      <c r="B2014" t="s">
        <v>5</v>
      </c>
      <c r="C2014">
        <v>37</v>
      </c>
      <c r="D2014">
        <v>486.05</v>
      </c>
      <c r="F2014" t="str" cm="1">
        <f t="array" ref="F2014">_xlfn.IFS(AND(C2014&gt;=21,C2014&lt;=30),"21-30",AND(C2014&gt;=31,C2014&lt;=40),"31-40",AND(C2014&gt;=41,C2014&lt;=50),"41-50")</f>
        <v>31-40</v>
      </c>
    </row>
    <row r="2015" spans="1:6" x14ac:dyDescent="0.3">
      <c r="A2015">
        <v>7046930</v>
      </c>
      <c r="B2015" t="s">
        <v>4</v>
      </c>
      <c r="C2015">
        <v>44</v>
      </c>
      <c r="D2015">
        <v>644.62</v>
      </c>
      <c r="F2015" t="str" cm="1">
        <f t="array" ref="F2015">_xlfn.IFS(AND(C2015&gt;=21,C2015&lt;=30),"21-30",AND(C2015&gt;=31,C2015&lt;=40),"31-40",AND(C2015&gt;=41,C2015&lt;=50),"41-50")</f>
        <v>41-50</v>
      </c>
    </row>
    <row r="2016" spans="1:6" x14ac:dyDescent="0.3">
      <c r="A2016">
        <v>7047450</v>
      </c>
      <c r="B2016" t="s">
        <v>4</v>
      </c>
      <c r="C2016">
        <v>27</v>
      </c>
      <c r="D2016">
        <v>490.35</v>
      </c>
      <c r="F2016" t="str" cm="1">
        <f t="array" ref="F2016">_xlfn.IFS(AND(C2016&gt;=21,C2016&lt;=30),"21-30",AND(C2016&gt;=31,C2016&lt;=40),"31-40",AND(C2016&gt;=41,C2016&lt;=50),"41-50")</f>
        <v>21-30</v>
      </c>
    </row>
    <row r="2017" spans="1:6" x14ac:dyDescent="0.3">
      <c r="A2017">
        <v>7050393</v>
      </c>
      <c r="B2017" t="s">
        <v>6</v>
      </c>
      <c r="C2017">
        <v>23</v>
      </c>
      <c r="D2017">
        <v>508.45</v>
      </c>
      <c r="F2017" t="str" cm="1">
        <f t="array" ref="F2017">_xlfn.IFS(AND(C2017&gt;=21,C2017&lt;=30),"21-30",AND(C2017&gt;=31,C2017&lt;=40),"31-40",AND(C2017&gt;=41,C2017&lt;=50),"41-50")</f>
        <v>21-30</v>
      </c>
    </row>
    <row r="2018" spans="1:6" x14ac:dyDescent="0.3">
      <c r="A2018">
        <v>7057075</v>
      </c>
      <c r="B2018" t="s">
        <v>6</v>
      </c>
      <c r="C2018">
        <v>50</v>
      </c>
      <c r="D2018">
        <v>451.33</v>
      </c>
      <c r="F2018" t="str" cm="1">
        <f t="array" ref="F2018">_xlfn.IFS(AND(C2018&gt;=21,C2018&lt;=30),"21-30",AND(C2018&gt;=31,C2018&lt;=40),"31-40",AND(C2018&gt;=41,C2018&lt;=50),"41-50")</f>
        <v>41-50</v>
      </c>
    </row>
    <row r="2019" spans="1:6" x14ac:dyDescent="0.3">
      <c r="A2019">
        <v>7064166</v>
      </c>
      <c r="B2019" t="s">
        <v>6</v>
      </c>
      <c r="C2019">
        <v>38</v>
      </c>
      <c r="D2019">
        <v>443.22</v>
      </c>
      <c r="F2019" t="str" cm="1">
        <f t="array" ref="F2019">_xlfn.IFS(AND(C2019&gt;=21,C2019&lt;=30),"21-30",AND(C2019&gt;=31,C2019&lt;=40),"31-40",AND(C2019&gt;=41,C2019&lt;=50),"41-50")</f>
        <v>31-40</v>
      </c>
    </row>
    <row r="2020" spans="1:6" x14ac:dyDescent="0.3">
      <c r="A2020">
        <v>7067548</v>
      </c>
      <c r="B2020" t="s">
        <v>4</v>
      </c>
      <c r="C2020">
        <v>27</v>
      </c>
      <c r="D2020">
        <v>652.09</v>
      </c>
      <c r="F2020" t="str" cm="1">
        <f t="array" ref="F2020">_xlfn.IFS(AND(C2020&gt;=21,C2020&lt;=30),"21-30",AND(C2020&gt;=31,C2020&lt;=40),"31-40",AND(C2020&gt;=41,C2020&lt;=50),"41-50")</f>
        <v>21-30</v>
      </c>
    </row>
    <row r="2021" spans="1:6" x14ac:dyDescent="0.3">
      <c r="A2021">
        <v>7067656</v>
      </c>
      <c r="B2021" t="s">
        <v>6</v>
      </c>
      <c r="C2021">
        <v>49</v>
      </c>
      <c r="D2021">
        <v>488.54</v>
      </c>
      <c r="F2021" t="str" cm="1">
        <f t="array" ref="F2021">_xlfn.IFS(AND(C2021&gt;=21,C2021&lt;=30),"21-30",AND(C2021&gt;=31,C2021&lt;=40),"31-40",AND(C2021&gt;=41,C2021&lt;=50),"41-50")</f>
        <v>41-50</v>
      </c>
    </row>
    <row r="2022" spans="1:6" x14ac:dyDescent="0.3">
      <c r="A2022">
        <v>7070374</v>
      </c>
      <c r="B2022" t="s">
        <v>6</v>
      </c>
      <c r="C2022">
        <v>36</v>
      </c>
      <c r="D2022">
        <v>343.34</v>
      </c>
      <c r="F2022" t="str" cm="1">
        <f t="array" ref="F2022">_xlfn.IFS(AND(C2022&gt;=21,C2022&lt;=30),"21-30",AND(C2022&gt;=31,C2022&lt;=40),"31-40",AND(C2022&gt;=41,C2022&lt;=50),"41-50")</f>
        <v>31-40</v>
      </c>
    </row>
    <row r="2023" spans="1:6" x14ac:dyDescent="0.3">
      <c r="A2023">
        <v>7071349</v>
      </c>
      <c r="B2023" t="s">
        <v>7</v>
      </c>
      <c r="C2023">
        <v>44</v>
      </c>
      <c r="D2023">
        <v>349.93</v>
      </c>
      <c r="F2023" t="str" cm="1">
        <f t="array" ref="F2023">_xlfn.IFS(AND(C2023&gt;=21,C2023&lt;=30),"21-30",AND(C2023&gt;=31,C2023&lt;=40),"31-40",AND(C2023&gt;=41,C2023&lt;=50),"41-50")</f>
        <v>41-50</v>
      </c>
    </row>
    <row r="2024" spans="1:6" x14ac:dyDescent="0.3">
      <c r="A2024">
        <v>7080531</v>
      </c>
      <c r="B2024" t="s">
        <v>5</v>
      </c>
      <c r="C2024">
        <v>30</v>
      </c>
      <c r="D2024">
        <v>671.98</v>
      </c>
      <c r="F2024" t="str" cm="1">
        <f t="array" ref="F2024">_xlfn.IFS(AND(C2024&gt;=21,C2024&lt;=30),"21-30",AND(C2024&gt;=31,C2024&lt;=40),"31-40",AND(C2024&gt;=41,C2024&lt;=50),"41-50")</f>
        <v>21-30</v>
      </c>
    </row>
    <row r="2025" spans="1:6" x14ac:dyDescent="0.3">
      <c r="A2025">
        <v>7082179</v>
      </c>
      <c r="B2025" t="s">
        <v>7</v>
      </c>
      <c r="C2025">
        <v>21</v>
      </c>
      <c r="D2025">
        <v>338.83</v>
      </c>
      <c r="F2025" t="str" cm="1">
        <f t="array" ref="F2025">_xlfn.IFS(AND(C2025&gt;=21,C2025&lt;=30),"21-30",AND(C2025&gt;=31,C2025&lt;=40),"31-40",AND(C2025&gt;=41,C2025&lt;=50),"41-50")</f>
        <v>21-30</v>
      </c>
    </row>
    <row r="2026" spans="1:6" x14ac:dyDescent="0.3">
      <c r="A2026">
        <v>7086353</v>
      </c>
      <c r="B2026" t="s">
        <v>4</v>
      </c>
      <c r="C2026">
        <v>48</v>
      </c>
      <c r="D2026">
        <v>482.23</v>
      </c>
      <c r="F2026" t="str" cm="1">
        <f t="array" ref="F2026">_xlfn.IFS(AND(C2026&gt;=21,C2026&lt;=30),"21-30",AND(C2026&gt;=31,C2026&lt;=40),"31-40",AND(C2026&gt;=41,C2026&lt;=50),"41-50")</f>
        <v>41-50</v>
      </c>
    </row>
    <row r="2027" spans="1:6" x14ac:dyDescent="0.3">
      <c r="A2027">
        <v>7092244</v>
      </c>
      <c r="B2027" t="s">
        <v>4</v>
      </c>
      <c r="C2027">
        <v>38</v>
      </c>
      <c r="D2027">
        <v>517.80999999999995</v>
      </c>
      <c r="F2027" t="str" cm="1">
        <f t="array" ref="F2027">_xlfn.IFS(AND(C2027&gt;=21,C2027&lt;=30),"21-30",AND(C2027&gt;=31,C2027&lt;=40),"31-40",AND(C2027&gt;=41,C2027&lt;=50),"41-50")</f>
        <v>31-40</v>
      </c>
    </row>
    <row r="2028" spans="1:6" x14ac:dyDescent="0.3">
      <c r="A2028">
        <v>7097360</v>
      </c>
      <c r="B2028" t="s">
        <v>6</v>
      </c>
      <c r="C2028">
        <v>45</v>
      </c>
      <c r="D2028">
        <v>456</v>
      </c>
      <c r="F2028" t="str" cm="1">
        <f t="array" ref="F2028">_xlfn.IFS(AND(C2028&gt;=21,C2028&lt;=30),"21-30",AND(C2028&gt;=31,C2028&lt;=40),"31-40",AND(C2028&gt;=41,C2028&lt;=50),"41-50")</f>
        <v>41-50</v>
      </c>
    </row>
    <row r="2029" spans="1:6" x14ac:dyDescent="0.3">
      <c r="A2029">
        <v>7097654</v>
      </c>
      <c r="B2029" t="s">
        <v>6</v>
      </c>
      <c r="C2029">
        <v>38</v>
      </c>
      <c r="D2029">
        <v>420.58</v>
      </c>
      <c r="F2029" t="str" cm="1">
        <f t="array" ref="F2029">_xlfn.IFS(AND(C2029&gt;=21,C2029&lt;=30),"21-30",AND(C2029&gt;=31,C2029&lt;=40),"31-40",AND(C2029&gt;=41,C2029&lt;=50),"41-50")</f>
        <v>31-40</v>
      </c>
    </row>
    <row r="2030" spans="1:6" x14ac:dyDescent="0.3">
      <c r="A2030">
        <v>7098039</v>
      </c>
      <c r="B2030" t="s">
        <v>4</v>
      </c>
      <c r="C2030">
        <v>29</v>
      </c>
      <c r="D2030">
        <v>541.42999999999995</v>
      </c>
      <c r="F2030" t="str" cm="1">
        <f t="array" ref="F2030">_xlfn.IFS(AND(C2030&gt;=21,C2030&lt;=30),"21-30",AND(C2030&gt;=31,C2030&lt;=40),"31-40",AND(C2030&gt;=41,C2030&lt;=50),"41-50")</f>
        <v>21-30</v>
      </c>
    </row>
    <row r="2031" spans="1:6" x14ac:dyDescent="0.3">
      <c r="A2031">
        <v>7098332</v>
      </c>
      <c r="B2031" t="s">
        <v>7</v>
      </c>
      <c r="C2031">
        <v>39</v>
      </c>
      <c r="D2031">
        <v>452.41</v>
      </c>
      <c r="F2031" t="str" cm="1">
        <f t="array" ref="F2031">_xlfn.IFS(AND(C2031&gt;=21,C2031&lt;=30),"21-30",AND(C2031&gt;=31,C2031&lt;=40),"31-40",AND(C2031&gt;=41,C2031&lt;=50),"41-50")</f>
        <v>31-40</v>
      </c>
    </row>
    <row r="2032" spans="1:6" x14ac:dyDescent="0.3">
      <c r="A2032">
        <v>7100321</v>
      </c>
      <c r="B2032" t="s">
        <v>6</v>
      </c>
      <c r="C2032">
        <v>39</v>
      </c>
      <c r="D2032">
        <v>405.96</v>
      </c>
      <c r="F2032" t="str" cm="1">
        <f t="array" ref="F2032">_xlfn.IFS(AND(C2032&gt;=21,C2032&lt;=30),"21-30",AND(C2032&gt;=31,C2032&lt;=40),"31-40",AND(C2032&gt;=41,C2032&lt;=50),"41-50")</f>
        <v>31-40</v>
      </c>
    </row>
    <row r="2033" spans="1:6" x14ac:dyDescent="0.3">
      <c r="A2033">
        <v>7100926</v>
      </c>
      <c r="B2033" t="s">
        <v>4</v>
      </c>
      <c r="C2033">
        <v>30</v>
      </c>
      <c r="D2033">
        <v>324.69</v>
      </c>
      <c r="F2033" t="str" cm="1">
        <f t="array" ref="F2033">_xlfn.IFS(AND(C2033&gt;=21,C2033&lt;=30),"21-30",AND(C2033&gt;=31,C2033&lt;=40),"31-40",AND(C2033&gt;=41,C2033&lt;=50),"41-50")</f>
        <v>21-30</v>
      </c>
    </row>
    <row r="2034" spans="1:6" x14ac:dyDescent="0.3">
      <c r="A2034">
        <v>7104665</v>
      </c>
      <c r="B2034" t="s">
        <v>7</v>
      </c>
      <c r="C2034">
        <v>23</v>
      </c>
      <c r="D2034">
        <v>644.49</v>
      </c>
      <c r="F2034" t="str" cm="1">
        <f t="array" ref="F2034">_xlfn.IFS(AND(C2034&gt;=21,C2034&lt;=30),"21-30",AND(C2034&gt;=31,C2034&lt;=40),"31-40",AND(C2034&gt;=41,C2034&lt;=50),"41-50")</f>
        <v>21-30</v>
      </c>
    </row>
    <row r="2035" spans="1:6" x14ac:dyDescent="0.3">
      <c r="A2035">
        <v>7105022</v>
      </c>
      <c r="B2035" t="s">
        <v>7</v>
      </c>
      <c r="C2035">
        <v>49</v>
      </c>
      <c r="D2035">
        <v>434.39</v>
      </c>
      <c r="F2035" t="str" cm="1">
        <f t="array" ref="F2035">_xlfn.IFS(AND(C2035&gt;=21,C2035&lt;=30),"21-30",AND(C2035&gt;=31,C2035&lt;=40),"31-40",AND(C2035&gt;=41,C2035&lt;=50),"41-50")</f>
        <v>41-50</v>
      </c>
    </row>
    <row r="2036" spans="1:6" x14ac:dyDescent="0.3">
      <c r="A2036">
        <v>7105344</v>
      </c>
      <c r="B2036" t="s">
        <v>7</v>
      </c>
      <c r="C2036">
        <v>44</v>
      </c>
      <c r="D2036">
        <v>342.8</v>
      </c>
      <c r="F2036" t="str" cm="1">
        <f t="array" ref="F2036">_xlfn.IFS(AND(C2036&gt;=21,C2036&lt;=30),"21-30",AND(C2036&gt;=31,C2036&lt;=40),"31-40",AND(C2036&gt;=41,C2036&lt;=50),"41-50")</f>
        <v>41-50</v>
      </c>
    </row>
    <row r="2037" spans="1:6" x14ac:dyDescent="0.3">
      <c r="A2037">
        <v>7111387</v>
      </c>
      <c r="B2037" t="s">
        <v>4</v>
      </c>
      <c r="C2037">
        <v>48</v>
      </c>
      <c r="D2037">
        <v>332.21</v>
      </c>
      <c r="F2037" t="str" cm="1">
        <f t="array" ref="F2037">_xlfn.IFS(AND(C2037&gt;=21,C2037&lt;=30),"21-30",AND(C2037&gt;=31,C2037&lt;=40),"31-40",AND(C2037&gt;=41,C2037&lt;=50),"41-50")</f>
        <v>41-50</v>
      </c>
    </row>
    <row r="2038" spans="1:6" x14ac:dyDescent="0.3">
      <c r="A2038">
        <v>7129532</v>
      </c>
      <c r="B2038" t="s">
        <v>4</v>
      </c>
      <c r="C2038">
        <v>45</v>
      </c>
      <c r="D2038">
        <v>285.91000000000003</v>
      </c>
      <c r="F2038" t="str" cm="1">
        <f t="array" ref="F2038">_xlfn.IFS(AND(C2038&gt;=21,C2038&lt;=30),"21-30",AND(C2038&gt;=31,C2038&lt;=40),"31-40",AND(C2038&gt;=41,C2038&lt;=50),"41-50")</f>
        <v>41-50</v>
      </c>
    </row>
    <row r="2039" spans="1:6" x14ac:dyDescent="0.3">
      <c r="A2039">
        <v>7138852</v>
      </c>
      <c r="B2039" t="s">
        <v>6</v>
      </c>
      <c r="C2039">
        <v>21</v>
      </c>
      <c r="D2039">
        <v>402.03</v>
      </c>
      <c r="F2039" t="str" cm="1">
        <f t="array" ref="F2039">_xlfn.IFS(AND(C2039&gt;=21,C2039&lt;=30),"21-30",AND(C2039&gt;=31,C2039&lt;=40),"31-40",AND(C2039&gt;=41,C2039&lt;=50),"41-50")</f>
        <v>21-30</v>
      </c>
    </row>
    <row r="2040" spans="1:6" x14ac:dyDescent="0.3">
      <c r="A2040">
        <v>7139754</v>
      </c>
      <c r="B2040" t="s">
        <v>5</v>
      </c>
      <c r="C2040">
        <v>23</v>
      </c>
      <c r="D2040">
        <v>548.44000000000005</v>
      </c>
      <c r="F2040" t="str" cm="1">
        <f t="array" ref="F2040">_xlfn.IFS(AND(C2040&gt;=21,C2040&lt;=30),"21-30",AND(C2040&gt;=31,C2040&lt;=40),"31-40",AND(C2040&gt;=41,C2040&lt;=50),"41-50")</f>
        <v>21-30</v>
      </c>
    </row>
    <row r="2041" spans="1:6" x14ac:dyDescent="0.3">
      <c r="A2041">
        <v>7140120</v>
      </c>
      <c r="B2041" t="s">
        <v>4</v>
      </c>
      <c r="C2041">
        <v>26</v>
      </c>
      <c r="D2041">
        <v>580.36</v>
      </c>
      <c r="F2041" t="str" cm="1">
        <f t="array" ref="F2041">_xlfn.IFS(AND(C2041&gt;=21,C2041&lt;=30),"21-30",AND(C2041&gt;=31,C2041&lt;=40),"31-40",AND(C2041&gt;=41,C2041&lt;=50),"41-50")</f>
        <v>21-30</v>
      </c>
    </row>
    <row r="2042" spans="1:6" x14ac:dyDescent="0.3">
      <c r="A2042">
        <v>7142505</v>
      </c>
      <c r="B2042" t="s">
        <v>6</v>
      </c>
      <c r="C2042">
        <v>47</v>
      </c>
      <c r="D2042">
        <v>489.06</v>
      </c>
      <c r="F2042" t="str" cm="1">
        <f t="array" ref="F2042">_xlfn.IFS(AND(C2042&gt;=21,C2042&lt;=30),"21-30",AND(C2042&gt;=31,C2042&lt;=40),"31-40",AND(C2042&gt;=41,C2042&lt;=50),"41-50")</f>
        <v>41-50</v>
      </c>
    </row>
    <row r="2043" spans="1:6" x14ac:dyDescent="0.3">
      <c r="A2043">
        <v>7146703</v>
      </c>
      <c r="B2043" t="s">
        <v>4</v>
      </c>
      <c r="C2043">
        <v>37</v>
      </c>
      <c r="D2043">
        <v>416.05</v>
      </c>
      <c r="F2043" t="str" cm="1">
        <f t="array" ref="F2043">_xlfn.IFS(AND(C2043&gt;=21,C2043&lt;=30),"21-30",AND(C2043&gt;=31,C2043&lt;=40),"31-40",AND(C2043&gt;=41,C2043&lt;=50),"41-50")</f>
        <v>31-40</v>
      </c>
    </row>
    <row r="2044" spans="1:6" x14ac:dyDescent="0.3">
      <c r="A2044">
        <v>7148473</v>
      </c>
      <c r="B2044" t="s">
        <v>5</v>
      </c>
      <c r="C2044">
        <v>23</v>
      </c>
      <c r="D2044">
        <v>537.80999999999995</v>
      </c>
      <c r="F2044" t="str" cm="1">
        <f t="array" ref="F2044">_xlfn.IFS(AND(C2044&gt;=21,C2044&lt;=30),"21-30",AND(C2044&gt;=31,C2044&lt;=40),"31-40",AND(C2044&gt;=41,C2044&lt;=50),"41-50")</f>
        <v>21-30</v>
      </c>
    </row>
    <row r="2045" spans="1:6" x14ac:dyDescent="0.3">
      <c r="A2045">
        <v>7159055</v>
      </c>
      <c r="B2045" t="s">
        <v>4</v>
      </c>
      <c r="C2045">
        <v>25</v>
      </c>
      <c r="D2045">
        <v>447.59</v>
      </c>
      <c r="F2045" t="str" cm="1">
        <f t="array" ref="F2045">_xlfn.IFS(AND(C2045&gt;=21,C2045&lt;=30),"21-30",AND(C2045&gt;=31,C2045&lt;=40),"31-40",AND(C2045&gt;=41,C2045&lt;=50),"41-50")</f>
        <v>21-30</v>
      </c>
    </row>
    <row r="2046" spans="1:6" x14ac:dyDescent="0.3">
      <c r="A2046">
        <v>7159782</v>
      </c>
      <c r="B2046" t="s">
        <v>6</v>
      </c>
      <c r="C2046">
        <v>48</v>
      </c>
      <c r="D2046">
        <v>334.27</v>
      </c>
      <c r="F2046" t="str" cm="1">
        <f t="array" ref="F2046">_xlfn.IFS(AND(C2046&gt;=21,C2046&lt;=30),"21-30",AND(C2046&gt;=31,C2046&lt;=40),"31-40",AND(C2046&gt;=41,C2046&lt;=50),"41-50")</f>
        <v>41-50</v>
      </c>
    </row>
    <row r="2047" spans="1:6" x14ac:dyDescent="0.3">
      <c r="A2047">
        <v>7160805</v>
      </c>
      <c r="B2047" t="s">
        <v>6</v>
      </c>
      <c r="C2047">
        <v>50</v>
      </c>
      <c r="D2047">
        <v>173.78</v>
      </c>
      <c r="F2047" t="str" cm="1">
        <f t="array" ref="F2047">_xlfn.IFS(AND(C2047&gt;=21,C2047&lt;=30),"21-30",AND(C2047&gt;=31,C2047&lt;=40),"31-40",AND(C2047&gt;=41,C2047&lt;=50),"41-50")</f>
        <v>41-50</v>
      </c>
    </row>
    <row r="2048" spans="1:6" x14ac:dyDescent="0.3">
      <c r="A2048">
        <v>7164503</v>
      </c>
      <c r="B2048" t="s">
        <v>5</v>
      </c>
      <c r="C2048">
        <v>48</v>
      </c>
      <c r="D2048">
        <v>145.72999999999999</v>
      </c>
      <c r="F2048" t="str" cm="1">
        <f t="array" ref="F2048">_xlfn.IFS(AND(C2048&gt;=21,C2048&lt;=30),"21-30",AND(C2048&gt;=31,C2048&lt;=40),"31-40",AND(C2048&gt;=41,C2048&lt;=50),"41-50")</f>
        <v>41-50</v>
      </c>
    </row>
    <row r="2049" spans="1:6" x14ac:dyDescent="0.3">
      <c r="A2049">
        <v>7168873</v>
      </c>
      <c r="B2049" t="s">
        <v>4</v>
      </c>
      <c r="C2049">
        <v>37</v>
      </c>
      <c r="D2049">
        <v>398.94</v>
      </c>
      <c r="F2049" t="str" cm="1">
        <f t="array" ref="F2049">_xlfn.IFS(AND(C2049&gt;=21,C2049&lt;=30),"21-30",AND(C2049&gt;=31,C2049&lt;=40),"31-40",AND(C2049&gt;=41,C2049&lt;=50),"41-50")</f>
        <v>31-40</v>
      </c>
    </row>
    <row r="2050" spans="1:6" x14ac:dyDescent="0.3">
      <c r="A2050">
        <v>7171988</v>
      </c>
      <c r="B2050" t="s">
        <v>7</v>
      </c>
      <c r="C2050">
        <v>39</v>
      </c>
      <c r="D2050">
        <v>472.04</v>
      </c>
      <c r="F2050" t="str" cm="1">
        <f t="array" ref="F2050">_xlfn.IFS(AND(C2050&gt;=21,C2050&lt;=30),"21-30",AND(C2050&gt;=31,C2050&lt;=40),"31-40",AND(C2050&gt;=41,C2050&lt;=50),"41-50")</f>
        <v>31-40</v>
      </c>
    </row>
    <row r="2051" spans="1:6" x14ac:dyDescent="0.3">
      <c r="A2051">
        <v>7173747</v>
      </c>
      <c r="B2051" t="s">
        <v>4</v>
      </c>
      <c r="C2051">
        <v>33</v>
      </c>
      <c r="D2051">
        <v>524.05999999999995</v>
      </c>
      <c r="F2051" t="str" cm="1">
        <f t="array" ref="F2051">_xlfn.IFS(AND(C2051&gt;=21,C2051&lt;=30),"21-30",AND(C2051&gt;=31,C2051&lt;=40),"31-40",AND(C2051&gt;=41,C2051&lt;=50),"41-50")</f>
        <v>31-40</v>
      </c>
    </row>
    <row r="2052" spans="1:6" x14ac:dyDescent="0.3">
      <c r="A2052">
        <v>7174697</v>
      </c>
      <c r="B2052" t="s">
        <v>7</v>
      </c>
      <c r="C2052">
        <v>37</v>
      </c>
      <c r="D2052">
        <v>444.74</v>
      </c>
      <c r="F2052" t="str" cm="1">
        <f t="array" ref="F2052">_xlfn.IFS(AND(C2052&gt;=21,C2052&lt;=30),"21-30",AND(C2052&gt;=31,C2052&lt;=40),"31-40",AND(C2052&gt;=41,C2052&lt;=50),"41-50")</f>
        <v>31-40</v>
      </c>
    </row>
    <row r="2053" spans="1:6" x14ac:dyDescent="0.3">
      <c r="A2053">
        <v>7176049</v>
      </c>
      <c r="B2053" t="s">
        <v>4</v>
      </c>
      <c r="C2053">
        <v>29</v>
      </c>
      <c r="D2053">
        <v>454.79</v>
      </c>
      <c r="F2053" t="str" cm="1">
        <f t="array" ref="F2053">_xlfn.IFS(AND(C2053&gt;=21,C2053&lt;=30),"21-30",AND(C2053&gt;=31,C2053&lt;=40),"31-40",AND(C2053&gt;=41,C2053&lt;=50),"41-50")</f>
        <v>21-30</v>
      </c>
    </row>
    <row r="2054" spans="1:6" x14ac:dyDescent="0.3">
      <c r="A2054">
        <v>7185108</v>
      </c>
      <c r="B2054" t="s">
        <v>4</v>
      </c>
      <c r="C2054">
        <v>31</v>
      </c>
      <c r="D2054">
        <v>528.96</v>
      </c>
      <c r="F2054" t="str" cm="1">
        <f t="array" ref="F2054">_xlfn.IFS(AND(C2054&gt;=21,C2054&lt;=30),"21-30",AND(C2054&gt;=31,C2054&lt;=40),"31-40",AND(C2054&gt;=41,C2054&lt;=50),"41-50")</f>
        <v>31-40</v>
      </c>
    </row>
    <row r="2055" spans="1:6" x14ac:dyDescent="0.3">
      <c r="A2055">
        <v>7188723</v>
      </c>
      <c r="B2055" t="s">
        <v>5</v>
      </c>
      <c r="C2055">
        <v>45</v>
      </c>
      <c r="D2055">
        <v>459.49</v>
      </c>
      <c r="F2055" t="str" cm="1">
        <f t="array" ref="F2055">_xlfn.IFS(AND(C2055&gt;=21,C2055&lt;=30),"21-30",AND(C2055&gt;=31,C2055&lt;=40),"31-40",AND(C2055&gt;=41,C2055&lt;=50),"41-50")</f>
        <v>41-50</v>
      </c>
    </row>
    <row r="2056" spans="1:6" x14ac:dyDescent="0.3">
      <c r="A2056">
        <v>7193807</v>
      </c>
      <c r="B2056" t="s">
        <v>5</v>
      </c>
      <c r="C2056">
        <v>34</v>
      </c>
      <c r="D2056">
        <v>567.04999999999995</v>
      </c>
      <c r="F2056" t="str" cm="1">
        <f t="array" ref="F2056">_xlfn.IFS(AND(C2056&gt;=21,C2056&lt;=30),"21-30",AND(C2056&gt;=31,C2056&lt;=40),"31-40",AND(C2056&gt;=41,C2056&lt;=50),"41-50")</f>
        <v>31-40</v>
      </c>
    </row>
    <row r="2057" spans="1:6" x14ac:dyDescent="0.3">
      <c r="A2057">
        <v>7194577</v>
      </c>
      <c r="B2057" t="s">
        <v>7</v>
      </c>
      <c r="C2057">
        <v>39</v>
      </c>
      <c r="D2057">
        <v>318.13</v>
      </c>
      <c r="F2057" t="str" cm="1">
        <f t="array" ref="F2057">_xlfn.IFS(AND(C2057&gt;=21,C2057&lt;=30),"21-30",AND(C2057&gt;=31,C2057&lt;=40),"31-40",AND(C2057&gt;=41,C2057&lt;=50),"41-50")</f>
        <v>31-40</v>
      </c>
    </row>
    <row r="2058" spans="1:6" x14ac:dyDescent="0.3">
      <c r="A2058">
        <v>7194949</v>
      </c>
      <c r="B2058" t="s">
        <v>7</v>
      </c>
      <c r="C2058">
        <v>45</v>
      </c>
      <c r="D2058">
        <v>428.91</v>
      </c>
      <c r="F2058" t="str" cm="1">
        <f t="array" ref="F2058">_xlfn.IFS(AND(C2058&gt;=21,C2058&lt;=30),"21-30",AND(C2058&gt;=31,C2058&lt;=40),"31-40",AND(C2058&gt;=41,C2058&lt;=50),"41-50")</f>
        <v>41-50</v>
      </c>
    </row>
    <row r="2059" spans="1:6" x14ac:dyDescent="0.3">
      <c r="A2059">
        <v>7198480</v>
      </c>
      <c r="B2059" t="s">
        <v>7</v>
      </c>
      <c r="C2059">
        <v>48</v>
      </c>
      <c r="D2059">
        <v>727.89</v>
      </c>
      <c r="F2059" t="str" cm="1">
        <f t="array" ref="F2059">_xlfn.IFS(AND(C2059&gt;=21,C2059&lt;=30),"21-30",AND(C2059&gt;=31,C2059&lt;=40),"31-40",AND(C2059&gt;=41,C2059&lt;=50),"41-50")</f>
        <v>41-50</v>
      </c>
    </row>
    <row r="2060" spans="1:6" x14ac:dyDescent="0.3">
      <c r="A2060">
        <v>7200364</v>
      </c>
      <c r="B2060" t="s">
        <v>4</v>
      </c>
      <c r="C2060">
        <v>33</v>
      </c>
      <c r="D2060">
        <v>383.58</v>
      </c>
      <c r="F2060" t="str" cm="1">
        <f t="array" ref="F2060">_xlfn.IFS(AND(C2060&gt;=21,C2060&lt;=30),"21-30",AND(C2060&gt;=31,C2060&lt;=40),"31-40",AND(C2060&gt;=41,C2060&lt;=50),"41-50")</f>
        <v>31-40</v>
      </c>
    </row>
    <row r="2061" spans="1:6" x14ac:dyDescent="0.3">
      <c r="A2061">
        <v>7211576</v>
      </c>
      <c r="B2061" t="s">
        <v>6</v>
      </c>
      <c r="C2061">
        <v>26</v>
      </c>
      <c r="D2061">
        <v>421.04</v>
      </c>
      <c r="F2061" t="str" cm="1">
        <f t="array" ref="F2061">_xlfn.IFS(AND(C2061&gt;=21,C2061&lt;=30),"21-30",AND(C2061&gt;=31,C2061&lt;=40),"31-40",AND(C2061&gt;=41,C2061&lt;=50),"41-50")</f>
        <v>21-30</v>
      </c>
    </row>
    <row r="2062" spans="1:6" x14ac:dyDescent="0.3">
      <c r="A2062">
        <v>7214012</v>
      </c>
      <c r="B2062" t="s">
        <v>6</v>
      </c>
      <c r="C2062">
        <v>27</v>
      </c>
      <c r="D2062">
        <v>357.85</v>
      </c>
      <c r="F2062" t="str" cm="1">
        <f t="array" ref="F2062">_xlfn.IFS(AND(C2062&gt;=21,C2062&lt;=30),"21-30",AND(C2062&gt;=31,C2062&lt;=40),"31-40",AND(C2062&gt;=41,C2062&lt;=50),"41-50")</f>
        <v>21-30</v>
      </c>
    </row>
    <row r="2063" spans="1:6" x14ac:dyDescent="0.3">
      <c r="A2063">
        <v>7219271</v>
      </c>
      <c r="B2063" t="s">
        <v>5</v>
      </c>
      <c r="C2063">
        <v>45</v>
      </c>
      <c r="D2063">
        <v>647.85</v>
      </c>
      <c r="F2063" t="str" cm="1">
        <f t="array" ref="F2063">_xlfn.IFS(AND(C2063&gt;=21,C2063&lt;=30),"21-30",AND(C2063&gt;=31,C2063&lt;=40),"31-40",AND(C2063&gt;=41,C2063&lt;=50),"41-50")</f>
        <v>41-50</v>
      </c>
    </row>
    <row r="2064" spans="1:6" x14ac:dyDescent="0.3">
      <c r="A2064">
        <v>7219938</v>
      </c>
      <c r="B2064" t="s">
        <v>7</v>
      </c>
      <c r="C2064">
        <v>36</v>
      </c>
      <c r="D2064">
        <v>499.43</v>
      </c>
      <c r="F2064" t="str" cm="1">
        <f t="array" ref="F2064">_xlfn.IFS(AND(C2064&gt;=21,C2064&lt;=30),"21-30",AND(C2064&gt;=31,C2064&lt;=40),"31-40",AND(C2064&gt;=41,C2064&lt;=50),"41-50")</f>
        <v>31-40</v>
      </c>
    </row>
    <row r="2065" spans="1:6" x14ac:dyDescent="0.3">
      <c r="A2065">
        <v>7220029</v>
      </c>
      <c r="B2065" t="s">
        <v>5</v>
      </c>
      <c r="C2065">
        <v>39</v>
      </c>
      <c r="D2065">
        <v>274.18</v>
      </c>
      <c r="F2065" t="str" cm="1">
        <f t="array" ref="F2065">_xlfn.IFS(AND(C2065&gt;=21,C2065&lt;=30),"21-30",AND(C2065&gt;=31,C2065&lt;=40),"31-40",AND(C2065&gt;=41,C2065&lt;=50),"41-50")</f>
        <v>31-40</v>
      </c>
    </row>
    <row r="2066" spans="1:6" x14ac:dyDescent="0.3">
      <c r="A2066">
        <v>7220030</v>
      </c>
      <c r="B2066" t="s">
        <v>5</v>
      </c>
      <c r="C2066">
        <v>38</v>
      </c>
      <c r="D2066">
        <v>597.14</v>
      </c>
      <c r="F2066" t="str" cm="1">
        <f t="array" ref="F2066">_xlfn.IFS(AND(C2066&gt;=21,C2066&lt;=30),"21-30",AND(C2066&gt;=31,C2066&lt;=40),"31-40",AND(C2066&gt;=41,C2066&lt;=50),"41-50")</f>
        <v>31-40</v>
      </c>
    </row>
    <row r="2067" spans="1:6" x14ac:dyDescent="0.3">
      <c r="A2067">
        <v>7220646</v>
      </c>
      <c r="B2067" t="s">
        <v>4</v>
      </c>
      <c r="C2067">
        <v>39</v>
      </c>
      <c r="D2067">
        <v>549.22</v>
      </c>
      <c r="F2067" t="str" cm="1">
        <f t="array" ref="F2067">_xlfn.IFS(AND(C2067&gt;=21,C2067&lt;=30),"21-30",AND(C2067&gt;=31,C2067&lt;=40),"31-40",AND(C2067&gt;=41,C2067&lt;=50),"41-50")</f>
        <v>31-40</v>
      </c>
    </row>
    <row r="2068" spans="1:6" x14ac:dyDescent="0.3">
      <c r="A2068">
        <v>7222799</v>
      </c>
      <c r="B2068" t="s">
        <v>5</v>
      </c>
      <c r="C2068">
        <v>50</v>
      </c>
      <c r="D2068">
        <v>473.74</v>
      </c>
      <c r="F2068" t="str" cm="1">
        <f t="array" ref="F2068">_xlfn.IFS(AND(C2068&gt;=21,C2068&lt;=30),"21-30",AND(C2068&gt;=31,C2068&lt;=40),"31-40",AND(C2068&gt;=41,C2068&lt;=50),"41-50")</f>
        <v>41-50</v>
      </c>
    </row>
    <row r="2069" spans="1:6" x14ac:dyDescent="0.3">
      <c r="A2069">
        <v>7222942</v>
      </c>
      <c r="B2069" t="s">
        <v>7</v>
      </c>
      <c r="C2069">
        <v>50</v>
      </c>
      <c r="D2069">
        <v>344.25</v>
      </c>
      <c r="F2069" t="str" cm="1">
        <f t="array" ref="F2069">_xlfn.IFS(AND(C2069&gt;=21,C2069&lt;=30),"21-30",AND(C2069&gt;=31,C2069&lt;=40),"31-40",AND(C2069&gt;=41,C2069&lt;=50),"41-50")</f>
        <v>41-50</v>
      </c>
    </row>
    <row r="2070" spans="1:6" x14ac:dyDescent="0.3">
      <c r="A2070">
        <v>7225861</v>
      </c>
      <c r="B2070" t="s">
        <v>7</v>
      </c>
      <c r="C2070">
        <v>45</v>
      </c>
      <c r="D2070">
        <v>330.1</v>
      </c>
      <c r="F2070" t="str" cm="1">
        <f t="array" ref="F2070">_xlfn.IFS(AND(C2070&gt;=21,C2070&lt;=30),"21-30",AND(C2070&gt;=31,C2070&lt;=40),"31-40",AND(C2070&gt;=41,C2070&lt;=50),"41-50")</f>
        <v>41-50</v>
      </c>
    </row>
    <row r="2071" spans="1:6" x14ac:dyDescent="0.3">
      <c r="A2071">
        <v>7229012</v>
      </c>
      <c r="B2071" t="s">
        <v>7</v>
      </c>
      <c r="C2071">
        <v>47</v>
      </c>
      <c r="D2071">
        <v>379.55</v>
      </c>
      <c r="F2071" t="str" cm="1">
        <f t="array" ref="F2071">_xlfn.IFS(AND(C2071&gt;=21,C2071&lt;=30),"21-30",AND(C2071&gt;=31,C2071&lt;=40),"31-40",AND(C2071&gt;=41,C2071&lt;=50),"41-50")</f>
        <v>41-50</v>
      </c>
    </row>
    <row r="2072" spans="1:6" x14ac:dyDescent="0.3">
      <c r="A2072">
        <v>7235922</v>
      </c>
      <c r="B2072" t="s">
        <v>6</v>
      </c>
      <c r="C2072">
        <v>25</v>
      </c>
      <c r="D2072">
        <v>392.31</v>
      </c>
      <c r="F2072" t="str" cm="1">
        <f t="array" ref="F2072">_xlfn.IFS(AND(C2072&gt;=21,C2072&lt;=30),"21-30",AND(C2072&gt;=31,C2072&lt;=40),"31-40",AND(C2072&gt;=41,C2072&lt;=50),"41-50")</f>
        <v>21-30</v>
      </c>
    </row>
    <row r="2073" spans="1:6" x14ac:dyDescent="0.3">
      <c r="A2073">
        <v>7236994</v>
      </c>
      <c r="B2073" t="s">
        <v>4</v>
      </c>
      <c r="C2073">
        <v>24</v>
      </c>
      <c r="D2073">
        <v>494.81</v>
      </c>
      <c r="F2073" t="str" cm="1">
        <f t="array" ref="F2073">_xlfn.IFS(AND(C2073&gt;=21,C2073&lt;=30),"21-30",AND(C2073&gt;=31,C2073&lt;=40),"31-40",AND(C2073&gt;=41,C2073&lt;=50),"41-50")</f>
        <v>21-30</v>
      </c>
    </row>
    <row r="2074" spans="1:6" x14ac:dyDescent="0.3">
      <c r="A2074">
        <v>7241792</v>
      </c>
      <c r="B2074" t="s">
        <v>4</v>
      </c>
      <c r="C2074">
        <v>37</v>
      </c>
      <c r="D2074">
        <v>311.04000000000002</v>
      </c>
      <c r="F2074" t="str" cm="1">
        <f t="array" ref="F2074">_xlfn.IFS(AND(C2074&gt;=21,C2074&lt;=30),"21-30",AND(C2074&gt;=31,C2074&lt;=40),"31-40",AND(C2074&gt;=41,C2074&lt;=50),"41-50")</f>
        <v>31-40</v>
      </c>
    </row>
    <row r="2075" spans="1:6" x14ac:dyDescent="0.3">
      <c r="A2075">
        <v>7241853</v>
      </c>
      <c r="B2075" t="s">
        <v>6</v>
      </c>
      <c r="C2075">
        <v>47</v>
      </c>
      <c r="D2075">
        <v>452.96</v>
      </c>
      <c r="F2075" t="str" cm="1">
        <f t="array" ref="F2075">_xlfn.IFS(AND(C2075&gt;=21,C2075&lt;=30),"21-30",AND(C2075&gt;=31,C2075&lt;=40),"31-40",AND(C2075&gt;=41,C2075&lt;=50),"41-50")</f>
        <v>41-50</v>
      </c>
    </row>
    <row r="2076" spans="1:6" x14ac:dyDescent="0.3">
      <c r="A2076">
        <v>7246182</v>
      </c>
      <c r="B2076" t="s">
        <v>5</v>
      </c>
      <c r="C2076">
        <v>28</v>
      </c>
      <c r="D2076">
        <v>480.67</v>
      </c>
      <c r="F2076" t="str" cm="1">
        <f t="array" ref="F2076">_xlfn.IFS(AND(C2076&gt;=21,C2076&lt;=30),"21-30",AND(C2076&gt;=31,C2076&lt;=40),"31-40",AND(C2076&gt;=41,C2076&lt;=50),"41-50")</f>
        <v>21-30</v>
      </c>
    </row>
    <row r="2077" spans="1:6" x14ac:dyDescent="0.3">
      <c r="A2077">
        <v>7246951</v>
      </c>
      <c r="B2077" t="s">
        <v>6</v>
      </c>
      <c r="C2077">
        <v>49</v>
      </c>
      <c r="D2077">
        <v>373.93</v>
      </c>
      <c r="F2077" t="str" cm="1">
        <f t="array" ref="F2077">_xlfn.IFS(AND(C2077&gt;=21,C2077&lt;=30),"21-30",AND(C2077&gt;=31,C2077&lt;=40),"31-40",AND(C2077&gt;=41,C2077&lt;=50),"41-50")</f>
        <v>41-50</v>
      </c>
    </row>
    <row r="2078" spans="1:6" x14ac:dyDescent="0.3">
      <c r="A2078">
        <v>7249161</v>
      </c>
      <c r="B2078" t="s">
        <v>4</v>
      </c>
      <c r="C2078">
        <v>22</v>
      </c>
      <c r="D2078">
        <v>486.84</v>
      </c>
      <c r="F2078" t="str" cm="1">
        <f t="array" ref="F2078">_xlfn.IFS(AND(C2078&gt;=21,C2078&lt;=30),"21-30",AND(C2078&gt;=31,C2078&lt;=40),"31-40",AND(C2078&gt;=41,C2078&lt;=50),"41-50")</f>
        <v>21-30</v>
      </c>
    </row>
    <row r="2079" spans="1:6" x14ac:dyDescent="0.3">
      <c r="A2079">
        <v>7249344</v>
      </c>
      <c r="B2079" t="s">
        <v>6</v>
      </c>
      <c r="C2079">
        <v>28</v>
      </c>
      <c r="D2079">
        <v>472.38</v>
      </c>
      <c r="F2079" t="str" cm="1">
        <f t="array" ref="F2079">_xlfn.IFS(AND(C2079&gt;=21,C2079&lt;=30),"21-30",AND(C2079&gt;=31,C2079&lt;=40),"31-40",AND(C2079&gt;=41,C2079&lt;=50),"41-50")</f>
        <v>21-30</v>
      </c>
    </row>
    <row r="2080" spans="1:6" x14ac:dyDescent="0.3">
      <c r="A2080">
        <v>7253299</v>
      </c>
      <c r="B2080" t="s">
        <v>4</v>
      </c>
      <c r="C2080">
        <v>43</v>
      </c>
      <c r="D2080">
        <v>465.4</v>
      </c>
      <c r="F2080" t="str" cm="1">
        <f t="array" ref="F2080">_xlfn.IFS(AND(C2080&gt;=21,C2080&lt;=30),"21-30",AND(C2080&gt;=31,C2080&lt;=40),"31-40",AND(C2080&gt;=41,C2080&lt;=50),"41-50")</f>
        <v>41-50</v>
      </c>
    </row>
    <row r="2081" spans="1:6" x14ac:dyDescent="0.3">
      <c r="A2081">
        <v>7254884</v>
      </c>
      <c r="B2081" t="s">
        <v>5</v>
      </c>
      <c r="C2081">
        <v>34</v>
      </c>
      <c r="D2081">
        <v>322.08</v>
      </c>
      <c r="F2081" t="str" cm="1">
        <f t="array" ref="F2081">_xlfn.IFS(AND(C2081&gt;=21,C2081&lt;=30),"21-30",AND(C2081&gt;=31,C2081&lt;=40),"31-40",AND(C2081&gt;=41,C2081&lt;=50),"41-50")</f>
        <v>31-40</v>
      </c>
    </row>
    <row r="2082" spans="1:6" x14ac:dyDescent="0.3">
      <c r="A2082">
        <v>7265451</v>
      </c>
      <c r="B2082" t="s">
        <v>5</v>
      </c>
      <c r="C2082">
        <v>42</v>
      </c>
      <c r="D2082">
        <v>559.41</v>
      </c>
      <c r="F2082" t="str" cm="1">
        <f t="array" ref="F2082">_xlfn.IFS(AND(C2082&gt;=21,C2082&lt;=30),"21-30",AND(C2082&gt;=31,C2082&lt;=40),"31-40",AND(C2082&gt;=41,C2082&lt;=50),"41-50")</f>
        <v>41-50</v>
      </c>
    </row>
    <row r="2083" spans="1:6" x14ac:dyDescent="0.3">
      <c r="A2083">
        <v>7266502</v>
      </c>
      <c r="B2083" t="s">
        <v>6</v>
      </c>
      <c r="C2083">
        <v>27</v>
      </c>
      <c r="D2083">
        <v>382.22</v>
      </c>
      <c r="F2083" t="str" cm="1">
        <f t="array" ref="F2083">_xlfn.IFS(AND(C2083&gt;=21,C2083&lt;=30),"21-30",AND(C2083&gt;=31,C2083&lt;=40),"31-40",AND(C2083&gt;=41,C2083&lt;=50),"41-50")</f>
        <v>21-30</v>
      </c>
    </row>
    <row r="2084" spans="1:6" x14ac:dyDescent="0.3">
      <c r="A2084">
        <v>7266569</v>
      </c>
      <c r="B2084" t="s">
        <v>4</v>
      </c>
      <c r="C2084">
        <v>26</v>
      </c>
      <c r="D2084">
        <v>645.36</v>
      </c>
      <c r="F2084" t="str" cm="1">
        <f t="array" ref="F2084">_xlfn.IFS(AND(C2084&gt;=21,C2084&lt;=30),"21-30",AND(C2084&gt;=31,C2084&lt;=40),"31-40",AND(C2084&gt;=41,C2084&lt;=50),"41-50")</f>
        <v>21-30</v>
      </c>
    </row>
    <row r="2085" spans="1:6" x14ac:dyDescent="0.3">
      <c r="A2085">
        <v>7267943</v>
      </c>
      <c r="B2085" t="s">
        <v>4</v>
      </c>
      <c r="C2085">
        <v>21</v>
      </c>
      <c r="D2085">
        <v>419.4</v>
      </c>
      <c r="F2085" t="str" cm="1">
        <f t="array" ref="F2085">_xlfn.IFS(AND(C2085&gt;=21,C2085&lt;=30),"21-30",AND(C2085&gt;=31,C2085&lt;=40),"31-40",AND(C2085&gt;=41,C2085&lt;=50),"41-50")</f>
        <v>21-30</v>
      </c>
    </row>
    <row r="2086" spans="1:6" x14ac:dyDescent="0.3">
      <c r="A2086">
        <v>7272630</v>
      </c>
      <c r="B2086" t="s">
        <v>5</v>
      </c>
      <c r="C2086">
        <v>42</v>
      </c>
      <c r="D2086">
        <v>482.1</v>
      </c>
      <c r="F2086" t="str" cm="1">
        <f t="array" ref="F2086">_xlfn.IFS(AND(C2086&gt;=21,C2086&lt;=30),"21-30",AND(C2086&gt;=31,C2086&lt;=40),"31-40",AND(C2086&gt;=41,C2086&lt;=50),"41-50")</f>
        <v>41-50</v>
      </c>
    </row>
    <row r="2087" spans="1:6" x14ac:dyDescent="0.3">
      <c r="A2087">
        <v>7272722</v>
      </c>
      <c r="B2087" t="s">
        <v>6</v>
      </c>
      <c r="C2087">
        <v>35</v>
      </c>
      <c r="D2087">
        <v>591.96</v>
      </c>
      <c r="F2087" t="str" cm="1">
        <f t="array" ref="F2087">_xlfn.IFS(AND(C2087&gt;=21,C2087&lt;=30),"21-30",AND(C2087&gt;=31,C2087&lt;=40),"31-40",AND(C2087&gt;=41,C2087&lt;=50),"41-50")</f>
        <v>31-40</v>
      </c>
    </row>
    <row r="2088" spans="1:6" x14ac:dyDescent="0.3">
      <c r="A2088">
        <v>7274995</v>
      </c>
      <c r="B2088" t="s">
        <v>5</v>
      </c>
      <c r="C2088">
        <v>28</v>
      </c>
      <c r="D2088">
        <v>587.71</v>
      </c>
      <c r="F2088" t="str" cm="1">
        <f t="array" ref="F2088">_xlfn.IFS(AND(C2088&gt;=21,C2088&lt;=30),"21-30",AND(C2088&gt;=31,C2088&lt;=40),"31-40",AND(C2088&gt;=41,C2088&lt;=50),"41-50")</f>
        <v>21-30</v>
      </c>
    </row>
    <row r="2089" spans="1:6" x14ac:dyDescent="0.3">
      <c r="A2089">
        <v>7292029</v>
      </c>
      <c r="B2089" t="s">
        <v>6</v>
      </c>
      <c r="C2089">
        <v>46</v>
      </c>
      <c r="D2089">
        <v>429.75</v>
      </c>
      <c r="F2089" t="str" cm="1">
        <f t="array" ref="F2089">_xlfn.IFS(AND(C2089&gt;=21,C2089&lt;=30),"21-30",AND(C2089&gt;=31,C2089&lt;=40),"31-40",AND(C2089&gt;=41,C2089&lt;=50),"41-50")</f>
        <v>41-50</v>
      </c>
    </row>
    <row r="2090" spans="1:6" x14ac:dyDescent="0.3">
      <c r="A2090">
        <v>7292354</v>
      </c>
      <c r="B2090" t="s">
        <v>5</v>
      </c>
      <c r="C2090">
        <v>44</v>
      </c>
      <c r="D2090">
        <v>496.19</v>
      </c>
      <c r="F2090" t="str" cm="1">
        <f t="array" ref="F2090">_xlfn.IFS(AND(C2090&gt;=21,C2090&lt;=30),"21-30",AND(C2090&gt;=31,C2090&lt;=40),"31-40",AND(C2090&gt;=41,C2090&lt;=50),"41-50")</f>
        <v>41-50</v>
      </c>
    </row>
    <row r="2091" spans="1:6" x14ac:dyDescent="0.3">
      <c r="A2091">
        <v>7292550</v>
      </c>
      <c r="B2091" t="s">
        <v>5</v>
      </c>
      <c r="C2091">
        <v>46</v>
      </c>
      <c r="D2091">
        <v>452.59</v>
      </c>
      <c r="F2091" t="str" cm="1">
        <f t="array" ref="F2091">_xlfn.IFS(AND(C2091&gt;=21,C2091&lt;=30),"21-30",AND(C2091&gt;=31,C2091&lt;=40),"31-40",AND(C2091&gt;=41,C2091&lt;=50),"41-50")</f>
        <v>41-50</v>
      </c>
    </row>
    <row r="2092" spans="1:6" x14ac:dyDescent="0.3">
      <c r="A2092">
        <v>7294168</v>
      </c>
      <c r="B2092" t="s">
        <v>5</v>
      </c>
      <c r="C2092">
        <v>38</v>
      </c>
      <c r="D2092">
        <v>163.77000000000001</v>
      </c>
      <c r="F2092" t="str" cm="1">
        <f t="array" ref="F2092">_xlfn.IFS(AND(C2092&gt;=21,C2092&lt;=30),"21-30",AND(C2092&gt;=31,C2092&lt;=40),"31-40",AND(C2092&gt;=41,C2092&lt;=50),"41-50")</f>
        <v>31-40</v>
      </c>
    </row>
    <row r="2093" spans="1:6" x14ac:dyDescent="0.3">
      <c r="A2093">
        <v>7297767</v>
      </c>
      <c r="B2093" t="s">
        <v>5</v>
      </c>
      <c r="C2093">
        <v>46</v>
      </c>
      <c r="D2093">
        <v>410.05</v>
      </c>
      <c r="F2093" t="str" cm="1">
        <f t="array" ref="F2093">_xlfn.IFS(AND(C2093&gt;=21,C2093&lt;=30),"21-30",AND(C2093&gt;=31,C2093&lt;=40),"31-40",AND(C2093&gt;=41,C2093&lt;=50),"41-50")</f>
        <v>41-50</v>
      </c>
    </row>
    <row r="2094" spans="1:6" x14ac:dyDescent="0.3">
      <c r="A2094">
        <v>7311565</v>
      </c>
      <c r="B2094" t="s">
        <v>5</v>
      </c>
      <c r="C2094">
        <v>25</v>
      </c>
      <c r="D2094">
        <v>345.55</v>
      </c>
      <c r="F2094" t="str" cm="1">
        <f t="array" ref="F2094">_xlfn.IFS(AND(C2094&gt;=21,C2094&lt;=30),"21-30",AND(C2094&gt;=31,C2094&lt;=40),"31-40",AND(C2094&gt;=41,C2094&lt;=50),"41-50")</f>
        <v>21-30</v>
      </c>
    </row>
    <row r="2095" spans="1:6" x14ac:dyDescent="0.3">
      <c r="A2095">
        <v>7316405</v>
      </c>
      <c r="B2095" t="s">
        <v>4</v>
      </c>
      <c r="C2095">
        <v>42</v>
      </c>
      <c r="D2095">
        <v>532.83000000000004</v>
      </c>
      <c r="F2095" t="str" cm="1">
        <f t="array" ref="F2095">_xlfn.IFS(AND(C2095&gt;=21,C2095&lt;=30),"21-30",AND(C2095&gt;=31,C2095&lt;=40),"31-40",AND(C2095&gt;=41,C2095&lt;=50),"41-50")</f>
        <v>41-50</v>
      </c>
    </row>
    <row r="2096" spans="1:6" x14ac:dyDescent="0.3">
      <c r="A2096">
        <v>7326342</v>
      </c>
      <c r="B2096" t="s">
        <v>4</v>
      </c>
      <c r="C2096">
        <v>38</v>
      </c>
      <c r="D2096">
        <v>419.34</v>
      </c>
      <c r="F2096" t="str" cm="1">
        <f t="array" ref="F2096">_xlfn.IFS(AND(C2096&gt;=21,C2096&lt;=30),"21-30",AND(C2096&gt;=31,C2096&lt;=40),"31-40",AND(C2096&gt;=41,C2096&lt;=50),"41-50")</f>
        <v>31-40</v>
      </c>
    </row>
    <row r="2097" spans="1:6" x14ac:dyDescent="0.3">
      <c r="A2097">
        <v>7326902</v>
      </c>
      <c r="B2097" t="s">
        <v>6</v>
      </c>
      <c r="C2097">
        <v>35</v>
      </c>
      <c r="D2097">
        <v>416.13</v>
      </c>
      <c r="F2097" t="str" cm="1">
        <f t="array" ref="F2097">_xlfn.IFS(AND(C2097&gt;=21,C2097&lt;=30),"21-30",AND(C2097&gt;=31,C2097&lt;=40),"31-40",AND(C2097&gt;=41,C2097&lt;=50),"41-50")</f>
        <v>31-40</v>
      </c>
    </row>
    <row r="2098" spans="1:6" x14ac:dyDescent="0.3">
      <c r="A2098">
        <v>7330970</v>
      </c>
      <c r="B2098" t="s">
        <v>6</v>
      </c>
      <c r="C2098">
        <v>43</v>
      </c>
      <c r="D2098">
        <v>529.41</v>
      </c>
      <c r="F2098" t="str" cm="1">
        <f t="array" ref="F2098">_xlfn.IFS(AND(C2098&gt;=21,C2098&lt;=30),"21-30",AND(C2098&gt;=31,C2098&lt;=40),"31-40",AND(C2098&gt;=41,C2098&lt;=50),"41-50")</f>
        <v>41-50</v>
      </c>
    </row>
    <row r="2099" spans="1:6" x14ac:dyDescent="0.3">
      <c r="A2099">
        <v>7337414</v>
      </c>
      <c r="B2099" t="s">
        <v>5</v>
      </c>
      <c r="C2099">
        <v>38</v>
      </c>
      <c r="D2099">
        <v>498.94</v>
      </c>
      <c r="F2099" t="str" cm="1">
        <f t="array" ref="F2099">_xlfn.IFS(AND(C2099&gt;=21,C2099&lt;=30),"21-30",AND(C2099&gt;=31,C2099&lt;=40),"31-40",AND(C2099&gt;=41,C2099&lt;=50),"41-50")</f>
        <v>31-40</v>
      </c>
    </row>
    <row r="2100" spans="1:6" x14ac:dyDescent="0.3">
      <c r="A2100">
        <v>7339299</v>
      </c>
      <c r="B2100" t="s">
        <v>6</v>
      </c>
      <c r="C2100">
        <v>22</v>
      </c>
      <c r="D2100">
        <v>437.74</v>
      </c>
      <c r="F2100" t="str" cm="1">
        <f t="array" ref="F2100">_xlfn.IFS(AND(C2100&gt;=21,C2100&lt;=30),"21-30",AND(C2100&gt;=31,C2100&lt;=40),"31-40",AND(C2100&gt;=41,C2100&lt;=50),"41-50")</f>
        <v>21-30</v>
      </c>
    </row>
    <row r="2101" spans="1:6" x14ac:dyDescent="0.3">
      <c r="A2101">
        <v>7346511</v>
      </c>
      <c r="B2101" t="s">
        <v>4</v>
      </c>
      <c r="C2101">
        <v>33</v>
      </c>
      <c r="D2101">
        <v>618.71</v>
      </c>
      <c r="F2101" t="str" cm="1">
        <f t="array" ref="F2101">_xlfn.IFS(AND(C2101&gt;=21,C2101&lt;=30),"21-30",AND(C2101&gt;=31,C2101&lt;=40),"31-40",AND(C2101&gt;=41,C2101&lt;=50),"41-50")</f>
        <v>31-40</v>
      </c>
    </row>
    <row r="2102" spans="1:6" x14ac:dyDescent="0.3">
      <c r="A2102">
        <v>7348085</v>
      </c>
      <c r="B2102" t="s">
        <v>5</v>
      </c>
      <c r="C2102">
        <v>39</v>
      </c>
      <c r="D2102">
        <v>585.82000000000005</v>
      </c>
      <c r="F2102" t="str" cm="1">
        <f t="array" ref="F2102">_xlfn.IFS(AND(C2102&gt;=21,C2102&lt;=30),"21-30",AND(C2102&gt;=31,C2102&lt;=40),"31-40",AND(C2102&gt;=41,C2102&lt;=50),"41-50")</f>
        <v>31-40</v>
      </c>
    </row>
    <row r="2103" spans="1:6" x14ac:dyDescent="0.3">
      <c r="A2103">
        <v>7350322</v>
      </c>
      <c r="B2103" t="s">
        <v>5</v>
      </c>
      <c r="C2103">
        <v>26</v>
      </c>
      <c r="D2103">
        <v>440.52</v>
      </c>
      <c r="F2103" t="str" cm="1">
        <f t="array" ref="F2103">_xlfn.IFS(AND(C2103&gt;=21,C2103&lt;=30),"21-30",AND(C2103&gt;=31,C2103&lt;=40),"31-40",AND(C2103&gt;=41,C2103&lt;=50),"41-50")</f>
        <v>21-30</v>
      </c>
    </row>
    <row r="2104" spans="1:6" x14ac:dyDescent="0.3">
      <c r="A2104">
        <v>7351585</v>
      </c>
      <c r="B2104" t="s">
        <v>5</v>
      </c>
      <c r="C2104">
        <v>39</v>
      </c>
      <c r="D2104">
        <v>461.23</v>
      </c>
      <c r="F2104" t="str" cm="1">
        <f t="array" ref="F2104">_xlfn.IFS(AND(C2104&gt;=21,C2104&lt;=30),"21-30",AND(C2104&gt;=31,C2104&lt;=40),"31-40",AND(C2104&gt;=41,C2104&lt;=50),"41-50")</f>
        <v>31-40</v>
      </c>
    </row>
    <row r="2105" spans="1:6" x14ac:dyDescent="0.3">
      <c r="A2105">
        <v>7351679</v>
      </c>
      <c r="B2105" t="s">
        <v>5</v>
      </c>
      <c r="C2105">
        <v>22</v>
      </c>
      <c r="D2105">
        <v>464.19</v>
      </c>
      <c r="F2105" t="str" cm="1">
        <f t="array" ref="F2105">_xlfn.IFS(AND(C2105&gt;=21,C2105&lt;=30),"21-30",AND(C2105&gt;=31,C2105&lt;=40),"31-40",AND(C2105&gt;=41,C2105&lt;=50),"41-50")</f>
        <v>21-30</v>
      </c>
    </row>
    <row r="2106" spans="1:6" x14ac:dyDescent="0.3">
      <c r="A2106">
        <v>7352037</v>
      </c>
      <c r="B2106" t="s">
        <v>7</v>
      </c>
      <c r="C2106">
        <v>32</v>
      </c>
      <c r="D2106">
        <v>536.80999999999995</v>
      </c>
      <c r="F2106" t="str" cm="1">
        <f t="array" ref="F2106">_xlfn.IFS(AND(C2106&gt;=21,C2106&lt;=30),"21-30",AND(C2106&gt;=31,C2106&lt;=40),"31-40",AND(C2106&gt;=41,C2106&lt;=50),"41-50")</f>
        <v>31-40</v>
      </c>
    </row>
    <row r="2107" spans="1:6" x14ac:dyDescent="0.3">
      <c r="A2107">
        <v>7353363</v>
      </c>
      <c r="B2107" t="s">
        <v>5</v>
      </c>
      <c r="C2107">
        <v>29</v>
      </c>
      <c r="D2107">
        <v>360.3</v>
      </c>
      <c r="F2107" t="str" cm="1">
        <f t="array" ref="F2107">_xlfn.IFS(AND(C2107&gt;=21,C2107&lt;=30),"21-30",AND(C2107&gt;=31,C2107&lt;=40),"31-40",AND(C2107&gt;=41,C2107&lt;=50),"41-50")</f>
        <v>21-30</v>
      </c>
    </row>
    <row r="2108" spans="1:6" x14ac:dyDescent="0.3">
      <c r="A2108">
        <v>7357369</v>
      </c>
      <c r="B2108" t="s">
        <v>5</v>
      </c>
      <c r="C2108">
        <v>48</v>
      </c>
      <c r="D2108">
        <v>389.38</v>
      </c>
      <c r="F2108" t="str" cm="1">
        <f t="array" ref="F2108">_xlfn.IFS(AND(C2108&gt;=21,C2108&lt;=30),"21-30",AND(C2108&gt;=31,C2108&lt;=40),"31-40",AND(C2108&gt;=41,C2108&lt;=50),"41-50")</f>
        <v>41-50</v>
      </c>
    </row>
    <row r="2109" spans="1:6" x14ac:dyDescent="0.3">
      <c r="A2109">
        <v>7366895</v>
      </c>
      <c r="B2109" t="s">
        <v>5</v>
      </c>
      <c r="C2109">
        <v>48</v>
      </c>
      <c r="D2109">
        <v>462</v>
      </c>
      <c r="F2109" t="str" cm="1">
        <f t="array" ref="F2109">_xlfn.IFS(AND(C2109&gt;=21,C2109&lt;=30),"21-30",AND(C2109&gt;=31,C2109&lt;=40),"31-40",AND(C2109&gt;=41,C2109&lt;=50),"41-50")</f>
        <v>41-50</v>
      </c>
    </row>
    <row r="2110" spans="1:6" x14ac:dyDescent="0.3">
      <c r="A2110">
        <v>7369348</v>
      </c>
      <c r="B2110" t="s">
        <v>5</v>
      </c>
      <c r="C2110">
        <v>46</v>
      </c>
      <c r="D2110">
        <v>504.19</v>
      </c>
      <c r="F2110" t="str" cm="1">
        <f t="array" ref="F2110">_xlfn.IFS(AND(C2110&gt;=21,C2110&lt;=30),"21-30",AND(C2110&gt;=31,C2110&lt;=40),"31-40",AND(C2110&gt;=41,C2110&lt;=50),"41-50")</f>
        <v>41-50</v>
      </c>
    </row>
    <row r="2111" spans="1:6" x14ac:dyDescent="0.3">
      <c r="A2111">
        <v>7376835</v>
      </c>
      <c r="B2111" t="s">
        <v>7</v>
      </c>
      <c r="C2111">
        <v>49</v>
      </c>
      <c r="D2111">
        <v>434.56</v>
      </c>
      <c r="F2111" t="str" cm="1">
        <f t="array" ref="F2111">_xlfn.IFS(AND(C2111&gt;=21,C2111&lt;=30),"21-30",AND(C2111&gt;=31,C2111&lt;=40),"31-40",AND(C2111&gt;=41,C2111&lt;=50),"41-50")</f>
        <v>41-50</v>
      </c>
    </row>
    <row r="2112" spans="1:6" x14ac:dyDescent="0.3">
      <c r="A2112">
        <v>7379607</v>
      </c>
      <c r="B2112" t="s">
        <v>6</v>
      </c>
      <c r="C2112">
        <v>32</v>
      </c>
      <c r="D2112">
        <v>524.20000000000005</v>
      </c>
      <c r="F2112" t="str" cm="1">
        <f t="array" ref="F2112">_xlfn.IFS(AND(C2112&gt;=21,C2112&lt;=30),"21-30",AND(C2112&gt;=31,C2112&lt;=40),"31-40",AND(C2112&gt;=41,C2112&lt;=50),"41-50")</f>
        <v>31-40</v>
      </c>
    </row>
    <row r="2113" spans="1:6" x14ac:dyDescent="0.3">
      <c r="A2113">
        <v>7381687</v>
      </c>
      <c r="B2113" t="s">
        <v>6</v>
      </c>
      <c r="C2113">
        <v>39</v>
      </c>
      <c r="D2113">
        <v>412.99</v>
      </c>
      <c r="F2113" t="str" cm="1">
        <f t="array" ref="F2113">_xlfn.IFS(AND(C2113&gt;=21,C2113&lt;=30),"21-30",AND(C2113&gt;=31,C2113&lt;=40),"31-40",AND(C2113&gt;=41,C2113&lt;=50),"41-50")</f>
        <v>31-40</v>
      </c>
    </row>
    <row r="2114" spans="1:6" x14ac:dyDescent="0.3">
      <c r="A2114">
        <v>7382401</v>
      </c>
      <c r="B2114" t="s">
        <v>7</v>
      </c>
      <c r="C2114">
        <v>40</v>
      </c>
      <c r="D2114">
        <v>545.83000000000004</v>
      </c>
      <c r="F2114" t="str" cm="1">
        <f t="array" ref="F2114">_xlfn.IFS(AND(C2114&gt;=21,C2114&lt;=30),"21-30",AND(C2114&gt;=31,C2114&lt;=40),"31-40",AND(C2114&gt;=41,C2114&lt;=50),"41-50")</f>
        <v>31-40</v>
      </c>
    </row>
    <row r="2115" spans="1:6" x14ac:dyDescent="0.3">
      <c r="A2115">
        <v>7391299</v>
      </c>
      <c r="B2115" t="s">
        <v>7</v>
      </c>
      <c r="C2115">
        <v>26</v>
      </c>
      <c r="D2115">
        <v>394.2</v>
      </c>
      <c r="F2115" t="str" cm="1">
        <f t="array" ref="F2115">_xlfn.IFS(AND(C2115&gt;=21,C2115&lt;=30),"21-30",AND(C2115&gt;=31,C2115&lt;=40),"31-40",AND(C2115&gt;=41,C2115&lt;=50),"41-50")</f>
        <v>21-30</v>
      </c>
    </row>
    <row r="2116" spans="1:6" x14ac:dyDescent="0.3">
      <c r="A2116">
        <v>7400360</v>
      </c>
      <c r="B2116" t="s">
        <v>7</v>
      </c>
      <c r="C2116">
        <v>34</v>
      </c>
      <c r="D2116">
        <v>410.46</v>
      </c>
      <c r="F2116" t="str" cm="1">
        <f t="array" ref="F2116">_xlfn.IFS(AND(C2116&gt;=21,C2116&lt;=30),"21-30",AND(C2116&gt;=31,C2116&lt;=40),"31-40",AND(C2116&gt;=41,C2116&lt;=50),"41-50")</f>
        <v>31-40</v>
      </c>
    </row>
    <row r="2117" spans="1:6" x14ac:dyDescent="0.3">
      <c r="A2117">
        <v>7400744</v>
      </c>
      <c r="B2117" t="s">
        <v>7</v>
      </c>
      <c r="C2117">
        <v>21</v>
      </c>
      <c r="D2117">
        <v>569.6</v>
      </c>
      <c r="F2117" t="str" cm="1">
        <f t="array" ref="F2117">_xlfn.IFS(AND(C2117&gt;=21,C2117&lt;=30),"21-30",AND(C2117&gt;=31,C2117&lt;=40),"31-40",AND(C2117&gt;=41,C2117&lt;=50),"41-50")</f>
        <v>21-30</v>
      </c>
    </row>
    <row r="2118" spans="1:6" x14ac:dyDescent="0.3">
      <c r="A2118">
        <v>7402641</v>
      </c>
      <c r="B2118" t="s">
        <v>4</v>
      </c>
      <c r="C2118">
        <v>29</v>
      </c>
      <c r="D2118">
        <v>619.64</v>
      </c>
      <c r="F2118" t="str" cm="1">
        <f t="array" ref="F2118">_xlfn.IFS(AND(C2118&gt;=21,C2118&lt;=30),"21-30",AND(C2118&gt;=31,C2118&lt;=40),"31-40",AND(C2118&gt;=41,C2118&lt;=50),"41-50")</f>
        <v>21-30</v>
      </c>
    </row>
    <row r="2119" spans="1:6" x14ac:dyDescent="0.3">
      <c r="A2119">
        <v>7407698</v>
      </c>
      <c r="B2119" t="s">
        <v>7</v>
      </c>
      <c r="C2119">
        <v>34</v>
      </c>
      <c r="D2119">
        <v>268.20999999999998</v>
      </c>
      <c r="F2119" t="str" cm="1">
        <f t="array" ref="F2119">_xlfn.IFS(AND(C2119&gt;=21,C2119&lt;=30),"21-30",AND(C2119&gt;=31,C2119&lt;=40),"31-40",AND(C2119&gt;=41,C2119&lt;=50),"41-50")</f>
        <v>31-40</v>
      </c>
    </row>
    <row r="2120" spans="1:6" x14ac:dyDescent="0.3">
      <c r="A2120">
        <v>7411415</v>
      </c>
      <c r="B2120" t="s">
        <v>6</v>
      </c>
      <c r="C2120">
        <v>35</v>
      </c>
      <c r="D2120">
        <v>281.02999999999997</v>
      </c>
      <c r="F2120" t="str" cm="1">
        <f t="array" ref="F2120">_xlfn.IFS(AND(C2120&gt;=21,C2120&lt;=30),"21-30",AND(C2120&gt;=31,C2120&lt;=40),"31-40",AND(C2120&gt;=41,C2120&lt;=50),"41-50")</f>
        <v>31-40</v>
      </c>
    </row>
    <row r="2121" spans="1:6" x14ac:dyDescent="0.3">
      <c r="A2121">
        <v>7411465</v>
      </c>
      <c r="B2121" t="s">
        <v>6</v>
      </c>
      <c r="C2121">
        <v>28</v>
      </c>
      <c r="D2121">
        <v>453.42</v>
      </c>
      <c r="F2121" t="str" cm="1">
        <f t="array" ref="F2121">_xlfn.IFS(AND(C2121&gt;=21,C2121&lt;=30),"21-30",AND(C2121&gt;=31,C2121&lt;=40),"31-40",AND(C2121&gt;=41,C2121&lt;=50),"41-50")</f>
        <v>21-30</v>
      </c>
    </row>
    <row r="2122" spans="1:6" x14ac:dyDescent="0.3">
      <c r="A2122">
        <v>7413818</v>
      </c>
      <c r="B2122" t="s">
        <v>4</v>
      </c>
      <c r="C2122">
        <v>45</v>
      </c>
      <c r="D2122">
        <v>357.54</v>
      </c>
      <c r="F2122" t="str" cm="1">
        <f t="array" ref="F2122">_xlfn.IFS(AND(C2122&gt;=21,C2122&lt;=30),"21-30",AND(C2122&gt;=31,C2122&lt;=40),"31-40",AND(C2122&gt;=41,C2122&lt;=50),"41-50")</f>
        <v>41-50</v>
      </c>
    </row>
    <row r="2123" spans="1:6" x14ac:dyDescent="0.3">
      <c r="A2123">
        <v>7417042</v>
      </c>
      <c r="B2123" t="s">
        <v>6</v>
      </c>
      <c r="C2123">
        <v>22</v>
      </c>
      <c r="D2123">
        <v>583.97</v>
      </c>
      <c r="F2123" t="str" cm="1">
        <f t="array" ref="F2123">_xlfn.IFS(AND(C2123&gt;=21,C2123&lt;=30),"21-30",AND(C2123&gt;=31,C2123&lt;=40),"31-40",AND(C2123&gt;=41,C2123&lt;=50),"41-50")</f>
        <v>21-30</v>
      </c>
    </row>
    <row r="2124" spans="1:6" x14ac:dyDescent="0.3">
      <c r="A2124">
        <v>7417380</v>
      </c>
      <c r="B2124" t="s">
        <v>6</v>
      </c>
      <c r="C2124">
        <v>50</v>
      </c>
      <c r="D2124">
        <v>288.3</v>
      </c>
      <c r="F2124" t="str" cm="1">
        <f t="array" ref="F2124">_xlfn.IFS(AND(C2124&gt;=21,C2124&lt;=30),"21-30",AND(C2124&gt;=31,C2124&lt;=40),"31-40",AND(C2124&gt;=41,C2124&lt;=50),"41-50")</f>
        <v>41-50</v>
      </c>
    </row>
    <row r="2125" spans="1:6" x14ac:dyDescent="0.3">
      <c r="A2125">
        <v>7425542</v>
      </c>
      <c r="B2125" t="s">
        <v>4</v>
      </c>
      <c r="C2125">
        <v>29</v>
      </c>
      <c r="D2125">
        <v>603.83000000000004</v>
      </c>
      <c r="F2125" t="str" cm="1">
        <f t="array" ref="F2125">_xlfn.IFS(AND(C2125&gt;=21,C2125&lt;=30),"21-30",AND(C2125&gt;=31,C2125&lt;=40),"31-40",AND(C2125&gt;=41,C2125&lt;=50),"41-50")</f>
        <v>21-30</v>
      </c>
    </row>
    <row r="2126" spans="1:6" x14ac:dyDescent="0.3">
      <c r="A2126">
        <v>7426113</v>
      </c>
      <c r="B2126" t="s">
        <v>5</v>
      </c>
      <c r="C2126">
        <v>41</v>
      </c>
      <c r="D2126">
        <v>350.2</v>
      </c>
      <c r="F2126" t="str" cm="1">
        <f t="array" ref="F2126">_xlfn.IFS(AND(C2126&gt;=21,C2126&lt;=30),"21-30",AND(C2126&gt;=31,C2126&lt;=40),"31-40",AND(C2126&gt;=41,C2126&lt;=50),"41-50")</f>
        <v>41-50</v>
      </c>
    </row>
    <row r="2127" spans="1:6" x14ac:dyDescent="0.3">
      <c r="A2127">
        <v>7432098</v>
      </c>
      <c r="B2127" t="s">
        <v>7</v>
      </c>
      <c r="C2127">
        <v>48</v>
      </c>
      <c r="D2127">
        <v>497.9</v>
      </c>
      <c r="F2127" t="str" cm="1">
        <f t="array" ref="F2127">_xlfn.IFS(AND(C2127&gt;=21,C2127&lt;=30),"21-30",AND(C2127&gt;=31,C2127&lt;=40),"31-40",AND(C2127&gt;=41,C2127&lt;=50),"41-50")</f>
        <v>41-50</v>
      </c>
    </row>
    <row r="2128" spans="1:6" x14ac:dyDescent="0.3">
      <c r="A2128">
        <v>7434026</v>
      </c>
      <c r="B2128" t="s">
        <v>5</v>
      </c>
      <c r="C2128">
        <v>37</v>
      </c>
      <c r="D2128">
        <v>524.89</v>
      </c>
      <c r="F2128" t="str" cm="1">
        <f t="array" ref="F2128">_xlfn.IFS(AND(C2128&gt;=21,C2128&lt;=30),"21-30",AND(C2128&gt;=31,C2128&lt;=40),"31-40",AND(C2128&gt;=41,C2128&lt;=50),"41-50")</f>
        <v>31-40</v>
      </c>
    </row>
    <row r="2129" spans="1:6" x14ac:dyDescent="0.3">
      <c r="A2129">
        <v>7435918</v>
      </c>
      <c r="B2129" t="s">
        <v>7</v>
      </c>
      <c r="C2129">
        <v>43</v>
      </c>
      <c r="D2129">
        <v>441.7</v>
      </c>
      <c r="F2129" t="str" cm="1">
        <f t="array" ref="F2129">_xlfn.IFS(AND(C2129&gt;=21,C2129&lt;=30),"21-30",AND(C2129&gt;=31,C2129&lt;=40),"31-40",AND(C2129&gt;=41,C2129&lt;=50),"41-50")</f>
        <v>41-50</v>
      </c>
    </row>
    <row r="2130" spans="1:6" x14ac:dyDescent="0.3">
      <c r="A2130">
        <v>7435985</v>
      </c>
      <c r="B2130" t="s">
        <v>4</v>
      </c>
      <c r="C2130">
        <v>48</v>
      </c>
      <c r="D2130">
        <v>306.86</v>
      </c>
      <c r="F2130" t="str" cm="1">
        <f t="array" ref="F2130">_xlfn.IFS(AND(C2130&gt;=21,C2130&lt;=30),"21-30",AND(C2130&gt;=31,C2130&lt;=40),"31-40",AND(C2130&gt;=41,C2130&lt;=50),"41-50")</f>
        <v>41-50</v>
      </c>
    </row>
    <row r="2131" spans="1:6" x14ac:dyDescent="0.3">
      <c r="A2131">
        <v>7440628</v>
      </c>
      <c r="B2131" t="s">
        <v>6</v>
      </c>
      <c r="C2131">
        <v>43</v>
      </c>
      <c r="D2131">
        <v>288.35000000000002</v>
      </c>
      <c r="F2131" t="str" cm="1">
        <f t="array" ref="F2131">_xlfn.IFS(AND(C2131&gt;=21,C2131&lt;=30),"21-30",AND(C2131&gt;=31,C2131&lt;=40),"31-40",AND(C2131&gt;=41,C2131&lt;=50),"41-50")</f>
        <v>41-50</v>
      </c>
    </row>
    <row r="2132" spans="1:6" x14ac:dyDescent="0.3">
      <c r="A2132">
        <v>7452344</v>
      </c>
      <c r="B2132" t="s">
        <v>5</v>
      </c>
      <c r="C2132">
        <v>24</v>
      </c>
      <c r="D2132">
        <v>395.8</v>
      </c>
      <c r="F2132" t="str" cm="1">
        <f t="array" ref="F2132">_xlfn.IFS(AND(C2132&gt;=21,C2132&lt;=30),"21-30",AND(C2132&gt;=31,C2132&lt;=40),"31-40",AND(C2132&gt;=41,C2132&lt;=50),"41-50")</f>
        <v>21-30</v>
      </c>
    </row>
    <row r="2133" spans="1:6" x14ac:dyDescent="0.3">
      <c r="A2133">
        <v>7454689</v>
      </c>
      <c r="B2133" t="s">
        <v>6</v>
      </c>
      <c r="C2133">
        <v>26</v>
      </c>
      <c r="D2133">
        <v>449.26</v>
      </c>
      <c r="F2133" t="str" cm="1">
        <f t="array" ref="F2133">_xlfn.IFS(AND(C2133&gt;=21,C2133&lt;=30),"21-30",AND(C2133&gt;=31,C2133&lt;=40),"31-40",AND(C2133&gt;=41,C2133&lt;=50),"41-50")</f>
        <v>21-30</v>
      </c>
    </row>
    <row r="2134" spans="1:6" x14ac:dyDescent="0.3">
      <c r="A2134">
        <v>7462002</v>
      </c>
      <c r="B2134" t="s">
        <v>7</v>
      </c>
      <c r="C2134">
        <v>28</v>
      </c>
      <c r="D2134">
        <v>608.58000000000004</v>
      </c>
      <c r="F2134" t="str" cm="1">
        <f t="array" ref="F2134">_xlfn.IFS(AND(C2134&gt;=21,C2134&lt;=30),"21-30",AND(C2134&gt;=31,C2134&lt;=40),"31-40",AND(C2134&gt;=41,C2134&lt;=50),"41-50")</f>
        <v>21-30</v>
      </c>
    </row>
    <row r="2135" spans="1:6" x14ac:dyDescent="0.3">
      <c r="A2135">
        <v>7464991</v>
      </c>
      <c r="B2135" t="s">
        <v>5</v>
      </c>
      <c r="C2135">
        <v>37</v>
      </c>
      <c r="D2135">
        <v>328.62</v>
      </c>
      <c r="F2135" t="str" cm="1">
        <f t="array" ref="F2135">_xlfn.IFS(AND(C2135&gt;=21,C2135&lt;=30),"21-30",AND(C2135&gt;=31,C2135&lt;=40),"31-40",AND(C2135&gt;=41,C2135&lt;=50),"41-50")</f>
        <v>31-40</v>
      </c>
    </row>
    <row r="2136" spans="1:6" x14ac:dyDescent="0.3">
      <c r="A2136">
        <v>7466327</v>
      </c>
      <c r="B2136" t="s">
        <v>6</v>
      </c>
      <c r="C2136">
        <v>30</v>
      </c>
      <c r="D2136">
        <v>524.02</v>
      </c>
      <c r="F2136" t="str" cm="1">
        <f t="array" ref="F2136">_xlfn.IFS(AND(C2136&gt;=21,C2136&lt;=30),"21-30",AND(C2136&gt;=31,C2136&lt;=40),"31-40",AND(C2136&gt;=41,C2136&lt;=50),"41-50")</f>
        <v>21-30</v>
      </c>
    </row>
    <row r="2137" spans="1:6" x14ac:dyDescent="0.3">
      <c r="A2137">
        <v>7471971</v>
      </c>
      <c r="B2137" t="s">
        <v>6</v>
      </c>
      <c r="C2137">
        <v>23</v>
      </c>
      <c r="D2137">
        <v>574.11</v>
      </c>
      <c r="F2137" t="str" cm="1">
        <f t="array" ref="F2137">_xlfn.IFS(AND(C2137&gt;=21,C2137&lt;=30),"21-30",AND(C2137&gt;=31,C2137&lt;=40),"31-40",AND(C2137&gt;=41,C2137&lt;=50),"41-50")</f>
        <v>21-30</v>
      </c>
    </row>
    <row r="2138" spans="1:6" x14ac:dyDescent="0.3">
      <c r="A2138">
        <v>7472661</v>
      </c>
      <c r="B2138" t="s">
        <v>4</v>
      </c>
      <c r="C2138">
        <v>45</v>
      </c>
      <c r="D2138">
        <v>438.91</v>
      </c>
      <c r="F2138" t="str" cm="1">
        <f t="array" ref="F2138">_xlfn.IFS(AND(C2138&gt;=21,C2138&lt;=30),"21-30",AND(C2138&gt;=31,C2138&lt;=40),"31-40",AND(C2138&gt;=41,C2138&lt;=50),"41-50")</f>
        <v>41-50</v>
      </c>
    </row>
    <row r="2139" spans="1:6" x14ac:dyDescent="0.3">
      <c r="A2139">
        <v>7478779</v>
      </c>
      <c r="B2139" t="s">
        <v>6</v>
      </c>
      <c r="C2139">
        <v>47</v>
      </c>
      <c r="D2139">
        <v>499.22</v>
      </c>
      <c r="F2139" t="str" cm="1">
        <f t="array" ref="F2139">_xlfn.IFS(AND(C2139&gt;=21,C2139&lt;=30),"21-30",AND(C2139&gt;=31,C2139&lt;=40),"31-40",AND(C2139&gt;=41,C2139&lt;=50),"41-50")</f>
        <v>41-50</v>
      </c>
    </row>
    <row r="2140" spans="1:6" x14ac:dyDescent="0.3">
      <c r="A2140">
        <v>7479681</v>
      </c>
      <c r="B2140" t="s">
        <v>7</v>
      </c>
      <c r="C2140">
        <v>41</v>
      </c>
      <c r="D2140">
        <v>555.94000000000005</v>
      </c>
      <c r="F2140" t="str" cm="1">
        <f t="array" ref="F2140">_xlfn.IFS(AND(C2140&gt;=21,C2140&lt;=30),"21-30",AND(C2140&gt;=31,C2140&lt;=40),"31-40",AND(C2140&gt;=41,C2140&lt;=50),"41-50")</f>
        <v>41-50</v>
      </c>
    </row>
    <row r="2141" spans="1:6" x14ac:dyDescent="0.3">
      <c r="A2141">
        <v>7480960</v>
      </c>
      <c r="B2141" t="s">
        <v>5</v>
      </c>
      <c r="C2141">
        <v>44</v>
      </c>
      <c r="D2141">
        <v>506.66</v>
      </c>
      <c r="F2141" t="str" cm="1">
        <f t="array" ref="F2141">_xlfn.IFS(AND(C2141&gt;=21,C2141&lt;=30),"21-30",AND(C2141&gt;=31,C2141&lt;=40),"31-40",AND(C2141&gt;=41,C2141&lt;=50),"41-50")</f>
        <v>41-50</v>
      </c>
    </row>
    <row r="2142" spans="1:6" x14ac:dyDescent="0.3">
      <c r="A2142">
        <v>7481553</v>
      </c>
      <c r="B2142" t="s">
        <v>7</v>
      </c>
      <c r="C2142">
        <v>49</v>
      </c>
      <c r="D2142">
        <v>315.2</v>
      </c>
      <c r="F2142" t="str" cm="1">
        <f t="array" ref="F2142">_xlfn.IFS(AND(C2142&gt;=21,C2142&lt;=30),"21-30",AND(C2142&gt;=31,C2142&lt;=40),"31-40",AND(C2142&gt;=41,C2142&lt;=50),"41-50")</f>
        <v>41-50</v>
      </c>
    </row>
    <row r="2143" spans="1:6" x14ac:dyDescent="0.3">
      <c r="A2143">
        <v>7485395</v>
      </c>
      <c r="B2143" t="s">
        <v>6</v>
      </c>
      <c r="C2143">
        <v>24</v>
      </c>
      <c r="D2143">
        <v>377.5</v>
      </c>
      <c r="F2143" t="str" cm="1">
        <f t="array" ref="F2143">_xlfn.IFS(AND(C2143&gt;=21,C2143&lt;=30),"21-30",AND(C2143&gt;=31,C2143&lt;=40),"31-40",AND(C2143&gt;=41,C2143&lt;=50),"41-50")</f>
        <v>21-30</v>
      </c>
    </row>
    <row r="2144" spans="1:6" x14ac:dyDescent="0.3">
      <c r="A2144">
        <v>7490986</v>
      </c>
      <c r="B2144" t="s">
        <v>5</v>
      </c>
      <c r="C2144">
        <v>45</v>
      </c>
      <c r="D2144">
        <v>508.45</v>
      </c>
      <c r="F2144" t="str" cm="1">
        <f t="array" ref="F2144">_xlfn.IFS(AND(C2144&gt;=21,C2144&lt;=30),"21-30",AND(C2144&gt;=31,C2144&lt;=40),"31-40",AND(C2144&gt;=41,C2144&lt;=50),"41-50")</f>
        <v>41-50</v>
      </c>
    </row>
    <row r="2145" spans="1:6" x14ac:dyDescent="0.3">
      <c r="A2145">
        <v>7491183</v>
      </c>
      <c r="B2145" t="s">
        <v>5</v>
      </c>
      <c r="C2145">
        <v>26</v>
      </c>
      <c r="D2145">
        <v>649.05999999999995</v>
      </c>
      <c r="F2145" t="str" cm="1">
        <f t="array" ref="F2145">_xlfn.IFS(AND(C2145&gt;=21,C2145&lt;=30),"21-30",AND(C2145&gt;=31,C2145&lt;=40),"31-40",AND(C2145&gt;=41,C2145&lt;=50),"41-50")</f>
        <v>21-30</v>
      </c>
    </row>
    <row r="2146" spans="1:6" x14ac:dyDescent="0.3">
      <c r="A2146">
        <v>7507855</v>
      </c>
      <c r="B2146" t="s">
        <v>4</v>
      </c>
      <c r="C2146">
        <v>48</v>
      </c>
      <c r="D2146">
        <v>611.14</v>
      </c>
      <c r="F2146" t="str" cm="1">
        <f t="array" ref="F2146">_xlfn.IFS(AND(C2146&gt;=21,C2146&lt;=30),"21-30",AND(C2146&gt;=31,C2146&lt;=40),"31-40",AND(C2146&gt;=41,C2146&lt;=50),"41-50")</f>
        <v>41-50</v>
      </c>
    </row>
    <row r="2147" spans="1:6" x14ac:dyDescent="0.3">
      <c r="A2147">
        <v>7512622</v>
      </c>
      <c r="B2147" t="s">
        <v>5</v>
      </c>
      <c r="C2147">
        <v>27</v>
      </c>
      <c r="D2147">
        <v>423.94</v>
      </c>
      <c r="F2147" t="str" cm="1">
        <f t="array" ref="F2147">_xlfn.IFS(AND(C2147&gt;=21,C2147&lt;=30),"21-30",AND(C2147&gt;=31,C2147&lt;=40),"31-40",AND(C2147&gt;=41,C2147&lt;=50),"41-50")</f>
        <v>21-30</v>
      </c>
    </row>
    <row r="2148" spans="1:6" x14ac:dyDescent="0.3">
      <c r="A2148">
        <v>7527523</v>
      </c>
      <c r="B2148" t="s">
        <v>7</v>
      </c>
      <c r="C2148">
        <v>32</v>
      </c>
      <c r="D2148">
        <v>339.81</v>
      </c>
      <c r="F2148" t="str" cm="1">
        <f t="array" ref="F2148">_xlfn.IFS(AND(C2148&gt;=21,C2148&lt;=30),"21-30",AND(C2148&gt;=31,C2148&lt;=40),"31-40",AND(C2148&gt;=41,C2148&lt;=50),"41-50")</f>
        <v>31-40</v>
      </c>
    </row>
    <row r="2149" spans="1:6" x14ac:dyDescent="0.3">
      <c r="A2149">
        <v>7529178</v>
      </c>
      <c r="B2149" t="s">
        <v>6</v>
      </c>
      <c r="C2149">
        <v>43</v>
      </c>
      <c r="D2149">
        <v>458.57</v>
      </c>
      <c r="F2149" t="str" cm="1">
        <f t="array" ref="F2149">_xlfn.IFS(AND(C2149&gt;=21,C2149&lt;=30),"21-30",AND(C2149&gt;=31,C2149&lt;=40),"31-40",AND(C2149&gt;=41,C2149&lt;=50),"41-50")</f>
        <v>41-50</v>
      </c>
    </row>
    <row r="2150" spans="1:6" x14ac:dyDescent="0.3">
      <c r="A2150">
        <v>7531009</v>
      </c>
      <c r="B2150" t="s">
        <v>4</v>
      </c>
      <c r="C2150">
        <v>41</v>
      </c>
      <c r="D2150">
        <v>517.83000000000004</v>
      </c>
      <c r="F2150" t="str" cm="1">
        <f t="array" ref="F2150">_xlfn.IFS(AND(C2150&gt;=21,C2150&lt;=30),"21-30",AND(C2150&gt;=31,C2150&lt;=40),"31-40",AND(C2150&gt;=41,C2150&lt;=50),"41-50")</f>
        <v>41-50</v>
      </c>
    </row>
    <row r="2151" spans="1:6" x14ac:dyDescent="0.3">
      <c r="A2151">
        <v>7532343</v>
      </c>
      <c r="B2151" t="s">
        <v>6</v>
      </c>
      <c r="C2151">
        <v>24</v>
      </c>
      <c r="D2151">
        <v>601.39</v>
      </c>
      <c r="F2151" t="str" cm="1">
        <f t="array" ref="F2151">_xlfn.IFS(AND(C2151&gt;=21,C2151&lt;=30),"21-30",AND(C2151&gt;=31,C2151&lt;=40),"31-40",AND(C2151&gt;=41,C2151&lt;=50),"41-50")</f>
        <v>21-30</v>
      </c>
    </row>
    <row r="2152" spans="1:6" x14ac:dyDescent="0.3">
      <c r="A2152">
        <v>7537125</v>
      </c>
      <c r="B2152" t="s">
        <v>4</v>
      </c>
      <c r="C2152">
        <v>21</v>
      </c>
      <c r="D2152">
        <v>481.48</v>
      </c>
      <c r="F2152" t="str" cm="1">
        <f t="array" ref="F2152">_xlfn.IFS(AND(C2152&gt;=21,C2152&lt;=30),"21-30",AND(C2152&gt;=31,C2152&lt;=40),"31-40",AND(C2152&gt;=41,C2152&lt;=50),"41-50")</f>
        <v>21-30</v>
      </c>
    </row>
    <row r="2153" spans="1:6" x14ac:dyDescent="0.3">
      <c r="A2153">
        <v>7544920</v>
      </c>
      <c r="B2153" t="s">
        <v>5</v>
      </c>
      <c r="C2153">
        <v>38</v>
      </c>
      <c r="D2153">
        <v>546</v>
      </c>
      <c r="F2153" t="str" cm="1">
        <f t="array" ref="F2153">_xlfn.IFS(AND(C2153&gt;=21,C2153&lt;=30),"21-30",AND(C2153&gt;=31,C2153&lt;=40),"31-40",AND(C2153&gt;=41,C2153&lt;=50),"41-50")</f>
        <v>31-40</v>
      </c>
    </row>
    <row r="2154" spans="1:6" x14ac:dyDescent="0.3">
      <c r="A2154">
        <v>7549778</v>
      </c>
      <c r="B2154" t="s">
        <v>5</v>
      </c>
      <c r="C2154">
        <v>31</v>
      </c>
      <c r="D2154">
        <v>495.24</v>
      </c>
      <c r="F2154" t="str" cm="1">
        <f t="array" ref="F2154">_xlfn.IFS(AND(C2154&gt;=21,C2154&lt;=30),"21-30",AND(C2154&gt;=31,C2154&lt;=40),"31-40",AND(C2154&gt;=41,C2154&lt;=50),"41-50")</f>
        <v>31-40</v>
      </c>
    </row>
    <row r="2155" spans="1:6" x14ac:dyDescent="0.3">
      <c r="A2155">
        <v>7551201</v>
      </c>
      <c r="B2155" t="s">
        <v>6</v>
      </c>
      <c r="C2155">
        <v>31</v>
      </c>
      <c r="D2155">
        <v>474.18</v>
      </c>
      <c r="F2155" t="str" cm="1">
        <f t="array" ref="F2155">_xlfn.IFS(AND(C2155&gt;=21,C2155&lt;=30),"21-30",AND(C2155&gt;=31,C2155&lt;=40),"31-40",AND(C2155&gt;=41,C2155&lt;=50),"41-50")</f>
        <v>31-40</v>
      </c>
    </row>
    <row r="2156" spans="1:6" x14ac:dyDescent="0.3">
      <c r="A2156">
        <v>7555021</v>
      </c>
      <c r="B2156" t="s">
        <v>6</v>
      </c>
      <c r="C2156">
        <v>47</v>
      </c>
      <c r="D2156">
        <v>388.83</v>
      </c>
      <c r="F2156" t="str" cm="1">
        <f t="array" ref="F2156">_xlfn.IFS(AND(C2156&gt;=21,C2156&lt;=30),"21-30",AND(C2156&gt;=31,C2156&lt;=40),"31-40",AND(C2156&gt;=41,C2156&lt;=50),"41-50")</f>
        <v>41-50</v>
      </c>
    </row>
    <row r="2157" spans="1:6" x14ac:dyDescent="0.3">
      <c r="A2157">
        <v>7557172</v>
      </c>
      <c r="B2157" t="s">
        <v>7</v>
      </c>
      <c r="C2157">
        <v>38</v>
      </c>
      <c r="D2157">
        <v>479.36</v>
      </c>
      <c r="F2157" t="str" cm="1">
        <f t="array" ref="F2157">_xlfn.IFS(AND(C2157&gt;=21,C2157&lt;=30),"21-30",AND(C2157&gt;=31,C2157&lt;=40),"31-40",AND(C2157&gt;=41,C2157&lt;=50),"41-50")</f>
        <v>31-40</v>
      </c>
    </row>
    <row r="2158" spans="1:6" x14ac:dyDescent="0.3">
      <c r="A2158">
        <v>7558187</v>
      </c>
      <c r="B2158" t="s">
        <v>4</v>
      </c>
      <c r="C2158">
        <v>46</v>
      </c>
      <c r="D2158">
        <v>255.56</v>
      </c>
      <c r="F2158" t="str" cm="1">
        <f t="array" ref="F2158">_xlfn.IFS(AND(C2158&gt;=21,C2158&lt;=30),"21-30",AND(C2158&gt;=31,C2158&lt;=40),"31-40",AND(C2158&gt;=41,C2158&lt;=50),"41-50")</f>
        <v>41-50</v>
      </c>
    </row>
    <row r="2159" spans="1:6" x14ac:dyDescent="0.3">
      <c r="A2159">
        <v>7559691</v>
      </c>
      <c r="B2159" t="s">
        <v>5</v>
      </c>
      <c r="C2159">
        <v>24</v>
      </c>
      <c r="D2159">
        <v>565.13</v>
      </c>
      <c r="F2159" t="str" cm="1">
        <f t="array" ref="F2159">_xlfn.IFS(AND(C2159&gt;=21,C2159&lt;=30),"21-30",AND(C2159&gt;=31,C2159&lt;=40),"31-40",AND(C2159&gt;=41,C2159&lt;=50),"41-50")</f>
        <v>21-30</v>
      </c>
    </row>
    <row r="2160" spans="1:6" x14ac:dyDescent="0.3">
      <c r="A2160">
        <v>7560371</v>
      </c>
      <c r="B2160" t="s">
        <v>7</v>
      </c>
      <c r="C2160">
        <v>34</v>
      </c>
      <c r="D2160">
        <v>506.48</v>
      </c>
      <c r="F2160" t="str" cm="1">
        <f t="array" ref="F2160">_xlfn.IFS(AND(C2160&gt;=21,C2160&lt;=30),"21-30",AND(C2160&gt;=31,C2160&lt;=40),"31-40",AND(C2160&gt;=41,C2160&lt;=50),"41-50")</f>
        <v>31-40</v>
      </c>
    </row>
    <row r="2161" spans="1:6" x14ac:dyDescent="0.3">
      <c r="A2161">
        <v>7561730</v>
      </c>
      <c r="B2161" t="s">
        <v>6</v>
      </c>
      <c r="C2161">
        <v>30</v>
      </c>
      <c r="D2161">
        <v>343.41</v>
      </c>
      <c r="F2161" t="str" cm="1">
        <f t="array" ref="F2161">_xlfn.IFS(AND(C2161&gt;=21,C2161&lt;=30),"21-30",AND(C2161&gt;=31,C2161&lt;=40),"31-40",AND(C2161&gt;=41,C2161&lt;=50),"41-50")</f>
        <v>21-30</v>
      </c>
    </row>
    <row r="2162" spans="1:6" x14ac:dyDescent="0.3">
      <c r="A2162">
        <v>7565164</v>
      </c>
      <c r="B2162" t="s">
        <v>5</v>
      </c>
      <c r="C2162">
        <v>31</v>
      </c>
      <c r="D2162">
        <v>482.79</v>
      </c>
      <c r="F2162" t="str" cm="1">
        <f t="array" ref="F2162">_xlfn.IFS(AND(C2162&gt;=21,C2162&lt;=30),"21-30",AND(C2162&gt;=31,C2162&lt;=40),"31-40",AND(C2162&gt;=41,C2162&lt;=50),"41-50")</f>
        <v>31-40</v>
      </c>
    </row>
    <row r="2163" spans="1:6" x14ac:dyDescent="0.3">
      <c r="A2163">
        <v>7568191</v>
      </c>
      <c r="B2163" t="s">
        <v>6</v>
      </c>
      <c r="C2163">
        <v>41</v>
      </c>
      <c r="D2163">
        <v>255.11</v>
      </c>
      <c r="F2163" t="str" cm="1">
        <f t="array" ref="F2163">_xlfn.IFS(AND(C2163&gt;=21,C2163&lt;=30),"21-30",AND(C2163&gt;=31,C2163&lt;=40),"31-40",AND(C2163&gt;=41,C2163&lt;=50),"41-50")</f>
        <v>41-50</v>
      </c>
    </row>
    <row r="2164" spans="1:6" x14ac:dyDescent="0.3">
      <c r="A2164">
        <v>7571223</v>
      </c>
      <c r="B2164" t="s">
        <v>7</v>
      </c>
      <c r="C2164">
        <v>46</v>
      </c>
      <c r="D2164">
        <v>528.72</v>
      </c>
      <c r="F2164" t="str" cm="1">
        <f t="array" ref="F2164">_xlfn.IFS(AND(C2164&gt;=21,C2164&lt;=30),"21-30",AND(C2164&gt;=31,C2164&lt;=40),"31-40",AND(C2164&gt;=41,C2164&lt;=50),"41-50")</f>
        <v>41-50</v>
      </c>
    </row>
    <row r="2165" spans="1:6" x14ac:dyDescent="0.3">
      <c r="A2165">
        <v>7573360</v>
      </c>
      <c r="B2165" t="s">
        <v>5</v>
      </c>
      <c r="C2165">
        <v>24</v>
      </c>
      <c r="D2165">
        <v>391.8</v>
      </c>
      <c r="F2165" t="str" cm="1">
        <f t="array" ref="F2165">_xlfn.IFS(AND(C2165&gt;=21,C2165&lt;=30),"21-30",AND(C2165&gt;=31,C2165&lt;=40),"31-40",AND(C2165&gt;=41,C2165&lt;=50),"41-50")</f>
        <v>21-30</v>
      </c>
    </row>
    <row r="2166" spans="1:6" x14ac:dyDescent="0.3">
      <c r="A2166">
        <v>7574530</v>
      </c>
      <c r="B2166" t="s">
        <v>4</v>
      </c>
      <c r="C2166">
        <v>21</v>
      </c>
      <c r="D2166">
        <v>400.55</v>
      </c>
      <c r="F2166" t="str" cm="1">
        <f t="array" ref="F2166">_xlfn.IFS(AND(C2166&gt;=21,C2166&lt;=30),"21-30",AND(C2166&gt;=31,C2166&lt;=40),"31-40",AND(C2166&gt;=41,C2166&lt;=50),"41-50")</f>
        <v>21-30</v>
      </c>
    </row>
    <row r="2167" spans="1:6" x14ac:dyDescent="0.3">
      <c r="A2167">
        <v>7578640</v>
      </c>
      <c r="B2167" t="s">
        <v>6</v>
      </c>
      <c r="C2167">
        <v>43</v>
      </c>
      <c r="D2167">
        <v>518.70000000000005</v>
      </c>
      <c r="F2167" t="str" cm="1">
        <f t="array" ref="F2167">_xlfn.IFS(AND(C2167&gt;=21,C2167&lt;=30),"21-30",AND(C2167&gt;=31,C2167&lt;=40),"31-40",AND(C2167&gt;=41,C2167&lt;=50),"41-50")</f>
        <v>41-50</v>
      </c>
    </row>
    <row r="2168" spans="1:6" x14ac:dyDescent="0.3">
      <c r="A2168">
        <v>7578858</v>
      </c>
      <c r="B2168" t="s">
        <v>5</v>
      </c>
      <c r="C2168">
        <v>43</v>
      </c>
      <c r="D2168">
        <v>132.65</v>
      </c>
      <c r="F2168" t="str" cm="1">
        <f t="array" ref="F2168">_xlfn.IFS(AND(C2168&gt;=21,C2168&lt;=30),"21-30",AND(C2168&gt;=31,C2168&lt;=40),"31-40",AND(C2168&gt;=41,C2168&lt;=50),"41-50")</f>
        <v>41-50</v>
      </c>
    </row>
    <row r="2169" spans="1:6" x14ac:dyDescent="0.3">
      <c r="A2169">
        <v>7582610</v>
      </c>
      <c r="B2169" t="s">
        <v>4</v>
      </c>
      <c r="C2169">
        <v>39</v>
      </c>
      <c r="D2169">
        <v>434.08</v>
      </c>
      <c r="F2169" t="str" cm="1">
        <f t="array" ref="F2169">_xlfn.IFS(AND(C2169&gt;=21,C2169&lt;=30),"21-30",AND(C2169&gt;=31,C2169&lt;=40),"31-40",AND(C2169&gt;=41,C2169&lt;=50),"41-50")</f>
        <v>31-40</v>
      </c>
    </row>
    <row r="2170" spans="1:6" x14ac:dyDescent="0.3">
      <c r="A2170">
        <v>7583440</v>
      </c>
      <c r="B2170" t="s">
        <v>7</v>
      </c>
      <c r="C2170">
        <v>42</v>
      </c>
      <c r="D2170">
        <v>406.12</v>
      </c>
      <c r="F2170" t="str" cm="1">
        <f t="array" ref="F2170">_xlfn.IFS(AND(C2170&gt;=21,C2170&lt;=30),"21-30",AND(C2170&gt;=31,C2170&lt;=40),"31-40",AND(C2170&gt;=41,C2170&lt;=50),"41-50")</f>
        <v>41-50</v>
      </c>
    </row>
    <row r="2171" spans="1:6" x14ac:dyDescent="0.3">
      <c r="A2171">
        <v>7585094</v>
      </c>
      <c r="B2171" t="s">
        <v>4</v>
      </c>
      <c r="C2171">
        <v>23</v>
      </c>
      <c r="D2171">
        <v>431.92</v>
      </c>
      <c r="F2171" t="str" cm="1">
        <f t="array" ref="F2171">_xlfn.IFS(AND(C2171&gt;=21,C2171&lt;=30),"21-30",AND(C2171&gt;=31,C2171&lt;=40),"31-40",AND(C2171&gt;=41,C2171&lt;=50),"41-50")</f>
        <v>21-30</v>
      </c>
    </row>
    <row r="2172" spans="1:6" x14ac:dyDescent="0.3">
      <c r="A2172">
        <v>7585199</v>
      </c>
      <c r="B2172" t="s">
        <v>4</v>
      </c>
      <c r="C2172">
        <v>22</v>
      </c>
      <c r="D2172">
        <v>671.49</v>
      </c>
      <c r="F2172" t="str" cm="1">
        <f t="array" ref="F2172">_xlfn.IFS(AND(C2172&gt;=21,C2172&lt;=30),"21-30",AND(C2172&gt;=31,C2172&lt;=40),"31-40",AND(C2172&gt;=41,C2172&lt;=50),"41-50")</f>
        <v>21-30</v>
      </c>
    </row>
    <row r="2173" spans="1:6" x14ac:dyDescent="0.3">
      <c r="A2173">
        <v>7587263</v>
      </c>
      <c r="B2173" t="s">
        <v>5</v>
      </c>
      <c r="C2173">
        <v>36</v>
      </c>
      <c r="D2173">
        <v>527.03</v>
      </c>
      <c r="F2173" t="str" cm="1">
        <f t="array" ref="F2173">_xlfn.IFS(AND(C2173&gt;=21,C2173&lt;=30),"21-30",AND(C2173&gt;=31,C2173&lt;=40),"31-40",AND(C2173&gt;=41,C2173&lt;=50),"41-50")</f>
        <v>31-40</v>
      </c>
    </row>
    <row r="2174" spans="1:6" x14ac:dyDescent="0.3">
      <c r="A2174">
        <v>7588586</v>
      </c>
      <c r="B2174" t="s">
        <v>7</v>
      </c>
      <c r="C2174">
        <v>21</v>
      </c>
      <c r="D2174">
        <v>381.97</v>
      </c>
      <c r="F2174" t="str" cm="1">
        <f t="array" ref="F2174">_xlfn.IFS(AND(C2174&gt;=21,C2174&lt;=30),"21-30",AND(C2174&gt;=31,C2174&lt;=40),"31-40",AND(C2174&gt;=41,C2174&lt;=50),"41-50")</f>
        <v>21-30</v>
      </c>
    </row>
    <row r="2175" spans="1:6" x14ac:dyDescent="0.3">
      <c r="A2175">
        <v>7599880</v>
      </c>
      <c r="B2175" t="s">
        <v>7</v>
      </c>
      <c r="C2175">
        <v>26</v>
      </c>
      <c r="D2175">
        <v>423.01</v>
      </c>
      <c r="F2175" t="str" cm="1">
        <f t="array" ref="F2175">_xlfn.IFS(AND(C2175&gt;=21,C2175&lt;=30),"21-30",AND(C2175&gt;=31,C2175&lt;=40),"31-40",AND(C2175&gt;=41,C2175&lt;=50),"41-50")</f>
        <v>21-30</v>
      </c>
    </row>
    <row r="2176" spans="1:6" x14ac:dyDescent="0.3">
      <c r="A2176">
        <v>7599917</v>
      </c>
      <c r="B2176" t="s">
        <v>7</v>
      </c>
      <c r="C2176">
        <v>28</v>
      </c>
      <c r="D2176">
        <v>589.98</v>
      </c>
      <c r="F2176" t="str" cm="1">
        <f t="array" ref="F2176">_xlfn.IFS(AND(C2176&gt;=21,C2176&lt;=30),"21-30",AND(C2176&gt;=31,C2176&lt;=40),"31-40",AND(C2176&gt;=41,C2176&lt;=50),"41-50")</f>
        <v>21-30</v>
      </c>
    </row>
    <row r="2177" spans="1:6" x14ac:dyDescent="0.3">
      <c r="A2177">
        <v>7601176</v>
      </c>
      <c r="B2177" t="s">
        <v>6</v>
      </c>
      <c r="C2177">
        <v>26</v>
      </c>
      <c r="D2177">
        <v>538.83000000000004</v>
      </c>
      <c r="F2177" t="str" cm="1">
        <f t="array" ref="F2177">_xlfn.IFS(AND(C2177&gt;=21,C2177&lt;=30),"21-30",AND(C2177&gt;=31,C2177&lt;=40),"31-40",AND(C2177&gt;=41,C2177&lt;=50),"41-50")</f>
        <v>21-30</v>
      </c>
    </row>
    <row r="2178" spans="1:6" x14ac:dyDescent="0.3">
      <c r="A2178">
        <v>7607734</v>
      </c>
      <c r="B2178" t="s">
        <v>4</v>
      </c>
      <c r="C2178">
        <v>28</v>
      </c>
      <c r="D2178">
        <v>801.17</v>
      </c>
      <c r="F2178" t="str" cm="1">
        <f t="array" ref="F2178">_xlfn.IFS(AND(C2178&gt;=21,C2178&lt;=30),"21-30",AND(C2178&gt;=31,C2178&lt;=40),"31-40",AND(C2178&gt;=41,C2178&lt;=50),"41-50")</f>
        <v>21-30</v>
      </c>
    </row>
    <row r="2179" spans="1:6" x14ac:dyDescent="0.3">
      <c r="A2179">
        <v>7611137</v>
      </c>
      <c r="B2179" t="s">
        <v>5</v>
      </c>
      <c r="C2179">
        <v>34</v>
      </c>
      <c r="D2179">
        <v>375.2</v>
      </c>
      <c r="F2179" t="str" cm="1">
        <f t="array" ref="F2179">_xlfn.IFS(AND(C2179&gt;=21,C2179&lt;=30),"21-30",AND(C2179&gt;=31,C2179&lt;=40),"31-40",AND(C2179&gt;=41,C2179&lt;=50),"41-50")</f>
        <v>31-40</v>
      </c>
    </row>
    <row r="2180" spans="1:6" x14ac:dyDescent="0.3">
      <c r="A2180">
        <v>7611207</v>
      </c>
      <c r="B2180" t="s">
        <v>4</v>
      </c>
      <c r="C2180">
        <v>46</v>
      </c>
      <c r="D2180">
        <v>578.13</v>
      </c>
      <c r="F2180" t="str" cm="1">
        <f t="array" ref="F2180">_xlfn.IFS(AND(C2180&gt;=21,C2180&lt;=30),"21-30",AND(C2180&gt;=31,C2180&lt;=40),"31-40",AND(C2180&gt;=41,C2180&lt;=50),"41-50")</f>
        <v>41-50</v>
      </c>
    </row>
    <row r="2181" spans="1:6" x14ac:dyDescent="0.3">
      <c r="A2181">
        <v>7614989</v>
      </c>
      <c r="B2181" t="s">
        <v>4</v>
      </c>
      <c r="C2181">
        <v>42</v>
      </c>
      <c r="D2181">
        <v>805.72</v>
      </c>
      <c r="F2181" t="str" cm="1">
        <f t="array" ref="F2181">_xlfn.IFS(AND(C2181&gt;=21,C2181&lt;=30),"21-30",AND(C2181&gt;=31,C2181&lt;=40),"31-40",AND(C2181&gt;=41,C2181&lt;=50),"41-50")</f>
        <v>41-50</v>
      </c>
    </row>
    <row r="2182" spans="1:6" x14ac:dyDescent="0.3">
      <c r="A2182">
        <v>7615629</v>
      </c>
      <c r="B2182" t="s">
        <v>7</v>
      </c>
      <c r="C2182">
        <v>31</v>
      </c>
      <c r="D2182">
        <v>544.54999999999995</v>
      </c>
      <c r="F2182" t="str" cm="1">
        <f t="array" ref="F2182">_xlfn.IFS(AND(C2182&gt;=21,C2182&lt;=30),"21-30",AND(C2182&gt;=31,C2182&lt;=40),"31-40",AND(C2182&gt;=41,C2182&lt;=50),"41-50")</f>
        <v>31-40</v>
      </c>
    </row>
    <row r="2183" spans="1:6" x14ac:dyDescent="0.3">
      <c r="A2183">
        <v>7619063</v>
      </c>
      <c r="B2183" t="s">
        <v>4</v>
      </c>
      <c r="C2183">
        <v>33</v>
      </c>
      <c r="D2183">
        <v>420.39</v>
      </c>
      <c r="F2183" t="str" cm="1">
        <f t="array" ref="F2183">_xlfn.IFS(AND(C2183&gt;=21,C2183&lt;=30),"21-30",AND(C2183&gt;=31,C2183&lt;=40),"31-40",AND(C2183&gt;=41,C2183&lt;=50),"41-50")</f>
        <v>31-40</v>
      </c>
    </row>
    <row r="2184" spans="1:6" x14ac:dyDescent="0.3">
      <c r="A2184">
        <v>7624162</v>
      </c>
      <c r="B2184" t="s">
        <v>5</v>
      </c>
      <c r="C2184">
        <v>25</v>
      </c>
      <c r="D2184">
        <v>673.52</v>
      </c>
      <c r="F2184" t="str" cm="1">
        <f t="array" ref="F2184">_xlfn.IFS(AND(C2184&gt;=21,C2184&lt;=30),"21-30",AND(C2184&gt;=31,C2184&lt;=40),"31-40",AND(C2184&gt;=41,C2184&lt;=50),"41-50")</f>
        <v>21-30</v>
      </c>
    </row>
    <row r="2185" spans="1:6" x14ac:dyDescent="0.3">
      <c r="A2185">
        <v>7627067</v>
      </c>
      <c r="B2185" t="s">
        <v>7</v>
      </c>
      <c r="C2185">
        <v>35</v>
      </c>
      <c r="D2185">
        <v>538.35</v>
      </c>
      <c r="F2185" t="str" cm="1">
        <f t="array" ref="F2185">_xlfn.IFS(AND(C2185&gt;=21,C2185&lt;=30),"21-30",AND(C2185&gt;=31,C2185&lt;=40),"31-40",AND(C2185&gt;=41,C2185&lt;=50),"41-50")</f>
        <v>31-40</v>
      </c>
    </row>
    <row r="2186" spans="1:6" x14ac:dyDescent="0.3">
      <c r="A2186">
        <v>7627549</v>
      </c>
      <c r="B2186" t="s">
        <v>5</v>
      </c>
      <c r="C2186">
        <v>45</v>
      </c>
      <c r="D2186">
        <v>372.5</v>
      </c>
      <c r="F2186" t="str" cm="1">
        <f t="array" ref="F2186">_xlfn.IFS(AND(C2186&gt;=21,C2186&lt;=30),"21-30",AND(C2186&gt;=31,C2186&lt;=40),"31-40",AND(C2186&gt;=41,C2186&lt;=50),"41-50")</f>
        <v>41-50</v>
      </c>
    </row>
    <row r="2187" spans="1:6" x14ac:dyDescent="0.3">
      <c r="A2187">
        <v>7628089</v>
      </c>
      <c r="B2187" t="s">
        <v>4</v>
      </c>
      <c r="C2187">
        <v>36</v>
      </c>
      <c r="D2187">
        <v>230.83</v>
      </c>
      <c r="F2187" t="str" cm="1">
        <f t="array" ref="F2187">_xlfn.IFS(AND(C2187&gt;=21,C2187&lt;=30),"21-30",AND(C2187&gt;=31,C2187&lt;=40),"31-40",AND(C2187&gt;=41,C2187&lt;=50),"41-50")</f>
        <v>31-40</v>
      </c>
    </row>
    <row r="2188" spans="1:6" x14ac:dyDescent="0.3">
      <c r="A2188">
        <v>7633129</v>
      </c>
      <c r="B2188" t="s">
        <v>6</v>
      </c>
      <c r="C2188">
        <v>34</v>
      </c>
      <c r="D2188">
        <v>320.51</v>
      </c>
      <c r="F2188" t="str" cm="1">
        <f t="array" ref="F2188">_xlfn.IFS(AND(C2188&gt;=21,C2188&lt;=30),"21-30",AND(C2188&gt;=31,C2188&lt;=40),"31-40",AND(C2188&gt;=41,C2188&lt;=50),"41-50")</f>
        <v>31-40</v>
      </c>
    </row>
    <row r="2189" spans="1:6" x14ac:dyDescent="0.3">
      <c r="A2189">
        <v>7634421</v>
      </c>
      <c r="B2189" t="s">
        <v>4</v>
      </c>
      <c r="C2189">
        <v>27</v>
      </c>
      <c r="D2189">
        <v>465.14</v>
      </c>
      <c r="F2189" t="str" cm="1">
        <f t="array" ref="F2189">_xlfn.IFS(AND(C2189&gt;=21,C2189&lt;=30),"21-30",AND(C2189&gt;=31,C2189&lt;=40),"31-40",AND(C2189&gt;=41,C2189&lt;=50),"41-50")</f>
        <v>21-30</v>
      </c>
    </row>
    <row r="2190" spans="1:6" x14ac:dyDescent="0.3">
      <c r="A2190">
        <v>7636683</v>
      </c>
      <c r="B2190" t="s">
        <v>4</v>
      </c>
      <c r="C2190">
        <v>37</v>
      </c>
      <c r="D2190">
        <v>541.70000000000005</v>
      </c>
      <c r="F2190" t="str" cm="1">
        <f t="array" ref="F2190">_xlfn.IFS(AND(C2190&gt;=21,C2190&lt;=30),"21-30",AND(C2190&gt;=31,C2190&lt;=40),"31-40",AND(C2190&gt;=41,C2190&lt;=50),"41-50")</f>
        <v>31-40</v>
      </c>
    </row>
    <row r="2191" spans="1:6" x14ac:dyDescent="0.3">
      <c r="A2191">
        <v>7644493</v>
      </c>
      <c r="B2191" t="s">
        <v>7</v>
      </c>
      <c r="C2191">
        <v>41</v>
      </c>
      <c r="D2191">
        <v>431.93</v>
      </c>
      <c r="F2191" t="str" cm="1">
        <f t="array" ref="F2191">_xlfn.IFS(AND(C2191&gt;=21,C2191&lt;=30),"21-30",AND(C2191&gt;=31,C2191&lt;=40),"31-40",AND(C2191&gt;=41,C2191&lt;=50),"41-50")</f>
        <v>41-50</v>
      </c>
    </row>
    <row r="2192" spans="1:6" x14ac:dyDescent="0.3">
      <c r="A2192">
        <v>7644621</v>
      </c>
      <c r="B2192" t="s">
        <v>7</v>
      </c>
      <c r="C2192">
        <v>46</v>
      </c>
      <c r="D2192">
        <v>483.68</v>
      </c>
      <c r="F2192" t="str" cm="1">
        <f t="array" ref="F2192">_xlfn.IFS(AND(C2192&gt;=21,C2192&lt;=30),"21-30",AND(C2192&gt;=31,C2192&lt;=40),"31-40",AND(C2192&gt;=41,C2192&lt;=50),"41-50")</f>
        <v>41-50</v>
      </c>
    </row>
    <row r="2193" spans="1:6" x14ac:dyDescent="0.3">
      <c r="A2193">
        <v>7645718</v>
      </c>
      <c r="B2193" t="s">
        <v>4</v>
      </c>
      <c r="C2193">
        <v>37</v>
      </c>
      <c r="D2193">
        <v>622.35</v>
      </c>
      <c r="F2193" t="str" cm="1">
        <f t="array" ref="F2193">_xlfn.IFS(AND(C2193&gt;=21,C2193&lt;=30),"21-30",AND(C2193&gt;=31,C2193&lt;=40),"31-40",AND(C2193&gt;=41,C2193&lt;=50),"41-50")</f>
        <v>31-40</v>
      </c>
    </row>
    <row r="2194" spans="1:6" x14ac:dyDescent="0.3">
      <c r="A2194">
        <v>7647831</v>
      </c>
      <c r="B2194" t="s">
        <v>7</v>
      </c>
      <c r="C2194">
        <v>21</v>
      </c>
      <c r="D2194">
        <v>481.37</v>
      </c>
      <c r="F2194" t="str" cm="1">
        <f t="array" ref="F2194">_xlfn.IFS(AND(C2194&gt;=21,C2194&lt;=30),"21-30",AND(C2194&gt;=31,C2194&lt;=40),"31-40",AND(C2194&gt;=41,C2194&lt;=50),"41-50")</f>
        <v>21-30</v>
      </c>
    </row>
    <row r="2195" spans="1:6" x14ac:dyDescent="0.3">
      <c r="A2195">
        <v>7649306</v>
      </c>
      <c r="B2195" t="s">
        <v>7</v>
      </c>
      <c r="C2195">
        <v>35</v>
      </c>
      <c r="D2195">
        <v>516.36</v>
      </c>
      <c r="F2195" t="str" cm="1">
        <f t="array" ref="F2195">_xlfn.IFS(AND(C2195&gt;=21,C2195&lt;=30),"21-30",AND(C2195&gt;=31,C2195&lt;=40),"31-40",AND(C2195&gt;=41,C2195&lt;=50),"41-50")</f>
        <v>31-40</v>
      </c>
    </row>
    <row r="2196" spans="1:6" x14ac:dyDescent="0.3">
      <c r="A2196">
        <v>7650638</v>
      </c>
      <c r="B2196" t="s">
        <v>6</v>
      </c>
      <c r="C2196">
        <v>43</v>
      </c>
      <c r="D2196">
        <v>521.19000000000005</v>
      </c>
      <c r="F2196" t="str" cm="1">
        <f t="array" ref="F2196">_xlfn.IFS(AND(C2196&gt;=21,C2196&lt;=30),"21-30",AND(C2196&gt;=31,C2196&lt;=40),"31-40",AND(C2196&gt;=41,C2196&lt;=50),"41-50")</f>
        <v>41-50</v>
      </c>
    </row>
    <row r="2197" spans="1:6" x14ac:dyDescent="0.3">
      <c r="A2197">
        <v>7650788</v>
      </c>
      <c r="B2197" t="s">
        <v>4</v>
      </c>
      <c r="C2197">
        <v>34</v>
      </c>
      <c r="D2197">
        <v>387.21</v>
      </c>
      <c r="F2197" t="str" cm="1">
        <f t="array" ref="F2197">_xlfn.IFS(AND(C2197&gt;=21,C2197&lt;=30),"21-30",AND(C2197&gt;=31,C2197&lt;=40),"31-40",AND(C2197&gt;=41,C2197&lt;=50),"41-50")</f>
        <v>31-40</v>
      </c>
    </row>
    <row r="2198" spans="1:6" x14ac:dyDescent="0.3">
      <c r="A2198">
        <v>7658304</v>
      </c>
      <c r="B2198" t="s">
        <v>5</v>
      </c>
      <c r="C2198">
        <v>40</v>
      </c>
      <c r="D2198">
        <v>539.04</v>
      </c>
      <c r="F2198" t="str" cm="1">
        <f t="array" ref="F2198">_xlfn.IFS(AND(C2198&gt;=21,C2198&lt;=30),"21-30",AND(C2198&gt;=31,C2198&lt;=40),"31-40",AND(C2198&gt;=41,C2198&lt;=50),"41-50")</f>
        <v>31-40</v>
      </c>
    </row>
    <row r="2199" spans="1:6" x14ac:dyDescent="0.3">
      <c r="A2199">
        <v>7661734</v>
      </c>
      <c r="B2199" t="s">
        <v>6</v>
      </c>
      <c r="C2199">
        <v>34</v>
      </c>
      <c r="D2199">
        <v>105.22</v>
      </c>
      <c r="F2199" t="str" cm="1">
        <f t="array" ref="F2199">_xlfn.IFS(AND(C2199&gt;=21,C2199&lt;=30),"21-30",AND(C2199&gt;=31,C2199&lt;=40),"31-40",AND(C2199&gt;=41,C2199&lt;=50),"41-50")</f>
        <v>31-40</v>
      </c>
    </row>
    <row r="2200" spans="1:6" x14ac:dyDescent="0.3">
      <c r="A2200">
        <v>7677390</v>
      </c>
      <c r="B2200" t="s">
        <v>4</v>
      </c>
      <c r="C2200">
        <v>38</v>
      </c>
      <c r="D2200">
        <v>539.22</v>
      </c>
      <c r="F2200" t="str" cm="1">
        <f t="array" ref="F2200">_xlfn.IFS(AND(C2200&gt;=21,C2200&lt;=30),"21-30",AND(C2200&gt;=31,C2200&lt;=40),"31-40",AND(C2200&gt;=41,C2200&lt;=50),"41-50")</f>
        <v>31-40</v>
      </c>
    </row>
    <row r="2201" spans="1:6" x14ac:dyDescent="0.3">
      <c r="A2201">
        <v>7677483</v>
      </c>
      <c r="B2201" t="s">
        <v>4</v>
      </c>
      <c r="C2201">
        <v>24</v>
      </c>
      <c r="D2201">
        <v>544.9</v>
      </c>
      <c r="F2201" t="str" cm="1">
        <f t="array" ref="F2201">_xlfn.IFS(AND(C2201&gt;=21,C2201&lt;=30),"21-30",AND(C2201&gt;=31,C2201&lt;=40),"31-40",AND(C2201&gt;=41,C2201&lt;=50),"41-50")</f>
        <v>21-30</v>
      </c>
    </row>
    <row r="2202" spans="1:6" x14ac:dyDescent="0.3">
      <c r="A2202">
        <v>7682848</v>
      </c>
      <c r="B2202" t="s">
        <v>7</v>
      </c>
      <c r="C2202">
        <v>42</v>
      </c>
      <c r="D2202">
        <v>478.67</v>
      </c>
      <c r="F2202" t="str" cm="1">
        <f t="array" ref="F2202">_xlfn.IFS(AND(C2202&gt;=21,C2202&lt;=30),"21-30",AND(C2202&gt;=31,C2202&lt;=40),"31-40",AND(C2202&gt;=41,C2202&lt;=50),"41-50")</f>
        <v>41-50</v>
      </c>
    </row>
    <row r="2203" spans="1:6" x14ac:dyDescent="0.3">
      <c r="A2203">
        <v>7683048</v>
      </c>
      <c r="B2203" t="s">
        <v>6</v>
      </c>
      <c r="C2203">
        <v>30</v>
      </c>
      <c r="D2203">
        <v>641.63</v>
      </c>
      <c r="F2203" t="str" cm="1">
        <f t="array" ref="F2203">_xlfn.IFS(AND(C2203&gt;=21,C2203&lt;=30),"21-30",AND(C2203&gt;=31,C2203&lt;=40),"31-40",AND(C2203&gt;=41,C2203&lt;=50),"41-50")</f>
        <v>21-30</v>
      </c>
    </row>
    <row r="2204" spans="1:6" x14ac:dyDescent="0.3">
      <c r="A2204">
        <v>7685912</v>
      </c>
      <c r="B2204" t="s">
        <v>5</v>
      </c>
      <c r="C2204">
        <v>37</v>
      </c>
      <c r="D2204">
        <v>502.64</v>
      </c>
      <c r="F2204" t="str" cm="1">
        <f t="array" ref="F2204">_xlfn.IFS(AND(C2204&gt;=21,C2204&lt;=30),"21-30",AND(C2204&gt;=31,C2204&lt;=40),"31-40",AND(C2204&gt;=41,C2204&lt;=50),"41-50")</f>
        <v>31-40</v>
      </c>
    </row>
    <row r="2205" spans="1:6" x14ac:dyDescent="0.3">
      <c r="A2205">
        <v>7690284</v>
      </c>
      <c r="B2205" t="s">
        <v>7</v>
      </c>
      <c r="C2205">
        <v>34</v>
      </c>
      <c r="D2205">
        <v>499.47</v>
      </c>
      <c r="F2205" t="str" cm="1">
        <f t="array" ref="F2205">_xlfn.IFS(AND(C2205&gt;=21,C2205&lt;=30),"21-30",AND(C2205&gt;=31,C2205&lt;=40),"31-40",AND(C2205&gt;=41,C2205&lt;=50),"41-50")</f>
        <v>31-40</v>
      </c>
    </row>
    <row r="2206" spans="1:6" x14ac:dyDescent="0.3">
      <c r="A2206">
        <v>7693795</v>
      </c>
      <c r="B2206" t="s">
        <v>4</v>
      </c>
      <c r="C2206">
        <v>22</v>
      </c>
      <c r="D2206">
        <v>370.64</v>
      </c>
      <c r="F2206" t="str" cm="1">
        <f t="array" ref="F2206">_xlfn.IFS(AND(C2206&gt;=21,C2206&lt;=30),"21-30",AND(C2206&gt;=31,C2206&lt;=40),"31-40",AND(C2206&gt;=41,C2206&lt;=50),"41-50")</f>
        <v>21-30</v>
      </c>
    </row>
    <row r="2207" spans="1:6" x14ac:dyDescent="0.3">
      <c r="A2207">
        <v>7694673</v>
      </c>
      <c r="B2207" t="s">
        <v>6</v>
      </c>
      <c r="C2207">
        <v>22</v>
      </c>
      <c r="D2207">
        <v>724.91</v>
      </c>
      <c r="F2207" t="str" cm="1">
        <f t="array" ref="F2207">_xlfn.IFS(AND(C2207&gt;=21,C2207&lt;=30),"21-30",AND(C2207&gt;=31,C2207&lt;=40),"31-40",AND(C2207&gt;=41,C2207&lt;=50),"41-50")</f>
        <v>21-30</v>
      </c>
    </row>
    <row r="2208" spans="1:6" x14ac:dyDescent="0.3">
      <c r="A2208">
        <v>7694890</v>
      </c>
      <c r="B2208" t="s">
        <v>5</v>
      </c>
      <c r="C2208">
        <v>43</v>
      </c>
      <c r="D2208">
        <v>482.49</v>
      </c>
      <c r="F2208" t="str" cm="1">
        <f t="array" ref="F2208">_xlfn.IFS(AND(C2208&gt;=21,C2208&lt;=30),"21-30",AND(C2208&gt;=31,C2208&lt;=40),"31-40",AND(C2208&gt;=41,C2208&lt;=50),"41-50")</f>
        <v>41-50</v>
      </c>
    </row>
    <row r="2209" spans="1:6" x14ac:dyDescent="0.3">
      <c r="A2209">
        <v>7695817</v>
      </c>
      <c r="B2209" t="s">
        <v>7</v>
      </c>
      <c r="C2209">
        <v>43</v>
      </c>
      <c r="D2209">
        <v>559.17999999999995</v>
      </c>
      <c r="F2209" t="str" cm="1">
        <f t="array" ref="F2209">_xlfn.IFS(AND(C2209&gt;=21,C2209&lt;=30),"21-30",AND(C2209&gt;=31,C2209&lt;=40),"31-40",AND(C2209&gt;=41,C2209&lt;=50),"41-50")</f>
        <v>41-50</v>
      </c>
    </row>
    <row r="2210" spans="1:6" x14ac:dyDescent="0.3">
      <c r="A2210">
        <v>7697680</v>
      </c>
      <c r="B2210" t="s">
        <v>6</v>
      </c>
      <c r="C2210">
        <v>33</v>
      </c>
      <c r="D2210">
        <v>513.04</v>
      </c>
      <c r="F2210" t="str" cm="1">
        <f t="array" ref="F2210">_xlfn.IFS(AND(C2210&gt;=21,C2210&lt;=30),"21-30",AND(C2210&gt;=31,C2210&lt;=40),"31-40",AND(C2210&gt;=41,C2210&lt;=50),"41-50")</f>
        <v>31-40</v>
      </c>
    </row>
    <row r="2211" spans="1:6" x14ac:dyDescent="0.3">
      <c r="A2211">
        <v>7699991</v>
      </c>
      <c r="B2211" t="s">
        <v>6</v>
      </c>
      <c r="C2211">
        <v>45</v>
      </c>
      <c r="D2211">
        <v>551.85</v>
      </c>
      <c r="F2211" t="str" cm="1">
        <f t="array" ref="F2211">_xlfn.IFS(AND(C2211&gt;=21,C2211&lt;=30),"21-30",AND(C2211&gt;=31,C2211&lt;=40),"31-40",AND(C2211&gt;=41,C2211&lt;=50),"41-50")</f>
        <v>41-50</v>
      </c>
    </row>
    <row r="2212" spans="1:6" x14ac:dyDescent="0.3">
      <c r="A2212">
        <v>7704483</v>
      </c>
      <c r="B2212" t="s">
        <v>4</v>
      </c>
      <c r="C2212">
        <v>43</v>
      </c>
      <c r="D2212">
        <v>184.96</v>
      </c>
      <c r="F2212" t="str" cm="1">
        <f t="array" ref="F2212">_xlfn.IFS(AND(C2212&gt;=21,C2212&lt;=30),"21-30",AND(C2212&gt;=31,C2212&lt;=40),"31-40",AND(C2212&gt;=41,C2212&lt;=50),"41-50")</f>
        <v>41-50</v>
      </c>
    </row>
    <row r="2213" spans="1:6" x14ac:dyDescent="0.3">
      <c r="A2213">
        <v>7706691</v>
      </c>
      <c r="B2213" t="s">
        <v>7</v>
      </c>
      <c r="C2213">
        <v>22</v>
      </c>
      <c r="D2213">
        <v>445.45</v>
      </c>
      <c r="F2213" t="str" cm="1">
        <f t="array" ref="F2213">_xlfn.IFS(AND(C2213&gt;=21,C2213&lt;=30),"21-30",AND(C2213&gt;=31,C2213&lt;=40),"31-40",AND(C2213&gt;=41,C2213&lt;=50),"41-50")</f>
        <v>21-30</v>
      </c>
    </row>
    <row r="2214" spans="1:6" x14ac:dyDescent="0.3">
      <c r="A2214">
        <v>7709394</v>
      </c>
      <c r="B2214" t="s">
        <v>6</v>
      </c>
      <c r="C2214">
        <v>41</v>
      </c>
      <c r="D2214">
        <v>364.92</v>
      </c>
      <c r="F2214" t="str" cm="1">
        <f t="array" ref="F2214">_xlfn.IFS(AND(C2214&gt;=21,C2214&lt;=30),"21-30",AND(C2214&gt;=31,C2214&lt;=40),"31-40",AND(C2214&gt;=41,C2214&lt;=50),"41-50")</f>
        <v>41-50</v>
      </c>
    </row>
    <row r="2215" spans="1:6" x14ac:dyDescent="0.3">
      <c r="A2215">
        <v>7709856</v>
      </c>
      <c r="B2215" t="s">
        <v>6</v>
      </c>
      <c r="C2215">
        <v>28</v>
      </c>
      <c r="D2215">
        <v>366.29</v>
      </c>
      <c r="F2215" t="str" cm="1">
        <f t="array" ref="F2215">_xlfn.IFS(AND(C2215&gt;=21,C2215&lt;=30),"21-30",AND(C2215&gt;=31,C2215&lt;=40),"31-40",AND(C2215&gt;=41,C2215&lt;=50),"41-50")</f>
        <v>21-30</v>
      </c>
    </row>
    <row r="2216" spans="1:6" x14ac:dyDescent="0.3">
      <c r="A2216">
        <v>7710452</v>
      </c>
      <c r="B2216" t="s">
        <v>5</v>
      </c>
      <c r="C2216">
        <v>43</v>
      </c>
      <c r="D2216">
        <v>578.84</v>
      </c>
      <c r="F2216" t="str" cm="1">
        <f t="array" ref="F2216">_xlfn.IFS(AND(C2216&gt;=21,C2216&lt;=30),"21-30",AND(C2216&gt;=31,C2216&lt;=40),"31-40",AND(C2216&gt;=41,C2216&lt;=50),"41-50")</f>
        <v>41-50</v>
      </c>
    </row>
    <row r="2217" spans="1:6" x14ac:dyDescent="0.3">
      <c r="A2217">
        <v>7711911</v>
      </c>
      <c r="B2217" t="s">
        <v>5</v>
      </c>
      <c r="C2217">
        <v>35</v>
      </c>
      <c r="D2217">
        <v>272.07</v>
      </c>
      <c r="F2217" t="str" cm="1">
        <f t="array" ref="F2217">_xlfn.IFS(AND(C2217&gt;=21,C2217&lt;=30),"21-30",AND(C2217&gt;=31,C2217&lt;=40),"31-40",AND(C2217&gt;=41,C2217&lt;=50),"41-50")</f>
        <v>31-40</v>
      </c>
    </row>
    <row r="2218" spans="1:6" x14ac:dyDescent="0.3">
      <c r="A2218">
        <v>7716394</v>
      </c>
      <c r="B2218" t="s">
        <v>6</v>
      </c>
      <c r="C2218">
        <v>36</v>
      </c>
      <c r="D2218">
        <v>410.07</v>
      </c>
      <c r="F2218" t="str" cm="1">
        <f t="array" ref="F2218">_xlfn.IFS(AND(C2218&gt;=21,C2218&lt;=30),"21-30",AND(C2218&gt;=31,C2218&lt;=40),"31-40",AND(C2218&gt;=41,C2218&lt;=50),"41-50")</f>
        <v>31-40</v>
      </c>
    </row>
    <row r="2219" spans="1:6" x14ac:dyDescent="0.3">
      <c r="A2219">
        <v>7718354</v>
      </c>
      <c r="B2219" t="s">
        <v>4</v>
      </c>
      <c r="C2219">
        <v>41</v>
      </c>
      <c r="D2219">
        <v>535.39</v>
      </c>
      <c r="F2219" t="str" cm="1">
        <f t="array" ref="F2219">_xlfn.IFS(AND(C2219&gt;=21,C2219&lt;=30),"21-30",AND(C2219&gt;=31,C2219&lt;=40),"31-40",AND(C2219&gt;=41,C2219&lt;=50),"41-50")</f>
        <v>41-50</v>
      </c>
    </row>
    <row r="2220" spans="1:6" x14ac:dyDescent="0.3">
      <c r="A2220">
        <v>7722732</v>
      </c>
      <c r="B2220" t="s">
        <v>4</v>
      </c>
      <c r="C2220">
        <v>27</v>
      </c>
      <c r="D2220">
        <v>505</v>
      </c>
      <c r="F2220" t="str" cm="1">
        <f t="array" ref="F2220">_xlfn.IFS(AND(C2220&gt;=21,C2220&lt;=30),"21-30",AND(C2220&gt;=31,C2220&lt;=40),"31-40",AND(C2220&gt;=41,C2220&lt;=50),"41-50")</f>
        <v>21-30</v>
      </c>
    </row>
    <row r="2221" spans="1:6" x14ac:dyDescent="0.3">
      <c r="A2221">
        <v>7724910</v>
      </c>
      <c r="B2221" t="s">
        <v>5</v>
      </c>
      <c r="C2221">
        <v>23</v>
      </c>
      <c r="D2221">
        <v>507.61</v>
      </c>
      <c r="F2221" t="str" cm="1">
        <f t="array" ref="F2221">_xlfn.IFS(AND(C2221&gt;=21,C2221&lt;=30),"21-30",AND(C2221&gt;=31,C2221&lt;=40),"31-40",AND(C2221&gt;=41,C2221&lt;=50),"41-50")</f>
        <v>21-30</v>
      </c>
    </row>
    <row r="2222" spans="1:6" x14ac:dyDescent="0.3">
      <c r="A2222">
        <v>7729628</v>
      </c>
      <c r="B2222" t="s">
        <v>6</v>
      </c>
      <c r="C2222">
        <v>46</v>
      </c>
      <c r="D2222">
        <v>554.13</v>
      </c>
      <c r="F2222" t="str" cm="1">
        <f t="array" ref="F2222">_xlfn.IFS(AND(C2222&gt;=21,C2222&lt;=30),"21-30",AND(C2222&gt;=31,C2222&lt;=40),"31-40",AND(C2222&gt;=41,C2222&lt;=50),"41-50")</f>
        <v>41-50</v>
      </c>
    </row>
    <row r="2223" spans="1:6" x14ac:dyDescent="0.3">
      <c r="A2223">
        <v>7730270</v>
      </c>
      <c r="B2223" t="s">
        <v>5</v>
      </c>
      <c r="C2223">
        <v>43</v>
      </c>
      <c r="D2223">
        <v>648.62</v>
      </c>
      <c r="F2223" t="str" cm="1">
        <f t="array" ref="F2223">_xlfn.IFS(AND(C2223&gt;=21,C2223&lt;=30),"21-30",AND(C2223&gt;=31,C2223&lt;=40),"31-40",AND(C2223&gt;=41,C2223&lt;=50),"41-50")</f>
        <v>41-50</v>
      </c>
    </row>
    <row r="2224" spans="1:6" x14ac:dyDescent="0.3">
      <c r="A2224">
        <v>7731037</v>
      </c>
      <c r="B2224" t="s">
        <v>4</v>
      </c>
      <c r="C2224">
        <v>49</v>
      </c>
      <c r="D2224">
        <v>633.78</v>
      </c>
      <c r="F2224" t="str" cm="1">
        <f t="array" ref="F2224">_xlfn.IFS(AND(C2224&gt;=21,C2224&lt;=30),"21-30",AND(C2224&gt;=31,C2224&lt;=40),"31-40",AND(C2224&gt;=41,C2224&lt;=50),"41-50")</f>
        <v>41-50</v>
      </c>
    </row>
    <row r="2225" spans="1:6" x14ac:dyDescent="0.3">
      <c r="A2225">
        <v>7731671</v>
      </c>
      <c r="B2225" t="s">
        <v>7</v>
      </c>
      <c r="C2225">
        <v>30</v>
      </c>
      <c r="D2225">
        <v>384.16</v>
      </c>
      <c r="F2225" t="str" cm="1">
        <f t="array" ref="F2225">_xlfn.IFS(AND(C2225&gt;=21,C2225&lt;=30),"21-30",AND(C2225&gt;=31,C2225&lt;=40),"31-40",AND(C2225&gt;=41,C2225&lt;=50),"41-50")</f>
        <v>21-30</v>
      </c>
    </row>
    <row r="2226" spans="1:6" x14ac:dyDescent="0.3">
      <c r="A2226">
        <v>7734622</v>
      </c>
      <c r="B2226" t="s">
        <v>4</v>
      </c>
      <c r="C2226">
        <v>24</v>
      </c>
      <c r="D2226">
        <v>462.04</v>
      </c>
      <c r="F2226" t="str" cm="1">
        <f t="array" ref="F2226">_xlfn.IFS(AND(C2226&gt;=21,C2226&lt;=30),"21-30",AND(C2226&gt;=31,C2226&lt;=40),"31-40",AND(C2226&gt;=41,C2226&lt;=50),"41-50")</f>
        <v>21-30</v>
      </c>
    </row>
    <row r="2227" spans="1:6" x14ac:dyDescent="0.3">
      <c r="A2227">
        <v>7739369</v>
      </c>
      <c r="B2227" t="s">
        <v>5</v>
      </c>
      <c r="C2227">
        <v>50</v>
      </c>
      <c r="D2227">
        <v>631.08000000000004</v>
      </c>
      <c r="F2227" t="str" cm="1">
        <f t="array" ref="F2227">_xlfn.IFS(AND(C2227&gt;=21,C2227&lt;=30),"21-30",AND(C2227&gt;=31,C2227&lt;=40),"31-40",AND(C2227&gt;=41,C2227&lt;=50),"41-50")</f>
        <v>41-50</v>
      </c>
    </row>
    <row r="2228" spans="1:6" x14ac:dyDescent="0.3">
      <c r="A2228">
        <v>7746470</v>
      </c>
      <c r="B2228" t="s">
        <v>5</v>
      </c>
      <c r="C2228">
        <v>47</v>
      </c>
      <c r="D2228">
        <v>329.23</v>
      </c>
      <c r="F2228" t="str" cm="1">
        <f t="array" ref="F2228">_xlfn.IFS(AND(C2228&gt;=21,C2228&lt;=30),"21-30",AND(C2228&gt;=31,C2228&lt;=40),"31-40",AND(C2228&gt;=41,C2228&lt;=50),"41-50")</f>
        <v>41-50</v>
      </c>
    </row>
    <row r="2229" spans="1:6" x14ac:dyDescent="0.3">
      <c r="A2229">
        <v>7747863</v>
      </c>
      <c r="B2229" t="s">
        <v>7</v>
      </c>
      <c r="C2229">
        <v>32</v>
      </c>
      <c r="D2229">
        <v>364.24</v>
      </c>
      <c r="F2229" t="str" cm="1">
        <f t="array" ref="F2229">_xlfn.IFS(AND(C2229&gt;=21,C2229&lt;=30),"21-30",AND(C2229&gt;=31,C2229&lt;=40),"31-40",AND(C2229&gt;=41,C2229&lt;=50),"41-50")</f>
        <v>31-40</v>
      </c>
    </row>
    <row r="2230" spans="1:6" x14ac:dyDescent="0.3">
      <c r="A2230">
        <v>7749412</v>
      </c>
      <c r="B2230" t="s">
        <v>7</v>
      </c>
      <c r="C2230">
        <v>21</v>
      </c>
      <c r="D2230">
        <v>560.75</v>
      </c>
      <c r="F2230" t="str" cm="1">
        <f t="array" ref="F2230">_xlfn.IFS(AND(C2230&gt;=21,C2230&lt;=30),"21-30",AND(C2230&gt;=31,C2230&lt;=40),"31-40",AND(C2230&gt;=41,C2230&lt;=50),"41-50")</f>
        <v>21-30</v>
      </c>
    </row>
    <row r="2231" spans="1:6" x14ac:dyDescent="0.3">
      <c r="A2231">
        <v>7752343</v>
      </c>
      <c r="B2231" t="s">
        <v>4</v>
      </c>
      <c r="C2231">
        <v>50</v>
      </c>
      <c r="D2231">
        <v>630.82000000000005</v>
      </c>
      <c r="F2231" t="str" cm="1">
        <f t="array" ref="F2231">_xlfn.IFS(AND(C2231&gt;=21,C2231&lt;=30),"21-30",AND(C2231&gt;=31,C2231&lt;=40),"31-40",AND(C2231&gt;=41,C2231&lt;=50),"41-50")</f>
        <v>41-50</v>
      </c>
    </row>
    <row r="2232" spans="1:6" x14ac:dyDescent="0.3">
      <c r="A2232">
        <v>7753374</v>
      </c>
      <c r="B2232" t="s">
        <v>7</v>
      </c>
      <c r="C2232">
        <v>29</v>
      </c>
      <c r="D2232">
        <v>584.9</v>
      </c>
      <c r="F2232" t="str" cm="1">
        <f t="array" ref="F2232">_xlfn.IFS(AND(C2232&gt;=21,C2232&lt;=30),"21-30",AND(C2232&gt;=31,C2232&lt;=40),"31-40",AND(C2232&gt;=41,C2232&lt;=50),"41-50")</f>
        <v>21-30</v>
      </c>
    </row>
    <row r="2233" spans="1:6" x14ac:dyDescent="0.3">
      <c r="A2233">
        <v>7753730</v>
      </c>
      <c r="B2233" t="s">
        <v>6</v>
      </c>
      <c r="C2233">
        <v>24</v>
      </c>
      <c r="D2233">
        <v>343.5</v>
      </c>
      <c r="F2233" t="str" cm="1">
        <f t="array" ref="F2233">_xlfn.IFS(AND(C2233&gt;=21,C2233&lt;=30),"21-30",AND(C2233&gt;=31,C2233&lt;=40),"31-40",AND(C2233&gt;=41,C2233&lt;=50),"41-50")</f>
        <v>21-30</v>
      </c>
    </row>
    <row r="2234" spans="1:6" x14ac:dyDescent="0.3">
      <c r="A2234">
        <v>7754561</v>
      </c>
      <c r="B2234" t="s">
        <v>6</v>
      </c>
      <c r="C2234">
        <v>48</v>
      </c>
      <c r="D2234">
        <v>630.66999999999996</v>
      </c>
      <c r="F2234" t="str" cm="1">
        <f t="array" ref="F2234">_xlfn.IFS(AND(C2234&gt;=21,C2234&lt;=30),"21-30",AND(C2234&gt;=31,C2234&lt;=40),"31-40",AND(C2234&gt;=41,C2234&lt;=50),"41-50")</f>
        <v>41-50</v>
      </c>
    </row>
    <row r="2235" spans="1:6" x14ac:dyDescent="0.3">
      <c r="A2235">
        <v>7755532</v>
      </c>
      <c r="B2235" t="s">
        <v>5</v>
      </c>
      <c r="C2235">
        <v>27</v>
      </c>
      <c r="D2235">
        <v>510.22</v>
      </c>
      <c r="F2235" t="str" cm="1">
        <f t="array" ref="F2235">_xlfn.IFS(AND(C2235&gt;=21,C2235&lt;=30),"21-30",AND(C2235&gt;=31,C2235&lt;=40),"31-40",AND(C2235&gt;=41,C2235&lt;=50),"41-50")</f>
        <v>21-30</v>
      </c>
    </row>
    <row r="2236" spans="1:6" x14ac:dyDescent="0.3">
      <c r="A2236">
        <v>7760762</v>
      </c>
      <c r="B2236" t="s">
        <v>4</v>
      </c>
      <c r="C2236">
        <v>39</v>
      </c>
      <c r="D2236">
        <v>423.53</v>
      </c>
      <c r="F2236" t="str" cm="1">
        <f t="array" ref="F2236">_xlfn.IFS(AND(C2236&gt;=21,C2236&lt;=30),"21-30",AND(C2236&gt;=31,C2236&lt;=40),"31-40",AND(C2236&gt;=41,C2236&lt;=50),"41-50")</f>
        <v>31-40</v>
      </c>
    </row>
    <row r="2237" spans="1:6" x14ac:dyDescent="0.3">
      <c r="A2237">
        <v>7763072</v>
      </c>
      <c r="B2237" t="s">
        <v>6</v>
      </c>
      <c r="C2237">
        <v>23</v>
      </c>
      <c r="D2237">
        <v>622.87</v>
      </c>
      <c r="F2237" t="str" cm="1">
        <f t="array" ref="F2237">_xlfn.IFS(AND(C2237&gt;=21,C2237&lt;=30),"21-30",AND(C2237&gt;=31,C2237&lt;=40),"31-40",AND(C2237&gt;=41,C2237&lt;=50),"41-50")</f>
        <v>21-30</v>
      </c>
    </row>
    <row r="2238" spans="1:6" x14ac:dyDescent="0.3">
      <c r="A2238">
        <v>7766204</v>
      </c>
      <c r="B2238" t="s">
        <v>4</v>
      </c>
      <c r="C2238">
        <v>41</v>
      </c>
      <c r="D2238">
        <v>517.73</v>
      </c>
      <c r="F2238" t="str" cm="1">
        <f t="array" ref="F2238">_xlfn.IFS(AND(C2238&gt;=21,C2238&lt;=30),"21-30",AND(C2238&gt;=31,C2238&lt;=40),"31-40",AND(C2238&gt;=41,C2238&lt;=50),"41-50")</f>
        <v>41-50</v>
      </c>
    </row>
    <row r="2239" spans="1:6" x14ac:dyDescent="0.3">
      <c r="A2239">
        <v>7766289</v>
      </c>
      <c r="B2239" t="s">
        <v>6</v>
      </c>
      <c r="C2239">
        <v>23</v>
      </c>
      <c r="D2239">
        <v>414.11</v>
      </c>
      <c r="F2239" t="str" cm="1">
        <f t="array" ref="F2239">_xlfn.IFS(AND(C2239&gt;=21,C2239&lt;=30),"21-30",AND(C2239&gt;=31,C2239&lt;=40),"31-40",AND(C2239&gt;=41,C2239&lt;=50),"41-50")</f>
        <v>21-30</v>
      </c>
    </row>
    <row r="2240" spans="1:6" x14ac:dyDescent="0.3">
      <c r="A2240">
        <v>7776160</v>
      </c>
      <c r="B2240" t="s">
        <v>6</v>
      </c>
      <c r="C2240">
        <v>25</v>
      </c>
      <c r="D2240">
        <v>416.27</v>
      </c>
      <c r="F2240" t="str" cm="1">
        <f t="array" ref="F2240">_xlfn.IFS(AND(C2240&gt;=21,C2240&lt;=30),"21-30",AND(C2240&gt;=31,C2240&lt;=40),"31-40",AND(C2240&gt;=41,C2240&lt;=50),"41-50")</f>
        <v>21-30</v>
      </c>
    </row>
    <row r="2241" spans="1:6" x14ac:dyDescent="0.3">
      <c r="A2241">
        <v>7779418</v>
      </c>
      <c r="B2241" t="s">
        <v>7</v>
      </c>
      <c r="C2241">
        <v>30</v>
      </c>
      <c r="D2241">
        <v>497.06</v>
      </c>
      <c r="F2241" t="str" cm="1">
        <f t="array" ref="F2241">_xlfn.IFS(AND(C2241&gt;=21,C2241&lt;=30),"21-30",AND(C2241&gt;=31,C2241&lt;=40),"31-40",AND(C2241&gt;=41,C2241&lt;=50),"41-50")</f>
        <v>21-30</v>
      </c>
    </row>
    <row r="2242" spans="1:6" x14ac:dyDescent="0.3">
      <c r="A2242">
        <v>7780595</v>
      </c>
      <c r="B2242" t="s">
        <v>7</v>
      </c>
      <c r="C2242">
        <v>30</v>
      </c>
      <c r="D2242">
        <v>445.16</v>
      </c>
      <c r="F2242" t="str" cm="1">
        <f t="array" ref="F2242">_xlfn.IFS(AND(C2242&gt;=21,C2242&lt;=30),"21-30",AND(C2242&gt;=31,C2242&lt;=40),"31-40",AND(C2242&gt;=41,C2242&lt;=50),"41-50")</f>
        <v>21-30</v>
      </c>
    </row>
    <row r="2243" spans="1:6" x14ac:dyDescent="0.3">
      <c r="A2243">
        <v>7782675</v>
      </c>
      <c r="B2243" t="s">
        <v>5</v>
      </c>
      <c r="C2243">
        <v>28</v>
      </c>
      <c r="D2243">
        <v>516.29999999999995</v>
      </c>
      <c r="F2243" t="str" cm="1">
        <f t="array" ref="F2243">_xlfn.IFS(AND(C2243&gt;=21,C2243&lt;=30),"21-30",AND(C2243&gt;=31,C2243&lt;=40),"31-40",AND(C2243&gt;=41,C2243&lt;=50),"41-50")</f>
        <v>21-30</v>
      </c>
    </row>
    <row r="2244" spans="1:6" x14ac:dyDescent="0.3">
      <c r="A2244">
        <v>7784765</v>
      </c>
      <c r="B2244" t="s">
        <v>7</v>
      </c>
      <c r="C2244">
        <v>36</v>
      </c>
      <c r="D2244">
        <v>520.26</v>
      </c>
      <c r="F2244" t="str" cm="1">
        <f t="array" ref="F2244">_xlfn.IFS(AND(C2244&gt;=21,C2244&lt;=30),"21-30",AND(C2244&gt;=31,C2244&lt;=40),"31-40",AND(C2244&gt;=41,C2244&lt;=50),"41-50")</f>
        <v>31-40</v>
      </c>
    </row>
    <row r="2245" spans="1:6" x14ac:dyDescent="0.3">
      <c r="A2245">
        <v>7786093</v>
      </c>
      <c r="B2245" t="s">
        <v>7</v>
      </c>
      <c r="C2245">
        <v>34</v>
      </c>
      <c r="D2245">
        <v>584.25</v>
      </c>
      <c r="F2245" t="str" cm="1">
        <f t="array" ref="F2245">_xlfn.IFS(AND(C2245&gt;=21,C2245&lt;=30),"21-30",AND(C2245&gt;=31,C2245&lt;=40),"31-40",AND(C2245&gt;=41,C2245&lt;=50),"41-50")</f>
        <v>31-40</v>
      </c>
    </row>
    <row r="2246" spans="1:6" x14ac:dyDescent="0.3">
      <c r="A2246">
        <v>7787585</v>
      </c>
      <c r="B2246" t="s">
        <v>4</v>
      </c>
      <c r="C2246">
        <v>22</v>
      </c>
      <c r="D2246">
        <v>515.41999999999996</v>
      </c>
      <c r="F2246" t="str" cm="1">
        <f t="array" ref="F2246">_xlfn.IFS(AND(C2246&gt;=21,C2246&lt;=30),"21-30",AND(C2246&gt;=31,C2246&lt;=40),"31-40",AND(C2246&gt;=41,C2246&lt;=50),"41-50")</f>
        <v>21-30</v>
      </c>
    </row>
    <row r="2247" spans="1:6" x14ac:dyDescent="0.3">
      <c r="A2247">
        <v>7791411</v>
      </c>
      <c r="B2247" t="s">
        <v>6</v>
      </c>
      <c r="C2247">
        <v>28</v>
      </c>
      <c r="D2247">
        <v>422.35</v>
      </c>
      <c r="F2247" t="str" cm="1">
        <f t="array" ref="F2247">_xlfn.IFS(AND(C2247&gt;=21,C2247&lt;=30),"21-30",AND(C2247&gt;=31,C2247&lt;=40),"31-40",AND(C2247&gt;=41,C2247&lt;=50),"41-50")</f>
        <v>21-30</v>
      </c>
    </row>
    <row r="2248" spans="1:6" x14ac:dyDescent="0.3">
      <c r="A2248">
        <v>7798588</v>
      </c>
      <c r="B2248" t="s">
        <v>5</v>
      </c>
      <c r="C2248">
        <v>31</v>
      </c>
      <c r="D2248">
        <v>607.26</v>
      </c>
      <c r="F2248" t="str" cm="1">
        <f t="array" ref="F2248">_xlfn.IFS(AND(C2248&gt;=21,C2248&lt;=30),"21-30",AND(C2248&gt;=31,C2248&lt;=40),"31-40",AND(C2248&gt;=41,C2248&lt;=50),"41-50")</f>
        <v>31-40</v>
      </c>
    </row>
    <row r="2249" spans="1:6" x14ac:dyDescent="0.3">
      <c r="A2249">
        <v>7801576</v>
      </c>
      <c r="B2249" t="s">
        <v>4</v>
      </c>
      <c r="C2249">
        <v>50</v>
      </c>
      <c r="D2249">
        <v>392.89</v>
      </c>
      <c r="F2249" t="str" cm="1">
        <f t="array" ref="F2249">_xlfn.IFS(AND(C2249&gt;=21,C2249&lt;=30),"21-30",AND(C2249&gt;=31,C2249&lt;=40),"31-40",AND(C2249&gt;=41,C2249&lt;=50),"41-50")</f>
        <v>41-50</v>
      </c>
    </row>
    <row r="2250" spans="1:6" x14ac:dyDescent="0.3">
      <c r="A2250">
        <v>7805209</v>
      </c>
      <c r="B2250" t="s">
        <v>7</v>
      </c>
      <c r="C2250">
        <v>43</v>
      </c>
      <c r="D2250">
        <v>544.97</v>
      </c>
      <c r="F2250" t="str" cm="1">
        <f t="array" ref="F2250">_xlfn.IFS(AND(C2250&gt;=21,C2250&lt;=30),"21-30",AND(C2250&gt;=31,C2250&lt;=40),"31-40",AND(C2250&gt;=41,C2250&lt;=50),"41-50")</f>
        <v>41-50</v>
      </c>
    </row>
    <row r="2251" spans="1:6" x14ac:dyDescent="0.3">
      <c r="A2251">
        <v>7808364</v>
      </c>
      <c r="B2251" t="s">
        <v>4</v>
      </c>
      <c r="C2251">
        <v>22</v>
      </c>
      <c r="D2251">
        <v>397.45</v>
      </c>
      <c r="F2251" t="str" cm="1">
        <f t="array" ref="F2251">_xlfn.IFS(AND(C2251&gt;=21,C2251&lt;=30),"21-30",AND(C2251&gt;=31,C2251&lt;=40),"31-40",AND(C2251&gt;=41,C2251&lt;=50),"41-50")</f>
        <v>21-30</v>
      </c>
    </row>
    <row r="2252" spans="1:6" x14ac:dyDescent="0.3">
      <c r="A2252">
        <v>7813737</v>
      </c>
      <c r="B2252" t="s">
        <v>4</v>
      </c>
      <c r="C2252">
        <v>34</v>
      </c>
      <c r="D2252">
        <v>333.92</v>
      </c>
      <c r="F2252" t="str" cm="1">
        <f t="array" ref="F2252">_xlfn.IFS(AND(C2252&gt;=21,C2252&lt;=30),"21-30",AND(C2252&gt;=31,C2252&lt;=40),"31-40",AND(C2252&gt;=41,C2252&lt;=50),"41-50")</f>
        <v>31-40</v>
      </c>
    </row>
    <row r="2253" spans="1:6" x14ac:dyDescent="0.3">
      <c r="A2253">
        <v>7819150</v>
      </c>
      <c r="B2253" t="s">
        <v>4</v>
      </c>
      <c r="C2253">
        <v>43</v>
      </c>
      <c r="D2253">
        <v>452.62</v>
      </c>
      <c r="F2253" t="str" cm="1">
        <f t="array" ref="F2253">_xlfn.IFS(AND(C2253&gt;=21,C2253&lt;=30),"21-30",AND(C2253&gt;=31,C2253&lt;=40),"31-40",AND(C2253&gt;=41,C2253&lt;=50),"41-50")</f>
        <v>41-50</v>
      </c>
    </row>
    <row r="2254" spans="1:6" x14ac:dyDescent="0.3">
      <c r="A2254">
        <v>7825071</v>
      </c>
      <c r="B2254" t="s">
        <v>4</v>
      </c>
      <c r="C2254">
        <v>25</v>
      </c>
      <c r="D2254">
        <v>515.97</v>
      </c>
      <c r="F2254" t="str" cm="1">
        <f t="array" ref="F2254">_xlfn.IFS(AND(C2254&gt;=21,C2254&lt;=30),"21-30",AND(C2254&gt;=31,C2254&lt;=40),"31-40",AND(C2254&gt;=41,C2254&lt;=50),"41-50")</f>
        <v>21-30</v>
      </c>
    </row>
    <row r="2255" spans="1:6" x14ac:dyDescent="0.3">
      <c r="A2255">
        <v>7827182</v>
      </c>
      <c r="B2255" t="s">
        <v>5</v>
      </c>
      <c r="C2255">
        <v>45</v>
      </c>
      <c r="D2255">
        <v>349.63</v>
      </c>
      <c r="F2255" t="str" cm="1">
        <f t="array" ref="F2255">_xlfn.IFS(AND(C2255&gt;=21,C2255&lt;=30),"21-30",AND(C2255&gt;=31,C2255&lt;=40),"31-40",AND(C2255&gt;=41,C2255&lt;=50),"41-50")</f>
        <v>41-50</v>
      </c>
    </row>
    <row r="2256" spans="1:6" x14ac:dyDescent="0.3">
      <c r="A2256">
        <v>7829849</v>
      </c>
      <c r="B2256" t="s">
        <v>7</v>
      </c>
      <c r="C2256">
        <v>21</v>
      </c>
      <c r="D2256">
        <v>440.49</v>
      </c>
      <c r="F2256" t="str" cm="1">
        <f t="array" ref="F2256">_xlfn.IFS(AND(C2256&gt;=21,C2256&lt;=30),"21-30",AND(C2256&gt;=31,C2256&lt;=40),"31-40",AND(C2256&gt;=41,C2256&lt;=50),"41-50")</f>
        <v>21-30</v>
      </c>
    </row>
    <row r="2257" spans="1:6" x14ac:dyDescent="0.3">
      <c r="A2257">
        <v>7831983</v>
      </c>
      <c r="B2257" t="s">
        <v>6</v>
      </c>
      <c r="C2257">
        <v>38</v>
      </c>
      <c r="D2257">
        <v>328.9</v>
      </c>
      <c r="F2257" t="str" cm="1">
        <f t="array" ref="F2257">_xlfn.IFS(AND(C2257&gt;=21,C2257&lt;=30),"21-30",AND(C2257&gt;=31,C2257&lt;=40),"31-40",AND(C2257&gt;=41,C2257&lt;=50),"41-50")</f>
        <v>31-40</v>
      </c>
    </row>
    <row r="2258" spans="1:6" x14ac:dyDescent="0.3">
      <c r="A2258">
        <v>7832956</v>
      </c>
      <c r="B2258" t="s">
        <v>7</v>
      </c>
      <c r="C2258">
        <v>40</v>
      </c>
      <c r="D2258">
        <v>439.92</v>
      </c>
      <c r="F2258" t="str" cm="1">
        <f t="array" ref="F2258">_xlfn.IFS(AND(C2258&gt;=21,C2258&lt;=30),"21-30",AND(C2258&gt;=31,C2258&lt;=40),"31-40",AND(C2258&gt;=41,C2258&lt;=50),"41-50")</f>
        <v>31-40</v>
      </c>
    </row>
    <row r="2259" spans="1:6" x14ac:dyDescent="0.3">
      <c r="A2259">
        <v>7834607</v>
      </c>
      <c r="B2259" t="s">
        <v>7</v>
      </c>
      <c r="C2259">
        <v>28</v>
      </c>
      <c r="D2259">
        <v>413.19</v>
      </c>
      <c r="F2259" t="str" cm="1">
        <f t="array" ref="F2259">_xlfn.IFS(AND(C2259&gt;=21,C2259&lt;=30),"21-30",AND(C2259&gt;=31,C2259&lt;=40),"31-40",AND(C2259&gt;=41,C2259&lt;=50),"41-50")</f>
        <v>21-30</v>
      </c>
    </row>
    <row r="2260" spans="1:6" x14ac:dyDescent="0.3">
      <c r="A2260">
        <v>7835396</v>
      </c>
      <c r="B2260" t="s">
        <v>5</v>
      </c>
      <c r="C2260">
        <v>31</v>
      </c>
      <c r="D2260">
        <v>414.95</v>
      </c>
      <c r="F2260" t="str" cm="1">
        <f t="array" ref="F2260">_xlfn.IFS(AND(C2260&gt;=21,C2260&lt;=30),"21-30",AND(C2260&gt;=31,C2260&lt;=40),"31-40",AND(C2260&gt;=41,C2260&lt;=50),"41-50")</f>
        <v>31-40</v>
      </c>
    </row>
    <row r="2261" spans="1:6" x14ac:dyDescent="0.3">
      <c r="A2261">
        <v>7838855</v>
      </c>
      <c r="B2261" t="s">
        <v>4</v>
      </c>
      <c r="C2261">
        <v>29</v>
      </c>
      <c r="D2261">
        <v>530.33000000000004</v>
      </c>
      <c r="F2261" t="str" cm="1">
        <f t="array" ref="F2261">_xlfn.IFS(AND(C2261&gt;=21,C2261&lt;=30),"21-30",AND(C2261&gt;=31,C2261&lt;=40),"31-40",AND(C2261&gt;=41,C2261&lt;=50),"41-50")</f>
        <v>21-30</v>
      </c>
    </row>
    <row r="2262" spans="1:6" x14ac:dyDescent="0.3">
      <c r="A2262">
        <v>7843337</v>
      </c>
      <c r="B2262" t="s">
        <v>5</v>
      </c>
      <c r="C2262">
        <v>45</v>
      </c>
      <c r="D2262">
        <v>583.23</v>
      </c>
      <c r="F2262" t="str" cm="1">
        <f t="array" ref="F2262">_xlfn.IFS(AND(C2262&gt;=21,C2262&lt;=30),"21-30",AND(C2262&gt;=31,C2262&lt;=40),"31-40",AND(C2262&gt;=41,C2262&lt;=50),"41-50")</f>
        <v>41-50</v>
      </c>
    </row>
    <row r="2263" spans="1:6" x14ac:dyDescent="0.3">
      <c r="A2263">
        <v>7844109</v>
      </c>
      <c r="B2263" t="s">
        <v>6</v>
      </c>
      <c r="C2263">
        <v>40</v>
      </c>
      <c r="D2263">
        <v>325.61</v>
      </c>
      <c r="F2263" t="str" cm="1">
        <f t="array" ref="F2263">_xlfn.IFS(AND(C2263&gt;=21,C2263&lt;=30),"21-30",AND(C2263&gt;=31,C2263&lt;=40),"31-40",AND(C2263&gt;=41,C2263&lt;=50),"41-50")</f>
        <v>31-40</v>
      </c>
    </row>
    <row r="2264" spans="1:6" x14ac:dyDescent="0.3">
      <c r="A2264">
        <v>7844629</v>
      </c>
      <c r="B2264" t="s">
        <v>4</v>
      </c>
      <c r="C2264">
        <v>28</v>
      </c>
      <c r="D2264">
        <v>561.48</v>
      </c>
      <c r="F2264" t="str" cm="1">
        <f t="array" ref="F2264">_xlfn.IFS(AND(C2264&gt;=21,C2264&lt;=30),"21-30",AND(C2264&gt;=31,C2264&lt;=40),"31-40",AND(C2264&gt;=41,C2264&lt;=50),"41-50")</f>
        <v>21-30</v>
      </c>
    </row>
    <row r="2265" spans="1:6" x14ac:dyDescent="0.3">
      <c r="A2265">
        <v>7849068</v>
      </c>
      <c r="B2265" t="s">
        <v>7</v>
      </c>
      <c r="C2265">
        <v>37</v>
      </c>
      <c r="D2265">
        <v>455.85</v>
      </c>
      <c r="F2265" t="str" cm="1">
        <f t="array" ref="F2265">_xlfn.IFS(AND(C2265&gt;=21,C2265&lt;=30),"21-30",AND(C2265&gt;=31,C2265&lt;=40),"31-40",AND(C2265&gt;=41,C2265&lt;=50),"41-50")</f>
        <v>31-40</v>
      </c>
    </row>
    <row r="2266" spans="1:6" x14ac:dyDescent="0.3">
      <c r="A2266">
        <v>7852432</v>
      </c>
      <c r="B2266" t="s">
        <v>5</v>
      </c>
      <c r="C2266">
        <v>41</v>
      </c>
      <c r="D2266">
        <v>501.49</v>
      </c>
      <c r="F2266" t="str" cm="1">
        <f t="array" ref="F2266">_xlfn.IFS(AND(C2266&gt;=21,C2266&lt;=30),"21-30",AND(C2266&gt;=31,C2266&lt;=40),"31-40",AND(C2266&gt;=41,C2266&lt;=50),"41-50")</f>
        <v>41-50</v>
      </c>
    </row>
    <row r="2267" spans="1:6" x14ac:dyDescent="0.3">
      <c r="A2267">
        <v>7859735</v>
      </c>
      <c r="B2267" t="s">
        <v>4</v>
      </c>
      <c r="C2267">
        <v>23</v>
      </c>
      <c r="D2267">
        <v>625.47</v>
      </c>
      <c r="F2267" t="str" cm="1">
        <f t="array" ref="F2267">_xlfn.IFS(AND(C2267&gt;=21,C2267&lt;=30),"21-30",AND(C2267&gt;=31,C2267&lt;=40),"31-40",AND(C2267&gt;=41,C2267&lt;=50),"41-50")</f>
        <v>21-30</v>
      </c>
    </row>
    <row r="2268" spans="1:6" x14ac:dyDescent="0.3">
      <c r="A2268">
        <v>7861100</v>
      </c>
      <c r="B2268" t="s">
        <v>6</v>
      </c>
      <c r="C2268">
        <v>25</v>
      </c>
      <c r="D2268">
        <v>531.14</v>
      </c>
      <c r="F2268" t="str" cm="1">
        <f t="array" ref="F2268">_xlfn.IFS(AND(C2268&gt;=21,C2268&lt;=30),"21-30",AND(C2268&gt;=31,C2268&lt;=40),"31-40",AND(C2268&gt;=41,C2268&lt;=50),"41-50")</f>
        <v>21-30</v>
      </c>
    </row>
    <row r="2269" spans="1:6" x14ac:dyDescent="0.3">
      <c r="A2269">
        <v>7866380</v>
      </c>
      <c r="B2269" t="s">
        <v>4</v>
      </c>
      <c r="C2269">
        <v>27</v>
      </c>
      <c r="D2269">
        <v>659.69</v>
      </c>
      <c r="F2269" t="str" cm="1">
        <f t="array" ref="F2269">_xlfn.IFS(AND(C2269&gt;=21,C2269&lt;=30),"21-30",AND(C2269&gt;=31,C2269&lt;=40),"31-40",AND(C2269&gt;=41,C2269&lt;=50),"41-50")</f>
        <v>21-30</v>
      </c>
    </row>
    <row r="2270" spans="1:6" x14ac:dyDescent="0.3">
      <c r="A2270">
        <v>7867349</v>
      </c>
      <c r="B2270" t="s">
        <v>4</v>
      </c>
      <c r="C2270">
        <v>26</v>
      </c>
      <c r="D2270">
        <v>396.8</v>
      </c>
      <c r="F2270" t="str" cm="1">
        <f t="array" ref="F2270">_xlfn.IFS(AND(C2270&gt;=21,C2270&lt;=30),"21-30",AND(C2270&gt;=31,C2270&lt;=40),"31-40",AND(C2270&gt;=41,C2270&lt;=50),"41-50")</f>
        <v>21-30</v>
      </c>
    </row>
    <row r="2271" spans="1:6" x14ac:dyDescent="0.3">
      <c r="A2271">
        <v>7870240</v>
      </c>
      <c r="B2271" t="s">
        <v>5</v>
      </c>
      <c r="C2271">
        <v>30</v>
      </c>
      <c r="D2271">
        <v>488.75</v>
      </c>
      <c r="F2271" t="str" cm="1">
        <f t="array" ref="F2271">_xlfn.IFS(AND(C2271&gt;=21,C2271&lt;=30),"21-30",AND(C2271&gt;=31,C2271&lt;=40),"31-40",AND(C2271&gt;=41,C2271&lt;=50),"41-50")</f>
        <v>21-30</v>
      </c>
    </row>
    <row r="2272" spans="1:6" x14ac:dyDescent="0.3">
      <c r="A2272">
        <v>7871689</v>
      </c>
      <c r="B2272" t="s">
        <v>4</v>
      </c>
      <c r="C2272">
        <v>23</v>
      </c>
      <c r="D2272">
        <v>510.5</v>
      </c>
      <c r="F2272" t="str" cm="1">
        <f t="array" ref="F2272">_xlfn.IFS(AND(C2272&gt;=21,C2272&lt;=30),"21-30",AND(C2272&gt;=31,C2272&lt;=40),"31-40",AND(C2272&gt;=41,C2272&lt;=50),"41-50")</f>
        <v>21-30</v>
      </c>
    </row>
    <row r="2273" spans="1:6" x14ac:dyDescent="0.3">
      <c r="A2273">
        <v>7873176</v>
      </c>
      <c r="B2273" t="s">
        <v>7</v>
      </c>
      <c r="C2273">
        <v>47</v>
      </c>
      <c r="D2273">
        <v>494.33</v>
      </c>
      <c r="F2273" t="str" cm="1">
        <f t="array" ref="F2273">_xlfn.IFS(AND(C2273&gt;=21,C2273&lt;=30),"21-30",AND(C2273&gt;=31,C2273&lt;=40),"31-40",AND(C2273&gt;=41,C2273&lt;=50),"41-50")</f>
        <v>41-50</v>
      </c>
    </row>
    <row r="2274" spans="1:6" x14ac:dyDescent="0.3">
      <c r="A2274">
        <v>7881644</v>
      </c>
      <c r="B2274" t="s">
        <v>7</v>
      </c>
      <c r="C2274">
        <v>21</v>
      </c>
      <c r="D2274">
        <v>346.28</v>
      </c>
      <c r="F2274" t="str" cm="1">
        <f t="array" ref="F2274">_xlfn.IFS(AND(C2274&gt;=21,C2274&lt;=30),"21-30",AND(C2274&gt;=31,C2274&lt;=40),"31-40",AND(C2274&gt;=41,C2274&lt;=50),"41-50")</f>
        <v>21-30</v>
      </c>
    </row>
    <row r="2275" spans="1:6" x14ac:dyDescent="0.3">
      <c r="A2275">
        <v>7886562</v>
      </c>
      <c r="B2275" t="s">
        <v>7</v>
      </c>
      <c r="C2275">
        <v>46</v>
      </c>
      <c r="D2275">
        <v>496.81</v>
      </c>
      <c r="F2275" t="str" cm="1">
        <f t="array" ref="F2275">_xlfn.IFS(AND(C2275&gt;=21,C2275&lt;=30),"21-30",AND(C2275&gt;=31,C2275&lt;=40),"31-40",AND(C2275&gt;=41,C2275&lt;=50),"41-50")</f>
        <v>41-50</v>
      </c>
    </row>
    <row r="2276" spans="1:6" x14ac:dyDescent="0.3">
      <c r="A2276">
        <v>7892252</v>
      </c>
      <c r="B2276" t="s">
        <v>7</v>
      </c>
      <c r="C2276">
        <v>36</v>
      </c>
      <c r="D2276">
        <v>377.23</v>
      </c>
      <c r="F2276" t="str" cm="1">
        <f t="array" ref="F2276">_xlfn.IFS(AND(C2276&gt;=21,C2276&lt;=30),"21-30",AND(C2276&gt;=31,C2276&lt;=40),"31-40",AND(C2276&gt;=41,C2276&lt;=50),"41-50")</f>
        <v>31-40</v>
      </c>
    </row>
    <row r="2277" spans="1:6" x14ac:dyDescent="0.3">
      <c r="A2277">
        <v>7892811</v>
      </c>
      <c r="B2277" t="s">
        <v>5</v>
      </c>
      <c r="C2277">
        <v>47</v>
      </c>
      <c r="D2277">
        <v>680.35</v>
      </c>
      <c r="F2277" t="str" cm="1">
        <f t="array" ref="F2277">_xlfn.IFS(AND(C2277&gt;=21,C2277&lt;=30),"21-30",AND(C2277&gt;=31,C2277&lt;=40),"31-40",AND(C2277&gt;=41,C2277&lt;=50),"41-50")</f>
        <v>41-50</v>
      </c>
    </row>
    <row r="2278" spans="1:6" x14ac:dyDescent="0.3">
      <c r="A2278">
        <v>7897447</v>
      </c>
      <c r="B2278" t="s">
        <v>4</v>
      </c>
      <c r="C2278">
        <v>41</v>
      </c>
      <c r="D2278">
        <v>278.85000000000002</v>
      </c>
      <c r="F2278" t="str" cm="1">
        <f t="array" ref="F2278">_xlfn.IFS(AND(C2278&gt;=21,C2278&lt;=30),"21-30",AND(C2278&gt;=31,C2278&lt;=40),"31-40",AND(C2278&gt;=41,C2278&lt;=50),"41-50")</f>
        <v>41-50</v>
      </c>
    </row>
    <row r="2279" spans="1:6" x14ac:dyDescent="0.3">
      <c r="A2279">
        <v>7899630</v>
      </c>
      <c r="B2279" t="s">
        <v>7</v>
      </c>
      <c r="C2279">
        <v>43</v>
      </c>
      <c r="D2279">
        <v>470.35</v>
      </c>
      <c r="F2279" t="str" cm="1">
        <f t="array" ref="F2279">_xlfn.IFS(AND(C2279&gt;=21,C2279&lt;=30),"21-30",AND(C2279&gt;=31,C2279&lt;=40),"31-40",AND(C2279&gt;=41,C2279&lt;=50),"41-50")</f>
        <v>41-50</v>
      </c>
    </row>
    <row r="2280" spans="1:6" x14ac:dyDescent="0.3">
      <c r="A2280">
        <v>7900654</v>
      </c>
      <c r="B2280" t="s">
        <v>4</v>
      </c>
      <c r="C2280">
        <v>38</v>
      </c>
      <c r="D2280">
        <v>443.72</v>
      </c>
      <c r="F2280" t="str" cm="1">
        <f t="array" ref="F2280">_xlfn.IFS(AND(C2280&gt;=21,C2280&lt;=30),"21-30",AND(C2280&gt;=31,C2280&lt;=40),"31-40",AND(C2280&gt;=41,C2280&lt;=50),"41-50")</f>
        <v>31-40</v>
      </c>
    </row>
    <row r="2281" spans="1:6" x14ac:dyDescent="0.3">
      <c r="A2281">
        <v>7900702</v>
      </c>
      <c r="B2281" t="s">
        <v>5</v>
      </c>
      <c r="C2281">
        <v>49</v>
      </c>
      <c r="D2281">
        <v>119.51</v>
      </c>
      <c r="F2281" t="str" cm="1">
        <f t="array" ref="F2281">_xlfn.IFS(AND(C2281&gt;=21,C2281&lt;=30),"21-30",AND(C2281&gt;=31,C2281&lt;=40),"31-40",AND(C2281&gt;=41,C2281&lt;=50),"41-50")</f>
        <v>41-50</v>
      </c>
    </row>
    <row r="2282" spans="1:6" x14ac:dyDescent="0.3">
      <c r="A2282">
        <v>7901317</v>
      </c>
      <c r="B2282" t="s">
        <v>5</v>
      </c>
      <c r="C2282">
        <v>23</v>
      </c>
      <c r="D2282">
        <v>593.92999999999995</v>
      </c>
      <c r="F2282" t="str" cm="1">
        <f t="array" ref="F2282">_xlfn.IFS(AND(C2282&gt;=21,C2282&lt;=30),"21-30",AND(C2282&gt;=31,C2282&lt;=40),"31-40",AND(C2282&gt;=41,C2282&lt;=50),"41-50")</f>
        <v>21-30</v>
      </c>
    </row>
    <row r="2283" spans="1:6" x14ac:dyDescent="0.3">
      <c r="A2283">
        <v>7909457</v>
      </c>
      <c r="B2283" t="s">
        <v>4</v>
      </c>
      <c r="C2283">
        <v>23</v>
      </c>
      <c r="D2283">
        <v>425.29</v>
      </c>
      <c r="F2283" t="str" cm="1">
        <f t="array" ref="F2283">_xlfn.IFS(AND(C2283&gt;=21,C2283&lt;=30),"21-30",AND(C2283&gt;=31,C2283&lt;=40),"31-40",AND(C2283&gt;=41,C2283&lt;=50),"41-50")</f>
        <v>21-30</v>
      </c>
    </row>
    <row r="2284" spans="1:6" x14ac:dyDescent="0.3">
      <c r="A2284">
        <v>7925197</v>
      </c>
      <c r="B2284" t="s">
        <v>5</v>
      </c>
      <c r="C2284">
        <v>22</v>
      </c>
      <c r="D2284">
        <v>500.29</v>
      </c>
      <c r="F2284" t="str" cm="1">
        <f t="array" ref="F2284">_xlfn.IFS(AND(C2284&gt;=21,C2284&lt;=30),"21-30",AND(C2284&gt;=31,C2284&lt;=40),"31-40",AND(C2284&gt;=41,C2284&lt;=50),"41-50")</f>
        <v>21-30</v>
      </c>
    </row>
    <row r="2285" spans="1:6" x14ac:dyDescent="0.3">
      <c r="A2285">
        <v>7925233</v>
      </c>
      <c r="B2285" t="s">
        <v>4</v>
      </c>
      <c r="C2285">
        <v>29</v>
      </c>
      <c r="D2285">
        <v>664.7</v>
      </c>
      <c r="F2285" t="str" cm="1">
        <f t="array" ref="F2285">_xlfn.IFS(AND(C2285&gt;=21,C2285&lt;=30),"21-30",AND(C2285&gt;=31,C2285&lt;=40),"31-40",AND(C2285&gt;=41,C2285&lt;=50),"41-50")</f>
        <v>21-30</v>
      </c>
    </row>
    <row r="2286" spans="1:6" x14ac:dyDescent="0.3">
      <c r="A2286">
        <v>7926164</v>
      </c>
      <c r="B2286" t="s">
        <v>5</v>
      </c>
      <c r="C2286">
        <v>32</v>
      </c>
      <c r="D2286">
        <v>516.49</v>
      </c>
      <c r="F2286" t="str" cm="1">
        <f t="array" ref="F2286">_xlfn.IFS(AND(C2286&gt;=21,C2286&lt;=30),"21-30",AND(C2286&gt;=31,C2286&lt;=40),"31-40",AND(C2286&gt;=41,C2286&lt;=50),"41-50")</f>
        <v>31-40</v>
      </c>
    </row>
    <row r="2287" spans="1:6" x14ac:dyDescent="0.3">
      <c r="A2287">
        <v>7926940</v>
      </c>
      <c r="B2287" t="s">
        <v>4</v>
      </c>
      <c r="C2287">
        <v>38</v>
      </c>
      <c r="D2287">
        <v>562.6</v>
      </c>
      <c r="F2287" t="str" cm="1">
        <f t="array" ref="F2287">_xlfn.IFS(AND(C2287&gt;=21,C2287&lt;=30),"21-30",AND(C2287&gt;=31,C2287&lt;=40),"31-40",AND(C2287&gt;=41,C2287&lt;=50),"41-50")</f>
        <v>31-40</v>
      </c>
    </row>
    <row r="2288" spans="1:6" x14ac:dyDescent="0.3">
      <c r="A2288">
        <v>7930988</v>
      </c>
      <c r="B2288" t="s">
        <v>4</v>
      </c>
      <c r="C2288">
        <v>22</v>
      </c>
      <c r="D2288">
        <v>381.26</v>
      </c>
      <c r="F2288" t="str" cm="1">
        <f t="array" ref="F2288">_xlfn.IFS(AND(C2288&gt;=21,C2288&lt;=30),"21-30",AND(C2288&gt;=31,C2288&lt;=40),"31-40",AND(C2288&gt;=41,C2288&lt;=50),"41-50")</f>
        <v>21-30</v>
      </c>
    </row>
    <row r="2289" spans="1:6" x14ac:dyDescent="0.3">
      <c r="A2289">
        <v>7940140</v>
      </c>
      <c r="B2289" t="s">
        <v>6</v>
      </c>
      <c r="C2289">
        <v>21</v>
      </c>
      <c r="D2289">
        <v>504.02</v>
      </c>
      <c r="F2289" t="str" cm="1">
        <f t="array" ref="F2289">_xlfn.IFS(AND(C2289&gt;=21,C2289&lt;=30),"21-30",AND(C2289&gt;=31,C2289&lt;=40),"31-40",AND(C2289&gt;=41,C2289&lt;=50),"41-50")</f>
        <v>21-30</v>
      </c>
    </row>
    <row r="2290" spans="1:6" x14ac:dyDescent="0.3">
      <c r="A2290">
        <v>7941283</v>
      </c>
      <c r="B2290" t="s">
        <v>4</v>
      </c>
      <c r="C2290">
        <v>48</v>
      </c>
      <c r="D2290">
        <v>455.02</v>
      </c>
      <c r="F2290" t="str" cm="1">
        <f t="array" ref="F2290">_xlfn.IFS(AND(C2290&gt;=21,C2290&lt;=30),"21-30",AND(C2290&gt;=31,C2290&lt;=40),"31-40",AND(C2290&gt;=41,C2290&lt;=50),"41-50")</f>
        <v>41-50</v>
      </c>
    </row>
    <row r="2291" spans="1:6" x14ac:dyDescent="0.3">
      <c r="A2291">
        <v>7941520</v>
      </c>
      <c r="B2291" t="s">
        <v>6</v>
      </c>
      <c r="C2291">
        <v>23</v>
      </c>
      <c r="D2291">
        <v>658.75</v>
      </c>
      <c r="F2291" t="str" cm="1">
        <f t="array" ref="F2291">_xlfn.IFS(AND(C2291&gt;=21,C2291&lt;=30),"21-30",AND(C2291&gt;=31,C2291&lt;=40),"31-40",AND(C2291&gt;=41,C2291&lt;=50),"41-50")</f>
        <v>21-30</v>
      </c>
    </row>
    <row r="2292" spans="1:6" x14ac:dyDescent="0.3">
      <c r="A2292">
        <v>7941590</v>
      </c>
      <c r="B2292" t="s">
        <v>5</v>
      </c>
      <c r="C2292">
        <v>33</v>
      </c>
      <c r="D2292">
        <v>368.81</v>
      </c>
      <c r="F2292" t="str" cm="1">
        <f t="array" ref="F2292">_xlfn.IFS(AND(C2292&gt;=21,C2292&lt;=30),"21-30",AND(C2292&gt;=31,C2292&lt;=40),"31-40",AND(C2292&gt;=41,C2292&lt;=50),"41-50")</f>
        <v>31-40</v>
      </c>
    </row>
    <row r="2293" spans="1:6" x14ac:dyDescent="0.3">
      <c r="A2293">
        <v>7942864</v>
      </c>
      <c r="B2293" t="s">
        <v>4</v>
      </c>
      <c r="C2293">
        <v>39</v>
      </c>
      <c r="D2293">
        <v>494.22</v>
      </c>
      <c r="F2293" t="str" cm="1">
        <f t="array" ref="F2293">_xlfn.IFS(AND(C2293&gt;=21,C2293&lt;=30),"21-30",AND(C2293&gt;=31,C2293&lt;=40),"31-40",AND(C2293&gt;=41,C2293&lt;=50),"41-50")</f>
        <v>31-40</v>
      </c>
    </row>
    <row r="2294" spans="1:6" x14ac:dyDescent="0.3">
      <c r="A2294">
        <v>7945789</v>
      </c>
      <c r="B2294" t="s">
        <v>7</v>
      </c>
      <c r="C2294">
        <v>38</v>
      </c>
      <c r="D2294">
        <v>457.19</v>
      </c>
      <c r="F2294" t="str" cm="1">
        <f t="array" ref="F2294">_xlfn.IFS(AND(C2294&gt;=21,C2294&lt;=30),"21-30",AND(C2294&gt;=31,C2294&lt;=40),"31-40",AND(C2294&gt;=41,C2294&lt;=50),"41-50")</f>
        <v>31-40</v>
      </c>
    </row>
    <row r="2295" spans="1:6" x14ac:dyDescent="0.3">
      <c r="A2295">
        <v>7949419</v>
      </c>
      <c r="B2295" t="s">
        <v>7</v>
      </c>
      <c r="C2295">
        <v>50</v>
      </c>
      <c r="D2295">
        <v>292.16000000000003</v>
      </c>
      <c r="F2295" t="str" cm="1">
        <f t="array" ref="F2295">_xlfn.IFS(AND(C2295&gt;=21,C2295&lt;=30),"21-30",AND(C2295&gt;=31,C2295&lt;=40),"31-40",AND(C2295&gt;=41,C2295&lt;=50),"41-50")</f>
        <v>41-50</v>
      </c>
    </row>
    <row r="2296" spans="1:6" x14ac:dyDescent="0.3">
      <c r="A2296">
        <v>7956875</v>
      </c>
      <c r="B2296" t="s">
        <v>7</v>
      </c>
      <c r="C2296">
        <v>36</v>
      </c>
      <c r="D2296">
        <v>521.77</v>
      </c>
      <c r="F2296" t="str" cm="1">
        <f t="array" ref="F2296">_xlfn.IFS(AND(C2296&gt;=21,C2296&lt;=30),"21-30",AND(C2296&gt;=31,C2296&lt;=40),"31-40",AND(C2296&gt;=41,C2296&lt;=50),"41-50")</f>
        <v>31-40</v>
      </c>
    </row>
    <row r="2297" spans="1:6" x14ac:dyDescent="0.3">
      <c r="A2297">
        <v>7965698</v>
      </c>
      <c r="B2297" t="s">
        <v>5</v>
      </c>
      <c r="C2297">
        <v>27</v>
      </c>
      <c r="D2297">
        <v>319.56</v>
      </c>
      <c r="F2297" t="str" cm="1">
        <f t="array" ref="F2297">_xlfn.IFS(AND(C2297&gt;=21,C2297&lt;=30),"21-30",AND(C2297&gt;=31,C2297&lt;=40),"31-40",AND(C2297&gt;=41,C2297&lt;=50),"41-50")</f>
        <v>21-30</v>
      </c>
    </row>
    <row r="2298" spans="1:6" x14ac:dyDescent="0.3">
      <c r="A2298">
        <v>7968518</v>
      </c>
      <c r="B2298" t="s">
        <v>5</v>
      </c>
      <c r="C2298">
        <v>29</v>
      </c>
      <c r="D2298">
        <v>326.75</v>
      </c>
      <c r="F2298" t="str" cm="1">
        <f t="array" ref="F2298">_xlfn.IFS(AND(C2298&gt;=21,C2298&lt;=30),"21-30",AND(C2298&gt;=31,C2298&lt;=40),"31-40",AND(C2298&gt;=41,C2298&lt;=50),"41-50")</f>
        <v>21-30</v>
      </c>
    </row>
    <row r="2299" spans="1:6" x14ac:dyDescent="0.3">
      <c r="A2299">
        <v>7980569</v>
      </c>
      <c r="B2299" t="s">
        <v>6</v>
      </c>
      <c r="C2299">
        <v>43</v>
      </c>
      <c r="D2299">
        <v>413.82</v>
      </c>
      <c r="F2299" t="str" cm="1">
        <f t="array" ref="F2299">_xlfn.IFS(AND(C2299&gt;=21,C2299&lt;=30),"21-30",AND(C2299&gt;=31,C2299&lt;=40),"31-40",AND(C2299&gt;=41,C2299&lt;=50),"41-50")</f>
        <v>41-50</v>
      </c>
    </row>
    <row r="2300" spans="1:6" x14ac:dyDescent="0.3">
      <c r="A2300">
        <v>7982797</v>
      </c>
      <c r="B2300" t="s">
        <v>7</v>
      </c>
      <c r="C2300">
        <v>32</v>
      </c>
      <c r="D2300">
        <v>352.18</v>
      </c>
      <c r="F2300" t="str" cm="1">
        <f t="array" ref="F2300">_xlfn.IFS(AND(C2300&gt;=21,C2300&lt;=30),"21-30",AND(C2300&gt;=31,C2300&lt;=40),"31-40",AND(C2300&gt;=41,C2300&lt;=50),"41-50")</f>
        <v>31-40</v>
      </c>
    </row>
    <row r="2301" spans="1:6" x14ac:dyDescent="0.3">
      <c r="A2301">
        <v>7986749</v>
      </c>
      <c r="B2301" t="s">
        <v>6</v>
      </c>
      <c r="C2301">
        <v>43</v>
      </c>
      <c r="D2301">
        <v>388.77</v>
      </c>
      <c r="F2301" t="str" cm="1">
        <f t="array" ref="F2301">_xlfn.IFS(AND(C2301&gt;=21,C2301&lt;=30),"21-30",AND(C2301&gt;=31,C2301&lt;=40),"31-40",AND(C2301&gt;=41,C2301&lt;=50),"41-50")</f>
        <v>41-50</v>
      </c>
    </row>
    <row r="2302" spans="1:6" x14ac:dyDescent="0.3">
      <c r="A2302">
        <v>7989249</v>
      </c>
      <c r="B2302" t="s">
        <v>7</v>
      </c>
      <c r="C2302">
        <v>39</v>
      </c>
      <c r="D2302">
        <v>556.99</v>
      </c>
      <c r="F2302" t="str" cm="1">
        <f t="array" ref="F2302">_xlfn.IFS(AND(C2302&gt;=21,C2302&lt;=30),"21-30",AND(C2302&gt;=31,C2302&lt;=40),"31-40",AND(C2302&gt;=41,C2302&lt;=50),"41-50")</f>
        <v>31-40</v>
      </c>
    </row>
    <row r="2303" spans="1:6" x14ac:dyDescent="0.3">
      <c r="A2303">
        <v>7990818</v>
      </c>
      <c r="B2303" t="s">
        <v>6</v>
      </c>
      <c r="C2303">
        <v>40</v>
      </c>
      <c r="D2303">
        <v>578.91999999999996</v>
      </c>
      <c r="F2303" t="str" cm="1">
        <f t="array" ref="F2303">_xlfn.IFS(AND(C2303&gt;=21,C2303&lt;=30),"21-30",AND(C2303&gt;=31,C2303&lt;=40),"31-40",AND(C2303&gt;=41,C2303&lt;=50),"41-50")</f>
        <v>31-40</v>
      </c>
    </row>
    <row r="2304" spans="1:6" x14ac:dyDescent="0.3">
      <c r="A2304">
        <v>7991586</v>
      </c>
      <c r="B2304" t="s">
        <v>4</v>
      </c>
      <c r="C2304">
        <v>26</v>
      </c>
      <c r="D2304">
        <v>558.19000000000005</v>
      </c>
      <c r="F2304" t="str" cm="1">
        <f t="array" ref="F2304">_xlfn.IFS(AND(C2304&gt;=21,C2304&lt;=30),"21-30",AND(C2304&gt;=31,C2304&lt;=40),"31-40",AND(C2304&gt;=41,C2304&lt;=50),"41-50")</f>
        <v>21-30</v>
      </c>
    </row>
    <row r="2305" spans="1:6" x14ac:dyDescent="0.3">
      <c r="A2305">
        <v>7993341</v>
      </c>
      <c r="B2305" t="s">
        <v>5</v>
      </c>
      <c r="C2305">
        <v>38</v>
      </c>
      <c r="D2305">
        <v>583.30999999999995</v>
      </c>
      <c r="F2305" t="str" cm="1">
        <f t="array" ref="F2305">_xlfn.IFS(AND(C2305&gt;=21,C2305&lt;=30),"21-30",AND(C2305&gt;=31,C2305&lt;=40),"31-40",AND(C2305&gt;=41,C2305&lt;=50),"41-50")</f>
        <v>31-40</v>
      </c>
    </row>
    <row r="2306" spans="1:6" x14ac:dyDescent="0.3">
      <c r="A2306">
        <v>7997815</v>
      </c>
      <c r="B2306" t="s">
        <v>4</v>
      </c>
      <c r="C2306">
        <v>27</v>
      </c>
      <c r="D2306">
        <v>365.41</v>
      </c>
      <c r="F2306" t="str" cm="1">
        <f t="array" ref="F2306">_xlfn.IFS(AND(C2306&gt;=21,C2306&lt;=30),"21-30",AND(C2306&gt;=31,C2306&lt;=40),"31-40",AND(C2306&gt;=41,C2306&lt;=50),"41-50")</f>
        <v>21-30</v>
      </c>
    </row>
    <row r="2307" spans="1:6" x14ac:dyDescent="0.3">
      <c r="A2307">
        <v>8003206</v>
      </c>
      <c r="B2307" t="s">
        <v>5</v>
      </c>
      <c r="C2307">
        <v>43</v>
      </c>
      <c r="D2307">
        <v>570.13</v>
      </c>
      <c r="F2307" t="str" cm="1">
        <f t="array" ref="F2307">_xlfn.IFS(AND(C2307&gt;=21,C2307&lt;=30),"21-30",AND(C2307&gt;=31,C2307&lt;=40),"31-40",AND(C2307&gt;=41,C2307&lt;=50),"41-50")</f>
        <v>41-50</v>
      </c>
    </row>
    <row r="2308" spans="1:6" x14ac:dyDescent="0.3">
      <c r="A2308">
        <v>8003711</v>
      </c>
      <c r="B2308" t="s">
        <v>4</v>
      </c>
      <c r="C2308">
        <v>25</v>
      </c>
      <c r="D2308">
        <v>517.95000000000005</v>
      </c>
      <c r="F2308" t="str" cm="1">
        <f t="array" ref="F2308">_xlfn.IFS(AND(C2308&gt;=21,C2308&lt;=30),"21-30",AND(C2308&gt;=31,C2308&lt;=40),"31-40",AND(C2308&gt;=41,C2308&lt;=50),"41-50")</f>
        <v>21-30</v>
      </c>
    </row>
    <row r="2309" spans="1:6" x14ac:dyDescent="0.3">
      <c r="A2309">
        <v>8003724</v>
      </c>
      <c r="B2309" t="s">
        <v>5</v>
      </c>
      <c r="C2309">
        <v>44</v>
      </c>
      <c r="D2309">
        <v>316.32</v>
      </c>
      <c r="F2309" t="str" cm="1">
        <f t="array" ref="F2309">_xlfn.IFS(AND(C2309&gt;=21,C2309&lt;=30),"21-30",AND(C2309&gt;=31,C2309&lt;=40),"31-40",AND(C2309&gt;=41,C2309&lt;=50),"41-50")</f>
        <v>41-50</v>
      </c>
    </row>
    <row r="2310" spans="1:6" x14ac:dyDescent="0.3">
      <c r="A2310">
        <v>8004569</v>
      </c>
      <c r="B2310" t="s">
        <v>7</v>
      </c>
      <c r="C2310">
        <v>28</v>
      </c>
      <c r="D2310">
        <v>562.4</v>
      </c>
      <c r="F2310" t="str" cm="1">
        <f t="array" ref="F2310">_xlfn.IFS(AND(C2310&gt;=21,C2310&lt;=30),"21-30",AND(C2310&gt;=31,C2310&lt;=40),"31-40",AND(C2310&gt;=41,C2310&lt;=50),"41-50")</f>
        <v>21-30</v>
      </c>
    </row>
    <row r="2311" spans="1:6" x14ac:dyDescent="0.3">
      <c r="A2311">
        <v>8005936</v>
      </c>
      <c r="B2311" t="s">
        <v>4</v>
      </c>
      <c r="C2311">
        <v>31</v>
      </c>
      <c r="D2311">
        <v>314.02999999999997</v>
      </c>
      <c r="F2311" t="str" cm="1">
        <f t="array" ref="F2311">_xlfn.IFS(AND(C2311&gt;=21,C2311&lt;=30),"21-30",AND(C2311&gt;=31,C2311&lt;=40),"31-40",AND(C2311&gt;=41,C2311&lt;=50),"41-50")</f>
        <v>31-40</v>
      </c>
    </row>
    <row r="2312" spans="1:6" x14ac:dyDescent="0.3">
      <c r="A2312">
        <v>8006238</v>
      </c>
      <c r="B2312" t="s">
        <v>6</v>
      </c>
      <c r="C2312">
        <v>32</v>
      </c>
      <c r="D2312">
        <v>525.61</v>
      </c>
      <c r="F2312" t="str" cm="1">
        <f t="array" ref="F2312">_xlfn.IFS(AND(C2312&gt;=21,C2312&lt;=30),"21-30",AND(C2312&gt;=31,C2312&lt;=40),"31-40",AND(C2312&gt;=41,C2312&lt;=50),"41-50")</f>
        <v>31-40</v>
      </c>
    </row>
    <row r="2313" spans="1:6" x14ac:dyDescent="0.3">
      <c r="A2313">
        <v>8008102</v>
      </c>
      <c r="B2313" t="s">
        <v>5</v>
      </c>
      <c r="C2313">
        <v>48</v>
      </c>
      <c r="D2313">
        <v>524.67999999999995</v>
      </c>
      <c r="F2313" t="str" cm="1">
        <f t="array" ref="F2313">_xlfn.IFS(AND(C2313&gt;=21,C2313&lt;=30),"21-30",AND(C2313&gt;=31,C2313&lt;=40),"31-40",AND(C2313&gt;=41,C2313&lt;=50),"41-50")</f>
        <v>41-50</v>
      </c>
    </row>
    <row r="2314" spans="1:6" x14ac:dyDescent="0.3">
      <c r="A2314">
        <v>8013748</v>
      </c>
      <c r="B2314" t="s">
        <v>6</v>
      </c>
      <c r="C2314">
        <v>36</v>
      </c>
      <c r="D2314">
        <v>544.77</v>
      </c>
      <c r="F2314" t="str" cm="1">
        <f t="array" ref="F2314">_xlfn.IFS(AND(C2314&gt;=21,C2314&lt;=30),"21-30",AND(C2314&gt;=31,C2314&lt;=40),"31-40",AND(C2314&gt;=41,C2314&lt;=50),"41-50")</f>
        <v>31-40</v>
      </c>
    </row>
    <row r="2315" spans="1:6" x14ac:dyDescent="0.3">
      <c r="A2315">
        <v>8013929</v>
      </c>
      <c r="B2315" t="s">
        <v>4</v>
      </c>
      <c r="C2315">
        <v>35</v>
      </c>
      <c r="D2315">
        <v>440.63</v>
      </c>
      <c r="F2315" t="str" cm="1">
        <f t="array" ref="F2315">_xlfn.IFS(AND(C2315&gt;=21,C2315&lt;=30),"21-30",AND(C2315&gt;=31,C2315&lt;=40),"31-40",AND(C2315&gt;=41,C2315&lt;=50),"41-50")</f>
        <v>31-40</v>
      </c>
    </row>
    <row r="2316" spans="1:6" x14ac:dyDescent="0.3">
      <c r="A2316">
        <v>8016130</v>
      </c>
      <c r="B2316" t="s">
        <v>5</v>
      </c>
      <c r="C2316">
        <v>35</v>
      </c>
      <c r="D2316">
        <v>452.91</v>
      </c>
      <c r="F2316" t="str" cm="1">
        <f t="array" ref="F2316">_xlfn.IFS(AND(C2316&gt;=21,C2316&lt;=30),"21-30",AND(C2316&gt;=31,C2316&lt;=40),"31-40",AND(C2316&gt;=41,C2316&lt;=50),"41-50")</f>
        <v>31-40</v>
      </c>
    </row>
    <row r="2317" spans="1:6" x14ac:dyDescent="0.3">
      <c r="A2317">
        <v>8017828</v>
      </c>
      <c r="B2317" t="s">
        <v>4</v>
      </c>
      <c r="C2317">
        <v>31</v>
      </c>
      <c r="D2317">
        <v>301.2</v>
      </c>
      <c r="F2317" t="str" cm="1">
        <f t="array" ref="F2317">_xlfn.IFS(AND(C2317&gt;=21,C2317&lt;=30),"21-30",AND(C2317&gt;=31,C2317&lt;=40),"31-40",AND(C2317&gt;=41,C2317&lt;=50),"41-50")</f>
        <v>31-40</v>
      </c>
    </row>
    <row r="2318" spans="1:6" x14ac:dyDescent="0.3">
      <c r="A2318">
        <v>8017898</v>
      </c>
      <c r="B2318" t="s">
        <v>6</v>
      </c>
      <c r="C2318">
        <v>47</v>
      </c>
      <c r="D2318">
        <v>204.87</v>
      </c>
      <c r="F2318" t="str" cm="1">
        <f t="array" ref="F2318">_xlfn.IFS(AND(C2318&gt;=21,C2318&lt;=30),"21-30",AND(C2318&gt;=31,C2318&lt;=40),"31-40",AND(C2318&gt;=41,C2318&lt;=50),"41-50")</f>
        <v>41-50</v>
      </c>
    </row>
    <row r="2319" spans="1:6" x14ac:dyDescent="0.3">
      <c r="A2319">
        <v>8018093</v>
      </c>
      <c r="B2319" t="s">
        <v>5</v>
      </c>
      <c r="C2319">
        <v>42</v>
      </c>
      <c r="D2319">
        <v>426.35</v>
      </c>
      <c r="F2319" t="str" cm="1">
        <f t="array" ref="F2319">_xlfn.IFS(AND(C2319&gt;=21,C2319&lt;=30),"21-30",AND(C2319&gt;=31,C2319&lt;=40),"31-40",AND(C2319&gt;=41,C2319&lt;=50),"41-50")</f>
        <v>41-50</v>
      </c>
    </row>
    <row r="2320" spans="1:6" x14ac:dyDescent="0.3">
      <c r="A2320">
        <v>8019135</v>
      </c>
      <c r="B2320" t="s">
        <v>6</v>
      </c>
      <c r="C2320">
        <v>43</v>
      </c>
      <c r="D2320">
        <v>546.97</v>
      </c>
      <c r="F2320" t="str" cm="1">
        <f t="array" ref="F2320">_xlfn.IFS(AND(C2320&gt;=21,C2320&lt;=30),"21-30",AND(C2320&gt;=31,C2320&lt;=40),"31-40",AND(C2320&gt;=41,C2320&lt;=50),"41-50")</f>
        <v>41-50</v>
      </c>
    </row>
    <row r="2321" spans="1:6" x14ac:dyDescent="0.3">
      <c r="A2321">
        <v>8020253</v>
      </c>
      <c r="B2321" t="s">
        <v>4</v>
      </c>
      <c r="C2321">
        <v>34</v>
      </c>
      <c r="D2321">
        <v>320.05</v>
      </c>
      <c r="F2321" t="str" cm="1">
        <f t="array" ref="F2321">_xlfn.IFS(AND(C2321&gt;=21,C2321&lt;=30),"21-30",AND(C2321&gt;=31,C2321&lt;=40),"31-40",AND(C2321&gt;=41,C2321&lt;=50),"41-50")</f>
        <v>31-40</v>
      </c>
    </row>
    <row r="2322" spans="1:6" x14ac:dyDescent="0.3">
      <c r="A2322">
        <v>8020711</v>
      </c>
      <c r="B2322" t="s">
        <v>7</v>
      </c>
      <c r="C2322">
        <v>39</v>
      </c>
      <c r="D2322">
        <v>418.44</v>
      </c>
      <c r="F2322" t="str" cm="1">
        <f t="array" ref="F2322">_xlfn.IFS(AND(C2322&gt;=21,C2322&lt;=30),"21-30",AND(C2322&gt;=31,C2322&lt;=40),"31-40",AND(C2322&gt;=41,C2322&lt;=50),"41-50")</f>
        <v>31-40</v>
      </c>
    </row>
    <row r="2323" spans="1:6" x14ac:dyDescent="0.3">
      <c r="A2323">
        <v>8024431</v>
      </c>
      <c r="B2323" t="s">
        <v>6</v>
      </c>
      <c r="C2323">
        <v>35</v>
      </c>
      <c r="D2323">
        <v>512.21</v>
      </c>
      <c r="F2323" t="str" cm="1">
        <f t="array" ref="F2323">_xlfn.IFS(AND(C2323&gt;=21,C2323&lt;=30),"21-30",AND(C2323&gt;=31,C2323&lt;=40),"31-40",AND(C2323&gt;=41,C2323&lt;=50),"41-50")</f>
        <v>31-40</v>
      </c>
    </row>
    <row r="2324" spans="1:6" x14ac:dyDescent="0.3">
      <c r="A2324">
        <v>8033074</v>
      </c>
      <c r="B2324" t="s">
        <v>4</v>
      </c>
      <c r="C2324">
        <v>47</v>
      </c>
      <c r="D2324">
        <v>460.7</v>
      </c>
      <c r="F2324" t="str" cm="1">
        <f t="array" ref="F2324">_xlfn.IFS(AND(C2324&gt;=21,C2324&lt;=30),"21-30",AND(C2324&gt;=31,C2324&lt;=40),"31-40",AND(C2324&gt;=41,C2324&lt;=50),"41-50")</f>
        <v>41-50</v>
      </c>
    </row>
    <row r="2325" spans="1:6" x14ac:dyDescent="0.3">
      <c r="A2325">
        <v>8038505</v>
      </c>
      <c r="B2325" t="s">
        <v>4</v>
      </c>
      <c r="C2325">
        <v>49</v>
      </c>
      <c r="D2325">
        <v>540.13</v>
      </c>
      <c r="F2325" t="str" cm="1">
        <f t="array" ref="F2325">_xlfn.IFS(AND(C2325&gt;=21,C2325&lt;=30),"21-30",AND(C2325&gt;=31,C2325&lt;=40),"31-40",AND(C2325&gt;=41,C2325&lt;=50),"41-50")</f>
        <v>41-50</v>
      </c>
    </row>
    <row r="2326" spans="1:6" x14ac:dyDescent="0.3">
      <c r="A2326">
        <v>8039728</v>
      </c>
      <c r="B2326" t="s">
        <v>5</v>
      </c>
      <c r="C2326">
        <v>44</v>
      </c>
      <c r="D2326">
        <v>449.03</v>
      </c>
      <c r="F2326" t="str" cm="1">
        <f t="array" ref="F2326">_xlfn.IFS(AND(C2326&gt;=21,C2326&lt;=30),"21-30",AND(C2326&gt;=31,C2326&lt;=40),"31-40",AND(C2326&gt;=41,C2326&lt;=50),"41-50")</f>
        <v>41-50</v>
      </c>
    </row>
    <row r="2327" spans="1:6" x14ac:dyDescent="0.3">
      <c r="A2327">
        <v>8041889</v>
      </c>
      <c r="B2327" t="s">
        <v>6</v>
      </c>
      <c r="C2327">
        <v>48</v>
      </c>
      <c r="D2327">
        <v>567.79999999999995</v>
      </c>
      <c r="F2327" t="str" cm="1">
        <f t="array" ref="F2327">_xlfn.IFS(AND(C2327&gt;=21,C2327&lt;=30),"21-30",AND(C2327&gt;=31,C2327&lt;=40),"31-40",AND(C2327&gt;=41,C2327&lt;=50),"41-50")</f>
        <v>41-50</v>
      </c>
    </row>
    <row r="2328" spans="1:6" x14ac:dyDescent="0.3">
      <c r="A2328">
        <v>8042477</v>
      </c>
      <c r="B2328" t="s">
        <v>5</v>
      </c>
      <c r="C2328">
        <v>37</v>
      </c>
      <c r="D2328">
        <v>565.59</v>
      </c>
      <c r="F2328" t="str" cm="1">
        <f t="array" ref="F2328">_xlfn.IFS(AND(C2328&gt;=21,C2328&lt;=30),"21-30",AND(C2328&gt;=31,C2328&lt;=40),"31-40",AND(C2328&gt;=41,C2328&lt;=50),"41-50")</f>
        <v>31-40</v>
      </c>
    </row>
    <row r="2329" spans="1:6" x14ac:dyDescent="0.3">
      <c r="A2329">
        <v>8043010</v>
      </c>
      <c r="B2329" t="s">
        <v>4</v>
      </c>
      <c r="C2329">
        <v>25</v>
      </c>
      <c r="D2329">
        <v>501.26</v>
      </c>
      <c r="F2329" t="str" cm="1">
        <f t="array" ref="F2329">_xlfn.IFS(AND(C2329&gt;=21,C2329&lt;=30),"21-30",AND(C2329&gt;=31,C2329&lt;=40),"31-40",AND(C2329&gt;=41,C2329&lt;=50),"41-50")</f>
        <v>21-30</v>
      </c>
    </row>
    <row r="2330" spans="1:6" x14ac:dyDescent="0.3">
      <c r="A2330">
        <v>8049378</v>
      </c>
      <c r="B2330" t="s">
        <v>5</v>
      </c>
      <c r="C2330">
        <v>40</v>
      </c>
      <c r="D2330">
        <v>441.35</v>
      </c>
      <c r="F2330" t="str" cm="1">
        <f t="array" ref="F2330">_xlfn.IFS(AND(C2330&gt;=21,C2330&lt;=30),"21-30",AND(C2330&gt;=31,C2330&lt;=40),"31-40",AND(C2330&gt;=41,C2330&lt;=50),"41-50")</f>
        <v>31-40</v>
      </c>
    </row>
    <row r="2331" spans="1:6" x14ac:dyDescent="0.3">
      <c r="A2331">
        <v>8053610</v>
      </c>
      <c r="B2331" t="s">
        <v>5</v>
      </c>
      <c r="C2331">
        <v>48</v>
      </c>
      <c r="D2331">
        <v>304.42</v>
      </c>
      <c r="F2331" t="str" cm="1">
        <f t="array" ref="F2331">_xlfn.IFS(AND(C2331&gt;=21,C2331&lt;=30),"21-30",AND(C2331&gt;=31,C2331&lt;=40),"31-40",AND(C2331&gt;=41,C2331&lt;=50),"41-50")</f>
        <v>41-50</v>
      </c>
    </row>
    <row r="2332" spans="1:6" x14ac:dyDescent="0.3">
      <c r="A2332">
        <v>8053612</v>
      </c>
      <c r="B2332" t="s">
        <v>4</v>
      </c>
      <c r="C2332">
        <v>46</v>
      </c>
      <c r="D2332">
        <v>318.42</v>
      </c>
      <c r="F2332" t="str" cm="1">
        <f t="array" ref="F2332">_xlfn.IFS(AND(C2332&gt;=21,C2332&lt;=30),"21-30",AND(C2332&gt;=31,C2332&lt;=40),"31-40",AND(C2332&gt;=41,C2332&lt;=50),"41-50")</f>
        <v>41-50</v>
      </c>
    </row>
    <row r="2333" spans="1:6" x14ac:dyDescent="0.3">
      <c r="A2333">
        <v>8054270</v>
      </c>
      <c r="B2333" t="s">
        <v>4</v>
      </c>
      <c r="C2333">
        <v>38</v>
      </c>
      <c r="D2333">
        <v>107.19</v>
      </c>
      <c r="F2333" t="str" cm="1">
        <f t="array" ref="F2333">_xlfn.IFS(AND(C2333&gt;=21,C2333&lt;=30),"21-30",AND(C2333&gt;=31,C2333&lt;=40),"31-40",AND(C2333&gt;=41,C2333&lt;=50),"41-50")</f>
        <v>31-40</v>
      </c>
    </row>
    <row r="2334" spans="1:6" x14ac:dyDescent="0.3">
      <c r="A2334">
        <v>8054514</v>
      </c>
      <c r="B2334" t="s">
        <v>4</v>
      </c>
      <c r="C2334">
        <v>47</v>
      </c>
      <c r="D2334">
        <v>389.12</v>
      </c>
      <c r="F2334" t="str" cm="1">
        <f t="array" ref="F2334">_xlfn.IFS(AND(C2334&gt;=21,C2334&lt;=30),"21-30",AND(C2334&gt;=31,C2334&lt;=40),"31-40",AND(C2334&gt;=41,C2334&lt;=50),"41-50")</f>
        <v>41-50</v>
      </c>
    </row>
    <row r="2335" spans="1:6" x14ac:dyDescent="0.3">
      <c r="A2335">
        <v>8056850</v>
      </c>
      <c r="B2335" t="s">
        <v>4</v>
      </c>
      <c r="C2335">
        <v>38</v>
      </c>
      <c r="D2335">
        <v>463.57</v>
      </c>
      <c r="F2335" t="str" cm="1">
        <f t="array" ref="F2335">_xlfn.IFS(AND(C2335&gt;=21,C2335&lt;=30),"21-30",AND(C2335&gt;=31,C2335&lt;=40),"31-40",AND(C2335&gt;=41,C2335&lt;=50),"41-50")</f>
        <v>31-40</v>
      </c>
    </row>
    <row r="2336" spans="1:6" x14ac:dyDescent="0.3">
      <c r="A2336">
        <v>8060592</v>
      </c>
      <c r="B2336" t="s">
        <v>7</v>
      </c>
      <c r="C2336">
        <v>45</v>
      </c>
      <c r="D2336">
        <v>355.42</v>
      </c>
      <c r="F2336" t="str" cm="1">
        <f t="array" ref="F2336">_xlfn.IFS(AND(C2336&gt;=21,C2336&lt;=30),"21-30",AND(C2336&gt;=31,C2336&lt;=40),"31-40",AND(C2336&gt;=41,C2336&lt;=50),"41-50")</f>
        <v>41-50</v>
      </c>
    </row>
    <row r="2337" spans="1:6" x14ac:dyDescent="0.3">
      <c r="A2337">
        <v>8062187</v>
      </c>
      <c r="B2337" t="s">
        <v>5</v>
      </c>
      <c r="C2337">
        <v>32</v>
      </c>
      <c r="D2337">
        <v>560.45000000000005</v>
      </c>
      <c r="F2337" t="str" cm="1">
        <f t="array" ref="F2337">_xlfn.IFS(AND(C2337&gt;=21,C2337&lt;=30),"21-30",AND(C2337&gt;=31,C2337&lt;=40),"31-40",AND(C2337&gt;=41,C2337&lt;=50),"41-50")</f>
        <v>31-40</v>
      </c>
    </row>
    <row r="2338" spans="1:6" x14ac:dyDescent="0.3">
      <c r="A2338">
        <v>8063031</v>
      </c>
      <c r="B2338" t="s">
        <v>4</v>
      </c>
      <c r="C2338">
        <v>43</v>
      </c>
      <c r="D2338">
        <v>685.4</v>
      </c>
      <c r="F2338" t="str" cm="1">
        <f t="array" ref="F2338">_xlfn.IFS(AND(C2338&gt;=21,C2338&lt;=30),"21-30",AND(C2338&gt;=31,C2338&lt;=40),"31-40",AND(C2338&gt;=41,C2338&lt;=50),"41-50")</f>
        <v>41-50</v>
      </c>
    </row>
    <row r="2339" spans="1:6" x14ac:dyDescent="0.3">
      <c r="A2339">
        <v>8065108</v>
      </c>
      <c r="B2339" t="s">
        <v>6</v>
      </c>
      <c r="C2339">
        <v>37</v>
      </c>
      <c r="D2339">
        <v>434.64</v>
      </c>
      <c r="F2339" t="str" cm="1">
        <f t="array" ref="F2339">_xlfn.IFS(AND(C2339&gt;=21,C2339&lt;=30),"21-30",AND(C2339&gt;=31,C2339&lt;=40),"31-40",AND(C2339&gt;=41,C2339&lt;=50),"41-50")</f>
        <v>31-40</v>
      </c>
    </row>
    <row r="2340" spans="1:6" x14ac:dyDescent="0.3">
      <c r="A2340">
        <v>8066367</v>
      </c>
      <c r="B2340" t="s">
        <v>5</v>
      </c>
      <c r="C2340">
        <v>46</v>
      </c>
      <c r="D2340">
        <v>700.51</v>
      </c>
      <c r="F2340" t="str" cm="1">
        <f t="array" ref="F2340">_xlfn.IFS(AND(C2340&gt;=21,C2340&lt;=30),"21-30",AND(C2340&gt;=31,C2340&lt;=40),"31-40",AND(C2340&gt;=41,C2340&lt;=50),"41-50")</f>
        <v>41-50</v>
      </c>
    </row>
    <row r="2341" spans="1:6" x14ac:dyDescent="0.3">
      <c r="A2341">
        <v>8071087</v>
      </c>
      <c r="B2341" t="s">
        <v>7</v>
      </c>
      <c r="C2341">
        <v>27</v>
      </c>
      <c r="D2341">
        <v>389.51</v>
      </c>
      <c r="F2341" t="str" cm="1">
        <f t="array" ref="F2341">_xlfn.IFS(AND(C2341&gt;=21,C2341&lt;=30),"21-30",AND(C2341&gt;=31,C2341&lt;=40),"31-40",AND(C2341&gt;=41,C2341&lt;=50),"41-50")</f>
        <v>21-30</v>
      </c>
    </row>
    <row r="2342" spans="1:6" x14ac:dyDescent="0.3">
      <c r="A2342">
        <v>8072079</v>
      </c>
      <c r="B2342" t="s">
        <v>6</v>
      </c>
      <c r="C2342">
        <v>28</v>
      </c>
      <c r="D2342">
        <v>501.65</v>
      </c>
      <c r="F2342" t="str" cm="1">
        <f t="array" ref="F2342">_xlfn.IFS(AND(C2342&gt;=21,C2342&lt;=30),"21-30",AND(C2342&gt;=31,C2342&lt;=40),"31-40",AND(C2342&gt;=41,C2342&lt;=50),"41-50")</f>
        <v>21-30</v>
      </c>
    </row>
    <row r="2343" spans="1:6" x14ac:dyDescent="0.3">
      <c r="A2343">
        <v>8086913</v>
      </c>
      <c r="B2343" t="s">
        <v>7</v>
      </c>
      <c r="C2343">
        <v>40</v>
      </c>
      <c r="D2343">
        <v>409.22</v>
      </c>
      <c r="F2343" t="str" cm="1">
        <f t="array" ref="F2343">_xlfn.IFS(AND(C2343&gt;=21,C2343&lt;=30),"21-30",AND(C2343&gt;=31,C2343&lt;=40),"31-40",AND(C2343&gt;=41,C2343&lt;=50),"41-50")</f>
        <v>31-40</v>
      </c>
    </row>
    <row r="2344" spans="1:6" x14ac:dyDescent="0.3">
      <c r="A2344">
        <v>8088914</v>
      </c>
      <c r="B2344" t="s">
        <v>5</v>
      </c>
      <c r="C2344">
        <v>39</v>
      </c>
      <c r="D2344">
        <v>507.81</v>
      </c>
      <c r="F2344" t="str" cm="1">
        <f t="array" ref="F2344">_xlfn.IFS(AND(C2344&gt;=21,C2344&lt;=30),"21-30",AND(C2344&gt;=31,C2344&lt;=40),"31-40",AND(C2344&gt;=41,C2344&lt;=50),"41-50")</f>
        <v>31-40</v>
      </c>
    </row>
    <row r="2345" spans="1:6" x14ac:dyDescent="0.3">
      <c r="A2345">
        <v>8089377</v>
      </c>
      <c r="B2345" t="s">
        <v>5</v>
      </c>
      <c r="C2345">
        <v>25</v>
      </c>
      <c r="D2345">
        <v>343.27</v>
      </c>
      <c r="F2345" t="str" cm="1">
        <f t="array" ref="F2345">_xlfn.IFS(AND(C2345&gt;=21,C2345&lt;=30),"21-30",AND(C2345&gt;=31,C2345&lt;=40),"31-40",AND(C2345&gt;=41,C2345&lt;=50),"41-50")</f>
        <v>21-30</v>
      </c>
    </row>
    <row r="2346" spans="1:6" x14ac:dyDescent="0.3">
      <c r="A2346">
        <v>8096114</v>
      </c>
      <c r="B2346" t="s">
        <v>7</v>
      </c>
      <c r="C2346">
        <v>30</v>
      </c>
      <c r="D2346">
        <v>730.13</v>
      </c>
      <c r="F2346" t="str" cm="1">
        <f t="array" ref="F2346">_xlfn.IFS(AND(C2346&gt;=21,C2346&lt;=30),"21-30",AND(C2346&gt;=31,C2346&lt;=40),"31-40",AND(C2346&gt;=41,C2346&lt;=50),"41-50")</f>
        <v>21-30</v>
      </c>
    </row>
    <row r="2347" spans="1:6" x14ac:dyDescent="0.3">
      <c r="A2347">
        <v>8096596</v>
      </c>
      <c r="B2347" t="s">
        <v>5</v>
      </c>
      <c r="C2347">
        <v>42</v>
      </c>
      <c r="D2347">
        <v>420.32</v>
      </c>
      <c r="F2347" t="str" cm="1">
        <f t="array" ref="F2347">_xlfn.IFS(AND(C2347&gt;=21,C2347&lt;=30),"21-30",AND(C2347&gt;=31,C2347&lt;=40),"31-40",AND(C2347&gt;=41,C2347&lt;=50),"41-50")</f>
        <v>41-50</v>
      </c>
    </row>
    <row r="2348" spans="1:6" x14ac:dyDescent="0.3">
      <c r="A2348">
        <v>8103965</v>
      </c>
      <c r="B2348" t="s">
        <v>7</v>
      </c>
      <c r="C2348">
        <v>29</v>
      </c>
      <c r="D2348">
        <v>454.63</v>
      </c>
      <c r="F2348" t="str" cm="1">
        <f t="array" ref="F2348">_xlfn.IFS(AND(C2348&gt;=21,C2348&lt;=30),"21-30",AND(C2348&gt;=31,C2348&lt;=40),"31-40",AND(C2348&gt;=41,C2348&lt;=50),"41-50")</f>
        <v>21-30</v>
      </c>
    </row>
    <row r="2349" spans="1:6" x14ac:dyDescent="0.3">
      <c r="A2349">
        <v>8105624</v>
      </c>
      <c r="B2349" t="s">
        <v>4</v>
      </c>
      <c r="C2349">
        <v>46</v>
      </c>
      <c r="D2349">
        <v>678.09</v>
      </c>
      <c r="F2349" t="str" cm="1">
        <f t="array" ref="F2349">_xlfn.IFS(AND(C2349&gt;=21,C2349&lt;=30),"21-30",AND(C2349&gt;=31,C2349&lt;=40),"31-40",AND(C2349&gt;=41,C2349&lt;=50),"41-50")</f>
        <v>41-50</v>
      </c>
    </row>
    <row r="2350" spans="1:6" x14ac:dyDescent="0.3">
      <c r="A2350">
        <v>8107362</v>
      </c>
      <c r="B2350" t="s">
        <v>4</v>
      </c>
      <c r="C2350">
        <v>44</v>
      </c>
      <c r="D2350">
        <v>577.62</v>
      </c>
      <c r="F2350" t="str" cm="1">
        <f t="array" ref="F2350">_xlfn.IFS(AND(C2350&gt;=21,C2350&lt;=30),"21-30",AND(C2350&gt;=31,C2350&lt;=40),"31-40",AND(C2350&gt;=41,C2350&lt;=50),"41-50")</f>
        <v>41-50</v>
      </c>
    </row>
    <row r="2351" spans="1:6" x14ac:dyDescent="0.3">
      <c r="A2351">
        <v>8116241</v>
      </c>
      <c r="B2351" t="s">
        <v>4</v>
      </c>
      <c r="C2351">
        <v>40</v>
      </c>
      <c r="D2351">
        <v>576.57000000000005</v>
      </c>
      <c r="F2351" t="str" cm="1">
        <f t="array" ref="F2351">_xlfn.IFS(AND(C2351&gt;=21,C2351&lt;=30),"21-30",AND(C2351&gt;=31,C2351&lt;=40),"31-40",AND(C2351&gt;=41,C2351&lt;=50),"41-50")</f>
        <v>31-40</v>
      </c>
    </row>
    <row r="2352" spans="1:6" x14ac:dyDescent="0.3">
      <c r="A2352">
        <v>8117593</v>
      </c>
      <c r="B2352" t="s">
        <v>6</v>
      </c>
      <c r="C2352">
        <v>43</v>
      </c>
      <c r="D2352">
        <v>506.81</v>
      </c>
      <c r="F2352" t="str" cm="1">
        <f t="array" ref="F2352">_xlfn.IFS(AND(C2352&gt;=21,C2352&lt;=30),"21-30",AND(C2352&gt;=31,C2352&lt;=40),"31-40",AND(C2352&gt;=41,C2352&lt;=50),"41-50")</f>
        <v>41-50</v>
      </c>
    </row>
    <row r="2353" spans="1:6" x14ac:dyDescent="0.3">
      <c r="A2353">
        <v>8118376</v>
      </c>
      <c r="B2353" t="s">
        <v>6</v>
      </c>
      <c r="C2353">
        <v>32</v>
      </c>
      <c r="D2353">
        <v>489.26</v>
      </c>
      <c r="F2353" t="str" cm="1">
        <f t="array" ref="F2353">_xlfn.IFS(AND(C2353&gt;=21,C2353&lt;=30),"21-30",AND(C2353&gt;=31,C2353&lt;=40),"31-40",AND(C2353&gt;=41,C2353&lt;=50),"41-50")</f>
        <v>31-40</v>
      </c>
    </row>
    <row r="2354" spans="1:6" x14ac:dyDescent="0.3">
      <c r="A2354">
        <v>8122985</v>
      </c>
      <c r="B2354" t="s">
        <v>7</v>
      </c>
      <c r="C2354">
        <v>34</v>
      </c>
      <c r="D2354">
        <v>502.56</v>
      </c>
      <c r="F2354" t="str" cm="1">
        <f t="array" ref="F2354">_xlfn.IFS(AND(C2354&gt;=21,C2354&lt;=30),"21-30",AND(C2354&gt;=31,C2354&lt;=40),"31-40",AND(C2354&gt;=41,C2354&lt;=50),"41-50")</f>
        <v>31-40</v>
      </c>
    </row>
    <row r="2355" spans="1:6" x14ac:dyDescent="0.3">
      <c r="A2355">
        <v>8123645</v>
      </c>
      <c r="B2355" t="s">
        <v>6</v>
      </c>
      <c r="C2355">
        <v>27</v>
      </c>
      <c r="D2355">
        <v>478.18</v>
      </c>
      <c r="F2355" t="str" cm="1">
        <f t="array" ref="F2355">_xlfn.IFS(AND(C2355&gt;=21,C2355&lt;=30),"21-30",AND(C2355&gt;=31,C2355&lt;=40),"31-40",AND(C2355&gt;=41,C2355&lt;=50),"41-50")</f>
        <v>21-30</v>
      </c>
    </row>
    <row r="2356" spans="1:6" x14ac:dyDescent="0.3">
      <c r="A2356">
        <v>8127745</v>
      </c>
      <c r="B2356" t="s">
        <v>7</v>
      </c>
      <c r="C2356">
        <v>47</v>
      </c>
      <c r="D2356">
        <v>425.7</v>
      </c>
      <c r="F2356" t="str" cm="1">
        <f t="array" ref="F2356">_xlfn.IFS(AND(C2356&gt;=21,C2356&lt;=30),"21-30",AND(C2356&gt;=31,C2356&lt;=40),"31-40",AND(C2356&gt;=41,C2356&lt;=50),"41-50")</f>
        <v>41-50</v>
      </c>
    </row>
    <row r="2357" spans="1:6" x14ac:dyDescent="0.3">
      <c r="A2357">
        <v>8131124</v>
      </c>
      <c r="B2357" t="s">
        <v>7</v>
      </c>
      <c r="C2357">
        <v>44</v>
      </c>
      <c r="D2357">
        <v>539.97</v>
      </c>
      <c r="F2357" t="str" cm="1">
        <f t="array" ref="F2357">_xlfn.IFS(AND(C2357&gt;=21,C2357&lt;=30),"21-30",AND(C2357&gt;=31,C2357&lt;=40),"31-40",AND(C2357&gt;=41,C2357&lt;=50),"41-50")</f>
        <v>41-50</v>
      </c>
    </row>
    <row r="2358" spans="1:6" x14ac:dyDescent="0.3">
      <c r="A2358">
        <v>8131530</v>
      </c>
      <c r="B2358" t="s">
        <v>5</v>
      </c>
      <c r="C2358">
        <v>28</v>
      </c>
      <c r="D2358">
        <v>502.86</v>
      </c>
      <c r="F2358" t="str" cm="1">
        <f t="array" ref="F2358">_xlfn.IFS(AND(C2358&gt;=21,C2358&lt;=30),"21-30",AND(C2358&gt;=31,C2358&lt;=40),"31-40",AND(C2358&gt;=41,C2358&lt;=50),"41-50")</f>
        <v>21-30</v>
      </c>
    </row>
    <row r="2359" spans="1:6" x14ac:dyDescent="0.3">
      <c r="A2359">
        <v>8137987</v>
      </c>
      <c r="B2359" t="s">
        <v>5</v>
      </c>
      <c r="C2359">
        <v>39</v>
      </c>
      <c r="D2359">
        <v>534.20000000000005</v>
      </c>
      <c r="F2359" t="str" cm="1">
        <f t="array" ref="F2359">_xlfn.IFS(AND(C2359&gt;=21,C2359&lt;=30),"21-30",AND(C2359&gt;=31,C2359&lt;=40),"31-40",AND(C2359&gt;=41,C2359&lt;=50),"41-50")</f>
        <v>31-40</v>
      </c>
    </row>
    <row r="2360" spans="1:6" x14ac:dyDescent="0.3">
      <c r="A2360">
        <v>8138482</v>
      </c>
      <c r="B2360" t="s">
        <v>6</v>
      </c>
      <c r="C2360">
        <v>25</v>
      </c>
      <c r="D2360">
        <v>645.48</v>
      </c>
      <c r="F2360" t="str" cm="1">
        <f t="array" ref="F2360">_xlfn.IFS(AND(C2360&gt;=21,C2360&lt;=30),"21-30",AND(C2360&gt;=31,C2360&lt;=40),"31-40",AND(C2360&gt;=41,C2360&lt;=50),"41-50")</f>
        <v>21-30</v>
      </c>
    </row>
    <row r="2361" spans="1:6" x14ac:dyDescent="0.3">
      <c r="A2361">
        <v>8143362</v>
      </c>
      <c r="B2361" t="s">
        <v>5</v>
      </c>
      <c r="C2361">
        <v>41</v>
      </c>
      <c r="D2361">
        <v>518.04999999999995</v>
      </c>
      <c r="F2361" t="str" cm="1">
        <f t="array" ref="F2361">_xlfn.IFS(AND(C2361&gt;=21,C2361&lt;=30),"21-30",AND(C2361&gt;=31,C2361&lt;=40),"31-40",AND(C2361&gt;=41,C2361&lt;=50),"41-50")</f>
        <v>41-50</v>
      </c>
    </row>
    <row r="2362" spans="1:6" x14ac:dyDescent="0.3">
      <c r="A2362">
        <v>8143845</v>
      </c>
      <c r="B2362" t="s">
        <v>6</v>
      </c>
      <c r="C2362">
        <v>32</v>
      </c>
      <c r="D2362">
        <v>503.89</v>
      </c>
      <c r="F2362" t="str" cm="1">
        <f t="array" ref="F2362">_xlfn.IFS(AND(C2362&gt;=21,C2362&lt;=30),"21-30",AND(C2362&gt;=31,C2362&lt;=40),"31-40",AND(C2362&gt;=41,C2362&lt;=50),"41-50")</f>
        <v>31-40</v>
      </c>
    </row>
    <row r="2363" spans="1:6" x14ac:dyDescent="0.3">
      <c r="A2363">
        <v>8150816</v>
      </c>
      <c r="B2363" t="s">
        <v>5</v>
      </c>
      <c r="C2363">
        <v>32</v>
      </c>
      <c r="D2363">
        <v>351.74</v>
      </c>
      <c r="F2363" t="str" cm="1">
        <f t="array" ref="F2363">_xlfn.IFS(AND(C2363&gt;=21,C2363&lt;=30),"21-30",AND(C2363&gt;=31,C2363&lt;=40),"31-40",AND(C2363&gt;=41,C2363&lt;=50),"41-50")</f>
        <v>31-40</v>
      </c>
    </row>
    <row r="2364" spans="1:6" x14ac:dyDescent="0.3">
      <c r="A2364">
        <v>8152885</v>
      </c>
      <c r="B2364" t="s">
        <v>5</v>
      </c>
      <c r="C2364">
        <v>50</v>
      </c>
      <c r="D2364">
        <v>810.35</v>
      </c>
      <c r="F2364" t="str" cm="1">
        <f t="array" ref="F2364">_xlfn.IFS(AND(C2364&gt;=21,C2364&lt;=30),"21-30",AND(C2364&gt;=31,C2364&lt;=40),"31-40",AND(C2364&gt;=41,C2364&lt;=50),"41-50")</f>
        <v>41-50</v>
      </c>
    </row>
    <row r="2365" spans="1:6" x14ac:dyDescent="0.3">
      <c r="A2365">
        <v>8153968</v>
      </c>
      <c r="B2365" t="s">
        <v>7</v>
      </c>
      <c r="C2365">
        <v>21</v>
      </c>
      <c r="D2365">
        <v>361.54</v>
      </c>
      <c r="F2365" t="str" cm="1">
        <f t="array" ref="F2365">_xlfn.IFS(AND(C2365&gt;=21,C2365&lt;=30),"21-30",AND(C2365&gt;=31,C2365&lt;=40),"31-40",AND(C2365&gt;=41,C2365&lt;=50),"41-50")</f>
        <v>21-30</v>
      </c>
    </row>
    <row r="2366" spans="1:6" x14ac:dyDescent="0.3">
      <c r="A2366">
        <v>8154483</v>
      </c>
      <c r="B2366" t="s">
        <v>5</v>
      </c>
      <c r="C2366">
        <v>38</v>
      </c>
      <c r="D2366">
        <v>498.41</v>
      </c>
      <c r="F2366" t="str" cm="1">
        <f t="array" ref="F2366">_xlfn.IFS(AND(C2366&gt;=21,C2366&lt;=30),"21-30",AND(C2366&gt;=31,C2366&lt;=40),"31-40",AND(C2366&gt;=41,C2366&lt;=50),"41-50")</f>
        <v>31-40</v>
      </c>
    </row>
    <row r="2367" spans="1:6" x14ac:dyDescent="0.3">
      <c r="A2367">
        <v>8154795</v>
      </c>
      <c r="B2367" t="s">
        <v>6</v>
      </c>
      <c r="C2367">
        <v>31</v>
      </c>
      <c r="D2367">
        <v>418.85</v>
      </c>
      <c r="F2367" t="str" cm="1">
        <f t="array" ref="F2367">_xlfn.IFS(AND(C2367&gt;=21,C2367&lt;=30),"21-30",AND(C2367&gt;=31,C2367&lt;=40),"31-40",AND(C2367&gt;=41,C2367&lt;=50),"41-50")</f>
        <v>31-40</v>
      </c>
    </row>
    <row r="2368" spans="1:6" x14ac:dyDescent="0.3">
      <c r="A2368">
        <v>8155334</v>
      </c>
      <c r="B2368" t="s">
        <v>7</v>
      </c>
      <c r="C2368">
        <v>23</v>
      </c>
      <c r="D2368">
        <v>452.77</v>
      </c>
      <c r="F2368" t="str" cm="1">
        <f t="array" ref="F2368">_xlfn.IFS(AND(C2368&gt;=21,C2368&lt;=30),"21-30",AND(C2368&gt;=31,C2368&lt;=40),"31-40",AND(C2368&gt;=41,C2368&lt;=50),"41-50")</f>
        <v>21-30</v>
      </c>
    </row>
    <row r="2369" spans="1:6" x14ac:dyDescent="0.3">
      <c r="A2369">
        <v>8156514</v>
      </c>
      <c r="B2369" t="s">
        <v>4</v>
      </c>
      <c r="C2369">
        <v>44</v>
      </c>
      <c r="D2369">
        <v>400.35</v>
      </c>
      <c r="F2369" t="str" cm="1">
        <f t="array" ref="F2369">_xlfn.IFS(AND(C2369&gt;=21,C2369&lt;=30),"21-30",AND(C2369&gt;=31,C2369&lt;=40),"31-40",AND(C2369&gt;=41,C2369&lt;=50),"41-50")</f>
        <v>41-50</v>
      </c>
    </row>
    <row r="2370" spans="1:6" x14ac:dyDescent="0.3">
      <c r="A2370">
        <v>8157497</v>
      </c>
      <c r="B2370" t="s">
        <v>7</v>
      </c>
      <c r="C2370">
        <v>40</v>
      </c>
      <c r="D2370">
        <v>509.49</v>
      </c>
      <c r="F2370" t="str" cm="1">
        <f t="array" ref="F2370">_xlfn.IFS(AND(C2370&gt;=21,C2370&lt;=30),"21-30",AND(C2370&gt;=31,C2370&lt;=40),"31-40",AND(C2370&gt;=41,C2370&lt;=50),"41-50")</f>
        <v>31-40</v>
      </c>
    </row>
    <row r="2371" spans="1:6" x14ac:dyDescent="0.3">
      <c r="A2371">
        <v>8159915</v>
      </c>
      <c r="B2371" t="s">
        <v>4</v>
      </c>
      <c r="C2371">
        <v>50</v>
      </c>
      <c r="D2371">
        <v>640.86</v>
      </c>
      <c r="F2371" t="str" cm="1">
        <f t="array" ref="F2371">_xlfn.IFS(AND(C2371&gt;=21,C2371&lt;=30),"21-30",AND(C2371&gt;=31,C2371&lt;=40),"31-40",AND(C2371&gt;=41,C2371&lt;=50),"41-50")</f>
        <v>41-50</v>
      </c>
    </row>
    <row r="2372" spans="1:6" x14ac:dyDescent="0.3">
      <c r="A2372">
        <v>8162990</v>
      </c>
      <c r="B2372" t="s">
        <v>6</v>
      </c>
      <c r="C2372">
        <v>23</v>
      </c>
      <c r="D2372">
        <v>458.68</v>
      </c>
      <c r="F2372" t="str" cm="1">
        <f t="array" ref="F2372">_xlfn.IFS(AND(C2372&gt;=21,C2372&lt;=30),"21-30",AND(C2372&gt;=31,C2372&lt;=40),"31-40",AND(C2372&gt;=41,C2372&lt;=50),"41-50")</f>
        <v>21-30</v>
      </c>
    </row>
    <row r="2373" spans="1:6" x14ac:dyDescent="0.3">
      <c r="A2373">
        <v>8166024</v>
      </c>
      <c r="B2373" t="s">
        <v>7</v>
      </c>
      <c r="C2373">
        <v>39</v>
      </c>
      <c r="D2373">
        <v>366.13</v>
      </c>
      <c r="F2373" t="str" cm="1">
        <f t="array" ref="F2373">_xlfn.IFS(AND(C2373&gt;=21,C2373&lt;=30),"21-30",AND(C2373&gt;=31,C2373&lt;=40),"31-40",AND(C2373&gt;=41,C2373&lt;=50),"41-50")</f>
        <v>31-40</v>
      </c>
    </row>
    <row r="2374" spans="1:6" x14ac:dyDescent="0.3">
      <c r="A2374">
        <v>8166854</v>
      </c>
      <c r="B2374" t="s">
        <v>4</v>
      </c>
      <c r="C2374">
        <v>33</v>
      </c>
      <c r="D2374">
        <v>367.27</v>
      </c>
      <c r="F2374" t="str" cm="1">
        <f t="array" ref="F2374">_xlfn.IFS(AND(C2374&gt;=21,C2374&lt;=30),"21-30",AND(C2374&gt;=31,C2374&lt;=40),"31-40",AND(C2374&gt;=41,C2374&lt;=50),"41-50")</f>
        <v>31-40</v>
      </c>
    </row>
    <row r="2375" spans="1:6" x14ac:dyDescent="0.3">
      <c r="A2375">
        <v>8169079</v>
      </c>
      <c r="B2375" t="s">
        <v>4</v>
      </c>
      <c r="C2375">
        <v>37</v>
      </c>
      <c r="D2375">
        <v>555.94000000000005</v>
      </c>
      <c r="F2375" t="str" cm="1">
        <f t="array" ref="F2375">_xlfn.IFS(AND(C2375&gt;=21,C2375&lt;=30),"21-30",AND(C2375&gt;=31,C2375&lt;=40),"31-40",AND(C2375&gt;=41,C2375&lt;=50),"41-50")</f>
        <v>31-40</v>
      </c>
    </row>
    <row r="2376" spans="1:6" x14ac:dyDescent="0.3">
      <c r="A2376">
        <v>8169655</v>
      </c>
      <c r="B2376" t="s">
        <v>4</v>
      </c>
      <c r="C2376">
        <v>37</v>
      </c>
      <c r="D2376">
        <v>528.49</v>
      </c>
      <c r="F2376" t="str" cm="1">
        <f t="array" ref="F2376">_xlfn.IFS(AND(C2376&gt;=21,C2376&lt;=30),"21-30",AND(C2376&gt;=31,C2376&lt;=40),"31-40",AND(C2376&gt;=41,C2376&lt;=50),"41-50")</f>
        <v>31-40</v>
      </c>
    </row>
    <row r="2377" spans="1:6" x14ac:dyDescent="0.3">
      <c r="A2377">
        <v>8170312</v>
      </c>
      <c r="B2377" t="s">
        <v>5</v>
      </c>
      <c r="C2377">
        <v>35</v>
      </c>
      <c r="D2377">
        <v>568.77</v>
      </c>
      <c r="F2377" t="str" cm="1">
        <f t="array" ref="F2377">_xlfn.IFS(AND(C2377&gt;=21,C2377&lt;=30),"21-30",AND(C2377&gt;=31,C2377&lt;=40),"31-40",AND(C2377&gt;=41,C2377&lt;=50),"41-50")</f>
        <v>31-40</v>
      </c>
    </row>
    <row r="2378" spans="1:6" x14ac:dyDescent="0.3">
      <c r="A2378">
        <v>8170825</v>
      </c>
      <c r="B2378" t="s">
        <v>5</v>
      </c>
      <c r="C2378">
        <v>48</v>
      </c>
      <c r="D2378">
        <v>317.31</v>
      </c>
      <c r="F2378" t="str" cm="1">
        <f t="array" ref="F2378">_xlfn.IFS(AND(C2378&gt;=21,C2378&lt;=30),"21-30",AND(C2378&gt;=31,C2378&lt;=40),"31-40",AND(C2378&gt;=41,C2378&lt;=50),"41-50")</f>
        <v>41-50</v>
      </c>
    </row>
    <row r="2379" spans="1:6" x14ac:dyDescent="0.3">
      <c r="A2379">
        <v>8174817</v>
      </c>
      <c r="B2379" t="s">
        <v>7</v>
      </c>
      <c r="C2379">
        <v>36</v>
      </c>
      <c r="D2379">
        <v>557.04999999999995</v>
      </c>
      <c r="F2379" t="str" cm="1">
        <f t="array" ref="F2379">_xlfn.IFS(AND(C2379&gt;=21,C2379&lt;=30),"21-30",AND(C2379&gt;=31,C2379&lt;=40),"31-40",AND(C2379&gt;=41,C2379&lt;=50),"41-50")</f>
        <v>31-40</v>
      </c>
    </row>
    <row r="2380" spans="1:6" x14ac:dyDescent="0.3">
      <c r="A2380">
        <v>8174871</v>
      </c>
      <c r="B2380" t="s">
        <v>5</v>
      </c>
      <c r="C2380">
        <v>39</v>
      </c>
      <c r="D2380">
        <v>366.41</v>
      </c>
      <c r="F2380" t="str" cm="1">
        <f t="array" ref="F2380">_xlfn.IFS(AND(C2380&gt;=21,C2380&lt;=30),"21-30",AND(C2380&gt;=31,C2380&lt;=40),"31-40",AND(C2380&gt;=41,C2380&lt;=50),"41-50")</f>
        <v>31-40</v>
      </c>
    </row>
    <row r="2381" spans="1:6" x14ac:dyDescent="0.3">
      <c r="A2381">
        <v>8175625</v>
      </c>
      <c r="B2381" t="s">
        <v>4</v>
      </c>
      <c r="C2381">
        <v>31</v>
      </c>
      <c r="D2381">
        <v>479.77</v>
      </c>
      <c r="F2381" t="str" cm="1">
        <f t="array" ref="F2381">_xlfn.IFS(AND(C2381&gt;=21,C2381&lt;=30),"21-30",AND(C2381&gt;=31,C2381&lt;=40),"31-40",AND(C2381&gt;=41,C2381&lt;=50),"41-50")</f>
        <v>31-40</v>
      </c>
    </row>
    <row r="2382" spans="1:6" x14ac:dyDescent="0.3">
      <c r="A2382">
        <v>8177021</v>
      </c>
      <c r="B2382" t="s">
        <v>5</v>
      </c>
      <c r="C2382">
        <v>50</v>
      </c>
      <c r="D2382">
        <v>470.54</v>
      </c>
      <c r="F2382" t="str" cm="1">
        <f t="array" ref="F2382">_xlfn.IFS(AND(C2382&gt;=21,C2382&lt;=30),"21-30",AND(C2382&gt;=31,C2382&lt;=40),"31-40",AND(C2382&gt;=41,C2382&lt;=50),"41-50")</f>
        <v>41-50</v>
      </c>
    </row>
    <row r="2383" spans="1:6" x14ac:dyDescent="0.3">
      <c r="A2383">
        <v>8177545</v>
      </c>
      <c r="B2383" t="s">
        <v>4</v>
      </c>
      <c r="C2383">
        <v>21</v>
      </c>
      <c r="D2383">
        <v>427.12</v>
      </c>
      <c r="F2383" t="str" cm="1">
        <f t="array" ref="F2383">_xlfn.IFS(AND(C2383&gt;=21,C2383&lt;=30),"21-30",AND(C2383&gt;=31,C2383&lt;=40),"31-40",AND(C2383&gt;=41,C2383&lt;=50),"41-50")</f>
        <v>21-30</v>
      </c>
    </row>
    <row r="2384" spans="1:6" x14ac:dyDescent="0.3">
      <c r="A2384">
        <v>8180503</v>
      </c>
      <c r="B2384" t="s">
        <v>5</v>
      </c>
      <c r="C2384">
        <v>33</v>
      </c>
      <c r="D2384">
        <v>589.51</v>
      </c>
      <c r="F2384" t="str" cm="1">
        <f t="array" ref="F2384">_xlfn.IFS(AND(C2384&gt;=21,C2384&lt;=30),"21-30",AND(C2384&gt;=31,C2384&lt;=40),"31-40",AND(C2384&gt;=41,C2384&lt;=50),"41-50")</f>
        <v>31-40</v>
      </c>
    </row>
    <row r="2385" spans="1:6" x14ac:dyDescent="0.3">
      <c r="A2385">
        <v>8183484</v>
      </c>
      <c r="B2385" t="s">
        <v>4</v>
      </c>
      <c r="C2385">
        <v>45</v>
      </c>
      <c r="D2385">
        <v>416.95</v>
      </c>
      <c r="F2385" t="str" cm="1">
        <f t="array" ref="F2385">_xlfn.IFS(AND(C2385&gt;=21,C2385&lt;=30),"21-30",AND(C2385&gt;=31,C2385&lt;=40),"31-40",AND(C2385&gt;=41,C2385&lt;=50),"41-50")</f>
        <v>41-50</v>
      </c>
    </row>
    <row r="2386" spans="1:6" x14ac:dyDescent="0.3">
      <c r="A2386">
        <v>8183954</v>
      </c>
      <c r="B2386" t="s">
        <v>6</v>
      </c>
      <c r="C2386">
        <v>38</v>
      </c>
      <c r="D2386">
        <v>597.55999999999995</v>
      </c>
      <c r="F2386" t="str" cm="1">
        <f t="array" ref="F2386">_xlfn.IFS(AND(C2386&gt;=21,C2386&lt;=30),"21-30",AND(C2386&gt;=31,C2386&lt;=40),"31-40",AND(C2386&gt;=41,C2386&lt;=50),"41-50")</f>
        <v>31-40</v>
      </c>
    </row>
    <row r="2387" spans="1:6" x14ac:dyDescent="0.3">
      <c r="A2387">
        <v>8189137</v>
      </c>
      <c r="B2387" t="s">
        <v>6</v>
      </c>
      <c r="C2387">
        <v>46</v>
      </c>
      <c r="D2387">
        <v>547.20000000000005</v>
      </c>
      <c r="F2387" t="str" cm="1">
        <f t="array" ref="F2387">_xlfn.IFS(AND(C2387&gt;=21,C2387&lt;=30),"21-30",AND(C2387&gt;=31,C2387&lt;=40),"31-40",AND(C2387&gt;=41,C2387&lt;=50),"41-50")</f>
        <v>41-50</v>
      </c>
    </row>
    <row r="2388" spans="1:6" x14ac:dyDescent="0.3">
      <c r="A2388">
        <v>8189241</v>
      </c>
      <c r="B2388" t="s">
        <v>5</v>
      </c>
      <c r="C2388">
        <v>39</v>
      </c>
      <c r="D2388">
        <v>300.31</v>
      </c>
      <c r="F2388" t="str" cm="1">
        <f t="array" ref="F2388">_xlfn.IFS(AND(C2388&gt;=21,C2388&lt;=30),"21-30",AND(C2388&gt;=31,C2388&lt;=40),"31-40",AND(C2388&gt;=41,C2388&lt;=50),"41-50")</f>
        <v>31-40</v>
      </c>
    </row>
    <row r="2389" spans="1:6" x14ac:dyDescent="0.3">
      <c r="A2389">
        <v>8190647</v>
      </c>
      <c r="B2389" t="s">
        <v>5</v>
      </c>
      <c r="C2389">
        <v>38</v>
      </c>
      <c r="D2389">
        <v>441.1</v>
      </c>
      <c r="F2389" t="str" cm="1">
        <f t="array" ref="F2389">_xlfn.IFS(AND(C2389&gt;=21,C2389&lt;=30),"21-30",AND(C2389&gt;=31,C2389&lt;=40),"31-40",AND(C2389&gt;=41,C2389&lt;=50),"41-50")</f>
        <v>31-40</v>
      </c>
    </row>
    <row r="2390" spans="1:6" x14ac:dyDescent="0.3">
      <c r="A2390">
        <v>8192054</v>
      </c>
      <c r="B2390" t="s">
        <v>4</v>
      </c>
      <c r="C2390">
        <v>47</v>
      </c>
      <c r="D2390">
        <v>596.44000000000005</v>
      </c>
      <c r="F2390" t="str" cm="1">
        <f t="array" ref="F2390">_xlfn.IFS(AND(C2390&gt;=21,C2390&lt;=30),"21-30",AND(C2390&gt;=31,C2390&lt;=40),"31-40",AND(C2390&gt;=41,C2390&lt;=50),"41-50")</f>
        <v>41-50</v>
      </c>
    </row>
    <row r="2391" spans="1:6" x14ac:dyDescent="0.3">
      <c r="A2391">
        <v>8192452</v>
      </c>
      <c r="B2391" t="s">
        <v>4</v>
      </c>
      <c r="C2391">
        <v>25</v>
      </c>
      <c r="D2391">
        <v>507.96</v>
      </c>
      <c r="F2391" t="str" cm="1">
        <f t="array" ref="F2391">_xlfn.IFS(AND(C2391&gt;=21,C2391&lt;=30),"21-30",AND(C2391&gt;=31,C2391&lt;=40),"31-40",AND(C2391&gt;=41,C2391&lt;=50),"41-50")</f>
        <v>21-30</v>
      </c>
    </row>
    <row r="2392" spans="1:6" x14ac:dyDescent="0.3">
      <c r="A2392">
        <v>8192462</v>
      </c>
      <c r="B2392" t="s">
        <v>7</v>
      </c>
      <c r="C2392">
        <v>36</v>
      </c>
      <c r="D2392">
        <v>587.16999999999996</v>
      </c>
      <c r="F2392" t="str" cm="1">
        <f t="array" ref="F2392">_xlfn.IFS(AND(C2392&gt;=21,C2392&lt;=30),"21-30",AND(C2392&gt;=31,C2392&lt;=40),"31-40",AND(C2392&gt;=41,C2392&lt;=50),"41-50")</f>
        <v>31-40</v>
      </c>
    </row>
    <row r="2393" spans="1:6" x14ac:dyDescent="0.3">
      <c r="A2393">
        <v>8193399</v>
      </c>
      <c r="B2393" t="s">
        <v>7</v>
      </c>
      <c r="C2393">
        <v>48</v>
      </c>
      <c r="D2393">
        <v>511.07</v>
      </c>
      <c r="F2393" t="str" cm="1">
        <f t="array" ref="F2393">_xlfn.IFS(AND(C2393&gt;=21,C2393&lt;=30),"21-30",AND(C2393&gt;=31,C2393&lt;=40),"31-40",AND(C2393&gt;=41,C2393&lt;=50),"41-50")</f>
        <v>41-50</v>
      </c>
    </row>
    <row r="2394" spans="1:6" x14ac:dyDescent="0.3">
      <c r="A2394">
        <v>8194477</v>
      </c>
      <c r="B2394" t="s">
        <v>7</v>
      </c>
      <c r="C2394">
        <v>35</v>
      </c>
      <c r="D2394">
        <v>440.27</v>
      </c>
      <c r="F2394" t="str" cm="1">
        <f t="array" ref="F2394">_xlfn.IFS(AND(C2394&gt;=21,C2394&lt;=30),"21-30",AND(C2394&gt;=31,C2394&lt;=40),"31-40",AND(C2394&gt;=41,C2394&lt;=50),"41-50")</f>
        <v>31-40</v>
      </c>
    </row>
    <row r="2395" spans="1:6" x14ac:dyDescent="0.3">
      <c r="A2395">
        <v>8196474</v>
      </c>
      <c r="B2395" t="s">
        <v>7</v>
      </c>
      <c r="C2395">
        <v>37</v>
      </c>
      <c r="D2395">
        <v>547.01</v>
      </c>
      <c r="F2395" t="str" cm="1">
        <f t="array" ref="F2395">_xlfn.IFS(AND(C2395&gt;=21,C2395&lt;=30),"21-30",AND(C2395&gt;=31,C2395&lt;=40),"31-40",AND(C2395&gt;=41,C2395&lt;=50),"41-50")</f>
        <v>31-40</v>
      </c>
    </row>
    <row r="2396" spans="1:6" x14ac:dyDescent="0.3">
      <c r="A2396">
        <v>8208073</v>
      </c>
      <c r="B2396" t="s">
        <v>7</v>
      </c>
      <c r="C2396">
        <v>36</v>
      </c>
      <c r="D2396">
        <v>541</v>
      </c>
      <c r="F2396" t="str" cm="1">
        <f t="array" ref="F2396">_xlfn.IFS(AND(C2396&gt;=21,C2396&lt;=30),"21-30",AND(C2396&gt;=31,C2396&lt;=40),"31-40",AND(C2396&gt;=41,C2396&lt;=50),"41-50")</f>
        <v>31-40</v>
      </c>
    </row>
    <row r="2397" spans="1:6" x14ac:dyDescent="0.3">
      <c r="A2397">
        <v>8210687</v>
      </c>
      <c r="B2397" t="s">
        <v>6</v>
      </c>
      <c r="C2397">
        <v>46</v>
      </c>
      <c r="D2397">
        <v>427.71</v>
      </c>
      <c r="F2397" t="str" cm="1">
        <f t="array" ref="F2397">_xlfn.IFS(AND(C2397&gt;=21,C2397&lt;=30),"21-30",AND(C2397&gt;=31,C2397&lt;=40),"31-40",AND(C2397&gt;=41,C2397&lt;=50),"41-50")</f>
        <v>41-50</v>
      </c>
    </row>
    <row r="2398" spans="1:6" x14ac:dyDescent="0.3">
      <c r="A2398">
        <v>8213088</v>
      </c>
      <c r="B2398" t="s">
        <v>7</v>
      </c>
      <c r="C2398">
        <v>28</v>
      </c>
      <c r="D2398">
        <v>629.48</v>
      </c>
      <c r="F2398" t="str" cm="1">
        <f t="array" ref="F2398">_xlfn.IFS(AND(C2398&gt;=21,C2398&lt;=30),"21-30",AND(C2398&gt;=31,C2398&lt;=40),"31-40",AND(C2398&gt;=41,C2398&lt;=50),"41-50")</f>
        <v>21-30</v>
      </c>
    </row>
    <row r="2399" spans="1:6" x14ac:dyDescent="0.3">
      <c r="A2399">
        <v>8218685</v>
      </c>
      <c r="B2399" t="s">
        <v>6</v>
      </c>
      <c r="C2399">
        <v>49</v>
      </c>
      <c r="D2399">
        <v>524.76</v>
      </c>
      <c r="F2399" t="str" cm="1">
        <f t="array" ref="F2399">_xlfn.IFS(AND(C2399&gt;=21,C2399&lt;=30),"21-30",AND(C2399&gt;=31,C2399&lt;=40),"31-40",AND(C2399&gt;=41,C2399&lt;=50),"41-50")</f>
        <v>41-50</v>
      </c>
    </row>
    <row r="2400" spans="1:6" x14ac:dyDescent="0.3">
      <c r="A2400">
        <v>8222039</v>
      </c>
      <c r="B2400" t="s">
        <v>6</v>
      </c>
      <c r="C2400">
        <v>38</v>
      </c>
      <c r="D2400">
        <v>563.86</v>
      </c>
      <c r="F2400" t="str" cm="1">
        <f t="array" ref="F2400">_xlfn.IFS(AND(C2400&gt;=21,C2400&lt;=30),"21-30",AND(C2400&gt;=31,C2400&lt;=40),"31-40",AND(C2400&gt;=41,C2400&lt;=50),"41-50")</f>
        <v>31-40</v>
      </c>
    </row>
    <row r="2401" spans="1:6" x14ac:dyDescent="0.3">
      <c r="A2401">
        <v>8228341</v>
      </c>
      <c r="B2401" t="s">
        <v>5</v>
      </c>
      <c r="C2401">
        <v>32</v>
      </c>
      <c r="D2401">
        <v>574.63</v>
      </c>
      <c r="F2401" t="str" cm="1">
        <f t="array" ref="F2401">_xlfn.IFS(AND(C2401&gt;=21,C2401&lt;=30),"21-30",AND(C2401&gt;=31,C2401&lt;=40),"31-40",AND(C2401&gt;=41,C2401&lt;=50),"41-50")</f>
        <v>31-40</v>
      </c>
    </row>
    <row r="2402" spans="1:6" x14ac:dyDescent="0.3">
      <c r="A2402">
        <v>8237631</v>
      </c>
      <c r="B2402" t="s">
        <v>7</v>
      </c>
      <c r="C2402">
        <v>26</v>
      </c>
      <c r="D2402">
        <v>405.38</v>
      </c>
      <c r="F2402" t="str" cm="1">
        <f t="array" ref="F2402">_xlfn.IFS(AND(C2402&gt;=21,C2402&lt;=30),"21-30",AND(C2402&gt;=31,C2402&lt;=40),"31-40",AND(C2402&gt;=41,C2402&lt;=50),"41-50")</f>
        <v>21-30</v>
      </c>
    </row>
    <row r="2403" spans="1:6" x14ac:dyDescent="0.3">
      <c r="A2403">
        <v>8239322</v>
      </c>
      <c r="B2403" t="s">
        <v>6</v>
      </c>
      <c r="C2403">
        <v>49</v>
      </c>
      <c r="D2403">
        <v>323.18</v>
      </c>
      <c r="F2403" t="str" cm="1">
        <f t="array" ref="F2403">_xlfn.IFS(AND(C2403&gt;=21,C2403&lt;=30),"21-30",AND(C2403&gt;=31,C2403&lt;=40),"31-40",AND(C2403&gt;=41,C2403&lt;=50),"41-50")</f>
        <v>41-50</v>
      </c>
    </row>
    <row r="2404" spans="1:6" x14ac:dyDescent="0.3">
      <c r="A2404">
        <v>8239946</v>
      </c>
      <c r="B2404" t="s">
        <v>7</v>
      </c>
      <c r="C2404">
        <v>48</v>
      </c>
      <c r="D2404">
        <v>628.11</v>
      </c>
      <c r="F2404" t="str" cm="1">
        <f t="array" ref="F2404">_xlfn.IFS(AND(C2404&gt;=21,C2404&lt;=30),"21-30",AND(C2404&gt;=31,C2404&lt;=40),"31-40",AND(C2404&gt;=41,C2404&lt;=50),"41-50")</f>
        <v>41-50</v>
      </c>
    </row>
    <row r="2405" spans="1:6" x14ac:dyDescent="0.3">
      <c r="A2405">
        <v>8240602</v>
      </c>
      <c r="B2405" t="s">
        <v>6</v>
      </c>
      <c r="C2405">
        <v>43</v>
      </c>
      <c r="D2405">
        <v>362.57</v>
      </c>
      <c r="F2405" t="str" cm="1">
        <f t="array" ref="F2405">_xlfn.IFS(AND(C2405&gt;=21,C2405&lt;=30),"21-30",AND(C2405&gt;=31,C2405&lt;=40),"31-40",AND(C2405&gt;=41,C2405&lt;=50),"41-50")</f>
        <v>41-50</v>
      </c>
    </row>
    <row r="2406" spans="1:6" x14ac:dyDescent="0.3">
      <c r="A2406">
        <v>8243752</v>
      </c>
      <c r="B2406" t="s">
        <v>7</v>
      </c>
      <c r="C2406">
        <v>36</v>
      </c>
      <c r="D2406">
        <v>460.58</v>
      </c>
      <c r="F2406" t="str" cm="1">
        <f t="array" ref="F2406">_xlfn.IFS(AND(C2406&gt;=21,C2406&lt;=30),"21-30",AND(C2406&gt;=31,C2406&lt;=40),"31-40",AND(C2406&gt;=41,C2406&lt;=50),"41-50")</f>
        <v>31-40</v>
      </c>
    </row>
    <row r="2407" spans="1:6" x14ac:dyDescent="0.3">
      <c r="A2407">
        <v>8248902</v>
      </c>
      <c r="B2407" t="s">
        <v>6</v>
      </c>
      <c r="C2407">
        <v>45</v>
      </c>
      <c r="D2407">
        <v>418.9</v>
      </c>
      <c r="F2407" t="str" cm="1">
        <f t="array" ref="F2407">_xlfn.IFS(AND(C2407&gt;=21,C2407&lt;=30),"21-30",AND(C2407&gt;=31,C2407&lt;=40),"31-40",AND(C2407&gt;=41,C2407&lt;=50),"41-50")</f>
        <v>41-50</v>
      </c>
    </row>
    <row r="2408" spans="1:6" x14ac:dyDescent="0.3">
      <c r="A2408">
        <v>8253447</v>
      </c>
      <c r="B2408" t="s">
        <v>4</v>
      </c>
      <c r="C2408">
        <v>49</v>
      </c>
      <c r="D2408">
        <v>408.56</v>
      </c>
      <c r="F2408" t="str" cm="1">
        <f t="array" ref="F2408">_xlfn.IFS(AND(C2408&gt;=21,C2408&lt;=30),"21-30",AND(C2408&gt;=31,C2408&lt;=40),"31-40",AND(C2408&gt;=41,C2408&lt;=50),"41-50")</f>
        <v>41-50</v>
      </c>
    </row>
    <row r="2409" spans="1:6" x14ac:dyDescent="0.3">
      <c r="A2409">
        <v>8253854</v>
      </c>
      <c r="B2409" t="s">
        <v>7</v>
      </c>
      <c r="C2409">
        <v>27</v>
      </c>
      <c r="D2409">
        <v>353.68</v>
      </c>
      <c r="F2409" t="str" cm="1">
        <f t="array" ref="F2409">_xlfn.IFS(AND(C2409&gt;=21,C2409&lt;=30),"21-30",AND(C2409&gt;=31,C2409&lt;=40),"31-40",AND(C2409&gt;=41,C2409&lt;=50),"41-50")</f>
        <v>21-30</v>
      </c>
    </row>
    <row r="2410" spans="1:6" x14ac:dyDescent="0.3">
      <c r="A2410">
        <v>8259662</v>
      </c>
      <c r="B2410" t="s">
        <v>6</v>
      </c>
      <c r="C2410">
        <v>21</v>
      </c>
      <c r="D2410">
        <v>736.57</v>
      </c>
      <c r="F2410" t="str" cm="1">
        <f t="array" ref="F2410">_xlfn.IFS(AND(C2410&gt;=21,C2410&lt;=30),"21-30",AND(C2410&gt;=31,C2410&lt;=40),"31-40",AND(C2410&gt;=41,C2410&lt;=50),"41-50")</f>
        <v>21-30</v>
      </c>
    </row>
    <row r="2411" spans="1:6" x14ac:dyDescent="0.3">
      <c r="A2411">
        <v>8260004</v>
      </c>
      <c r="B2411" t="s">
        <v>6</v>
      </c>
      <c r="C2411">
        <v>22</v>
      </c>
      <c r="D2411">
        <v>444.35</v>
      </c>
      <c r="F2411" t="str" cm="1">
        <f t="array" ref="F2411">_xlfn.IFS(AND(C2411&gt;=21,C2411&lt;=30),"21-30",AND(C2411&gt;=31,C2411&lt;=40),"31-40",AND(C2411&gt;=41,C2411&lt;=50),"41-50")</f>
        <v>21-30</v>
      </c>
    </row>
    <row r="2412" spans="1:6" x14ac:dyDescent="0.3">
      <c r="A2412">
        <v>8262641</v>
      </c>
      <c r="B2412" t="s">
        <v>4</v>
      </c>
      <c r="C2412">
        <v>50</v>
      </c>
      <c r="D2412">
        <v>594.36</v>
      </c>
      <c r="F2412" t="str" cm="1">
        <f t="array" ref="F2412">_xlfn.IFS(AND(C2412&gt;=21,C2412&lt;=30),"21-30",AND(C2412&gt;=31,C2412&lt;=40),"31-40",AND(C2412&gt;=41,C2412&lt;=50),"41-50")</f>
        <v>41-50</v>
      </c>
    </row>
    <row r="2413" spans="1:6" x14ac:dyDescent="0.3">
      <c r="A2413">
        <v>8266924</v>
      </c>
      <c r="B2413" t="s">
        <v>6</v>
      </c>
      <c r="C2413">
        <v>47</v>
      </c>
      <c r="D2413">
        <v>512.75</v>
      </c>
      <c r="F2413" t="str" cm="1">
        <f t="array" ref="F2413">_xlfn.IFS(AND(C2413&gt;=21,C2413&lt;=30),"21-30",AND(C2413&gt;=31,C2413&lt;=40),"31-40",AND(C2413&gt;=41,C2413&lt;=50),"41-50")</f>
        <v>41-50</v>
      </c>
    </row>
    <row r="2414" spans="1:6" x14ac:dyDescent="0.3">
      <c r="A2414">
        <v>8268212</v>
      </c>
      <c r="B2414" t="s">
        <v>5</v>
      </c>
      <c r="C2414">
        <v>36</v>
      </c>
      <c r="D2414">
        <v>453.78</v>
      </c>
      <c r="F2414" t="str" cm="1">
        <f t="array" ref="F2414">_xlfn.IFS(AND(C2414&gt;=21,C2414&lt;=30),"21-30",AND(C2414&gt;=31,C2414&lt;=40),"31-40",AND(C2414&gt;=41,C2414&lt;=50),"41-50")</f>
        <v>31-40</v>
      </c>
    </row>
    <row r="2415" spans="1:6" x14ac:dyDescent="0.3">
      <c r="A2415">
        <v>8271314</v>
      </c>
      <c r="B2415" t="s">
        <v>4</v>
      </c>
      <c r="C2415">
        <v>40</v>
      </c>
      <c r="D2415">
        <v>498.08</v>
      </c>
      <c r="F2415" t="str" cm="1">
        <f t="array" ref="F2415">_xlfn.IFS(AND(C2415&gt;=21,C2415&lt;=30),"21-30",AND(C2415&gt;=31,C2415&lt;=40),"31-40",AND(C2415&gt;=41,C2415&lt;=50),"41-50")</f>
        <v>31-40</v>
      </c>
    </row>
    <row r="2416" spans="1:6" x14ac:dyDescent="0.3">
      <c r="A2416">
        <v>8274975</v>
      </c>
      <c r="B2416" t="s">
        <v>6</v>
      </c>
      <c r="C2416">
        <v>38</v>
      </c>
      <c r="D2416">
        <v>348.09</v>
      </c>
      <c r="F2416" t="str" cm="1">
        <f t="array" ref="F2416">_xlfn.IFS(AND(C2416&gt;=21,C2416&lt;=30),"21-30",AND(C2416&gt;=31,C2416&lt;=40),"31-40",AND(C2416&gt;=41,C2416&lt;=50),"41-50")</f>
        <v>31-40</v>
      </c>
    </row>
    <row r="2417" spans="1:6" x14ac:dyDescent="0.3">
      <c r="A2417">
        <v>8275404</v>
      </c>
      <c r="B2417" t="s">
        <v>6</v>
      </c>
      <c r="C2417">
        <v>44</v>
      </c>
      <c r="D2417">
        <v>607.85</v>
      </c>
      <c r="F2417" t="str" cm="1">
        <f t="array" ref="F2417">_xlfn.IFS(AND(C2417&gt;=21,C2417&lt;=30),"21-30",AND(C2417&gt;=31,C2417&lt;=40),"31-40",AND(C2417&gt;=41,C2417&lt;=50),"41-50")</f>
        <v>41-50</v>
      </c>
    </row>
    <row r="2418" spans="1:6" x14ac:dyDescent="0.3">
      <c r="A2418">
        <v>8276481</v>
      </c>
      <c r="B2418" t="s">
        <v>5</v>
      </c>
      <c r="C2418">
        <v>26</v>
      </c>
      <c r="D2418">
        <v>536.36</v>
      </c>
      <c r="F2418" t="str" cm="1">
        <f t="array" ref="F2418">_xlfn.IFS(AND(C2418&gt;=21,C2418&lt;=30),"21-30",AND(C2418&gt;=31,C2418&lt;=40),"31-40",AND(C2418&gt;=41,C2418&lt;=50),"41-50")</f>
        <v>21-30</v>
      </c>
    </row>
    <row r="2419" spans="1:6" x14ac:dyDescent="0.3">
      <c r="A2419">
        <v>8279326</v>
      </c>
      <c r="B2419" t="s">
        <v>5</v>
      </c>
      <c r="C2419">
        <v>27</v>
      </c>
      <c r="D2419">
        <v>495.48</v>
      </c>
      <c r="F2419" t="str" cm="1">
        <f t="array" ref="F2419">_xlfn.IFS(AND(C2419&gt;=21,C2419&lt;=30),"21-30",AND(C2419&gt;=31,C2419&lt;=40),"31-40",AND(C2419&gt;=41,C2419&lt;=50),"41-50")</f>
        <v>21-30</v>
      </c>
    </row>
    <row r="2420" spans="1:6" x14ac:dyDescent="0.3">
      <c r="A2420">
        <v>8281355</v>
      </c>
      <c r="B2420" t="s">
        <v>7</v>
      </c>
      <c r="C2420">
        <v>41</v>
      </c>
      <c r="D2420">
        <v>276.83999999999997</v>
      </c>
      <c r="F2420" t="str" cm="1">
        <f t="array" ref="F2420">_xlfn.IFS(AND(C2420&gt;=21,C2420&lt;=30),"21-30",AND(C2420&gt;=31,C2420&lt;=40),"31-40",AND(C2420&gt;=41,C2420&lt;=50),"41-50")</f>
        <v>41-50</v>
      </c>
    </row>
    <row r="2421" spans="1:6" x14ac:dyDescent="0.3">
      <c r="A2421">
        <v>8298733</v>
      </c>
      <c r="B2421" t="s">
        <v>5</v>
      </c>
      <c r="C2421">
        <v>41</v>
      </c>
      <c r="D2421">
        <v>109.34</v>
      </c>
      <c r="F2421" t="str" cm="1">
        <f t="array" ref="F2421">_xlfn.IFS(AND(C2421&gt;=21,C2421&lt;=30),"21-30",AND(C2421&gt;=31,C2421&lt;=40),"31-40",AND(C2421&gt;=41,C2421&lt;=50),"41-50")</f>
        <v>41-50</v>
      </c>
    </row>
    <row r="2422" spans="1:6" x14ac:dyDescent="0.3">
      <c r="A2422">
        <v>8301651</v>
      </c>
      <c r="B2422" t="s">
        <v>6</v>
      </c>
      <c r="C2422">
        <v>49</v>
      </c>
      <c r="D2422">
        <v>650.08000000000004</v>
      </c>
      <c r="F2422" t="str" cm="1">
        <f t="array" ref="F2422">_xlfn.IFS(AND(C2422&gt;=21,C2422&lt;=30),"21-30",AND(C2422&gt;=31,C2422&lt;=40),"31-40",AND(C2422&gt;=41,C2422&lt;=50),"41-50")</f>
        <v>41-50</v>
      </c>
    </row>
    <row r="2423" spans="1:6" x14ac:dyDescent="0.3">
      <c r="A2423">
        <v>8304652</v>
      </c>
      <c r="B2423" t="s">
        <v>4</v>
      </c>
      <c r="C2423">
        <v>44</v>
      </c>
      <c r="D2423">
        <v>372.88</v>
      </c>
      <c r="F2423" t="str" cm="1">
        <f t="array" ref="F2423">_xlfn.IFS(AND(C2423&gt;=21,C2423&lt;=30),"21-30",AND(C2423&gt;=31,C2423&lt;=40),"31-40",AND(C2423&gt;=41,C2423&lt;=50),"41-50")</f>
        <v>41-50</v>
      </c>
    </row>
    <row r="2424" spans="1:6" x14ac:dyDescent="0.3">
      <c r="A2424">
        <v>8307632</v>
      </c>
      <c r="B2424" t="s">
        <v>6</v>
      </c>
      <c r="C2424">
        <v>48</v>
      </c>
      <c r="D2424">
        <v>482.95</v>
      </c>
      <c r="F2424" t="str" cm="1">
        <f t="array" ref="F2424">_xlfn.IFS(AND(C2424&gt;=21,C2424&lt;=30),"21-30",AND(C2424&gt;=31,C2424&lt;=40),"31-40",AND(C2424&gt;=41,C2424&lt;=50),"41-50")</f>
        <v>41-50</v>
      </c>
    </row>
    <row r="2425" spans="1:6" x14ac:dyDescent="0.3">
      <c r="A2425">
        <v>8313898</v>
      </c>
      <c r="B2425" t="s">
        <v>4</v>
      </c>
      <c r="C2425">
        <v>38</v>
      </c>
      <c r="D2425">
        <v>527.32000000000005</v>
      </c>
      <c r="F2425" t="str" cm="1">
        <f t="array" ref="F2425">_xlfn.IFS(AND(C2425&gt;=21,C2425&lt;=30),"21-30",AND(C2425&gt;=31,C2425&lt;=40),"31-40",AND(C2425&gt;=41,C2425&lt;=50),"41-50")</f>
        <v>31-40</v>
      </c>
    </row>
    <row r="2426" spans="1:6" x14ac:dyDescent="0.3">
      <c r="A2426">
        <v>8314273</v>
      </c>
      <c r="B2426" t="s">
        <v>7</v>
      </c>
      <c r="C2426">
        <v>25</v>
      </c>
      <c r="D2426">
        <v>769.19</v>
      </c>
      <c r="F2426" t="str" cm="1">
        <f t="array" ref="F2426">_xlfn.IFS(AND(C2426&gt;=21,C2426&lt;=30),"21-30",AND(C2426&gt;=31,C2426&lt;=40),"31-40",AND(C2426&gt;=41,C2426&lt;=50),"41-50")</f>
        <v>21-30</v>
      </c>
    </row>
    <row r="2427" spans="1:6" x14ac:dyDescent="0.3">
      <c r="A2427">
        <v>8315235</v>
      </c>
      <c r="B2427" t="s">
        <v>6</v>
      </c>
      <c r="C2427">
        <v>40</v>
      </c>
      <c r="D2427">
        <v>295.73</v>
      </c>
      <c r="F2427" t="str" cm="1">
        <f t="array" ref="F2427">_xlfn.IFS(AND(C2427&gt;=21,C2427&lt;=30),"21-30",AND(C2427&gt;=31,C2427&lt;=40),"31-40",AND(C2427&gt;=41,C2427&lt;=50),"41-50")</f>
        <v>31-40</v>
      </c>
    </row>
    <row r="2428" spans="1:6" x14ac:dyDescent="0.3">
      <c r="A2428">
        <v>8316131</v>
      </c>
      <c r="B2428" t="s">
        <v>4</v>
      </c>
      <c r="C2428">
        <v>21</v>
      </c>
      <c r="D2428">
        <v>629.41999999999996</v>
      </c>
      <c r="F2428" t="str" cm="1">
        <f t="array" ref="F2428">_xlfn.IFS(AND(C2428&gt;=21,C2428&lt;=30),"21-30",AND(C2428&gt;=31,C2428&lt;=40),"31-40",AND(C2428&gt;=41,C2428&lt;=50),"41-50")</f>
        <v>21-30</v>
      </c>
    </row>
    <row r="2429" spans="1:6" x14ac:dyDescent="0.3">
      <c r="A2429">
        <v>8317706</v>
      </c>
      <c r="B2429" t="s">
        <v>4</v>
      </c>
      <c r="C2429">
        <v>22</v>
      </c>
      <c r="D2429">
        <v>395.87</v>
      </c>
      <c r="F2429" t="str" cm="1">
        <f t="array" ref="F2429">_xlfn.IFS(AND(C2429&gt;=21,C2429&lt;=30),"21-30",AND(C2429&gt;=31,C2429&lt;=40),"31-40",AND(C2429&gt;=41,C2429&lt;=50),"41-50")</f>
        <v>21-30</v>
      </c>
    </row>
    <row r="2430" spans="1:6" x14ac:dyDescent="0.3">
      <c r="A2430">
        <v>8322058</v>
      </c>
      <c r="B2430" t="s">
        <v>7</v>
      </c>
      <c r="C2430">
        <v>47</v>
      </c>
      <c r="D2430">
        <v>562.29</v>
      </c>
      <c r="F2430" t="str" cm="1">
        <f t="array" ref="F2430">_xlfn.IFS(AND(C2430&gt;=21,C2430&lt;=30),"21-30",AND(C2430&gt;=31,C2430&lt;=40),"31-40",AND(C2430&gt;=41,C2430&lt;=50),"41-50")</f>
        <v>41-50</v>
      </c>
    </row>
    <row r="2431" spans="1:6" x14ac:dyDescent="0.3">
      <c r="A2431">
        <v>8322531</v>
      </c>
      <c r="B2431" t="s">
        <v>7</v>
      </c>
      <c r="C2431">
        <v>39</v>
      </c>
      <c r="D2431">
        <v>553.63</v>
      </c>
      <c r="F2431" t="str" cm="1">
        <f t="array" ref="F2431">_xlfn.IFS(AND(C2431&gt;=21,C2431&lt;=30),"21-30",AND(C2431&gt;=31,C2431&lt;=40),"31-40",AND(C2431&gt;=41,C2431&lt;=50),"41-50")</f>
        <v>31-40</v>
      </c>
    </row>
    <row r="2432" spans="1:6" x14ac:dyDescent="0.3">
      <c r="A2432">
        <v>8323512</v>
      </c>
      <c r="B2432" t="s">
        <v>4</v>
      </c>
      <c r="C2432">
        <v>22</v>
      </c>
      <c r="D2432">
        <v>475.35</v>
      </c>
      <c r="F2432" t="str" cm="1">
        <f t="array" ref="F2432">_xlfn.IFS(AND(C2432&gt;=21,C2432&lt;=30),"21-30",AND(C2432&gt;=31,C2432&lt;=40),"31-40",AND(C2432&gt;=41,C2432&lt;=50),"41-50")</f>
        <v>21-30</v>
      </c>
    </row>
    <row r="2433" spans="1:6" x14ac:dyDescent="0.3">
      <c r="A2433">
        <v>8325544</v>
      </c>
      <c r="B2433" t="s">
        <v>6</v>
      </c>
      <c r="C2433">
        <v>28</v>
      </c>
      <c r="D2433">
        <v>436.23</v>
      </c>
      <c r="F2433" t="str" cm="1">
        <f t="array" ref="F2433">_xlfn.IFS(AND(C2433&gt;=21,C2433&lt;=30),"21-30",AND(C2433&gt;=31,C2433&lt;=40),"31-40",AND(C2433&gt;=41,C2433&lt;=50),"41-50")</f>
        <v>21-30</v>
      </c>
    </row>
    <row r="2434" spans="1:6" x14ac:dyDescent="0.3">
      <c r="A2434">
        <v>8330755</v>
      </c>
      <c r="B2434" t="s">
        <v>6</v>
      </c>
      <c r="C2434">
        <v>22</v>
      </c>
      <c r="D2434">
        <v>441.83</v>
      </c>
      <c r="F2434" t="str" cm="1">
        <f t="array" ref="F2434">_xlfn.IFS(AND(C2434&gt;=21,C2434&lt;=30),"21-30",AND(C2434&gt;=31,C2434&lt;=40),"31-40",AND(C2434&gt;=41,C2434&lt;=50),"41-50")</f>
        <v>21-30</v>
      </c>
    </row>
    <row r="2435" spans="1:6" x14ac:dyDescent="0.3">
      <c r="A2435">
        <v>8331816</v>
      </c>
      <c r="B2435" t="s">
        <v>6</v>
      </c>
      <c r="C2435">
        <v>35</v>
      </c>
      <c r="D2435">
        <v>416.08</v>
      </c>
      <c r="F2435" t="str" cm="1">
        <f t="array" ref="F2435">_xlfn.IFS(AND(C2435&gt;=21,C2435&lt;=30),"21-30",AND(C2435&gt;=31,C2435&lt;=40),"31-40",AND(C2435&gt;=41,C2435&lt;=50),"41-50")</f>
        <v>31-40</v>
      </c>
    </row>
    <row r="2436" spans="1:6" x14ac:dyDescent="0.3">
      <c r="A2436">
        <v>8333135</v>
      </c>
      <c r="B2436" t="s">
        <v>7</v>
      </c>
      <c r="C2436">
        <v>50</v>
      </c>
      <c r="D2436">
        <v>432.4</v>
      </c>
      <c r="F2436" t="str" cm="1">
        <f t="array" ref="F2436">_xlfn.IFS(AND(C2436&gt;=21,C2436&lt;=30),"21-30",AND(C2436&gt;=31,C2436&lt;=40),"31-40",AND(C2436&gt;=41,C2436&lt;=50),"41-50")</f>
        <v>41-50</v>
      </c>
    </row>
    <row r="2437" spans="1:6" x14ac:dyDescent="0.3">
      <c r="A2437">
        <v>8333282</v>
      </c>
      <c r="B2437" t="s">
        <v>6</v>
      </c>
      <c r="C2437">
        <v>43</v>
      </c>
      <c r="D2437">
        <v>396</v>
      </c>
      <c r="F2437" t="str" cm="1">
        <f t="array" ref="F2437">_xlfn.IFS(AND(C2437&gt;=21,C2437&lt;=30),"21-30",AND(C2437&gt;=31,C2437&lt;=40),"31-40",AND(C2437&gt;=41,C2437&lt;=50),"41-50")</f>
        <v>41-50</v>
      </c>
    </row>
    <row r="2438" spans="1:6" x14ac:dyDescent="0.3">
      <c r="A2438">
        <v>8333880</v>
      </c>
      <c r="B2438" t="s">
        <v>4</v>
      </c>
      <c r="C2438">
        <v>46</v>
      </c>
      <c r="D2438">
        <v>590.64</v>
      </c>
      <c r="F2438" t="str" cm="1">
        <f t="array" ref="F2438">_xlfn.IFS(AND(C2438&gt;=21,C2438&lt;=30),"21-30",AND(C2438&gt;=31,C2438&lt;=40),"31-40",AND(C2438&gt;=41,C2438&lt;=50),"41-50")</f>
        <v>41-50</v>
      </c>
    </row>
    <row r="2439" spans="1:6" x14ac:dyDescent="0.3">
      <c r="A2439">
        <v>8337260</v>
      </c>
      <c r="B2439" t="s">
        <v>4</v>
      </c>
      <c r="C2439">
        <v>22</v>
      </c>
      <c r="D2439">
        <v>348.04</v>
      </c>
      <c r="F2439" t="str" cm="1">
        <f t="array" ref="F2439">_xlfn.IFS(AND(C2439&gt;=21,C2439&lt;=30),"21-30",AND(C2439&gt;=31,C2439&lt;=40),"31-40",AND(C2439&gt;=41,C2439&lt;=50),"41-50")</f>
        <v>21-30</v>
      </c>
    </row>
    <row r="2440" spans="1:6" x14ac:dyDescent="0.3">
      <c r="A2440">
        <v>8339655</v>
      </c>
      <c r="B2440" t="s">
        <v>4</v>
      </c>
      <c r="C2440">
        <v>23</v>
      </c>
      <c r="D2440">
        <v>508.53</v>
      </c>
      <c r="F2440" t="str" cm="1">
        <f t="array" ref="F2440">_xlfn.IFS(AND(C2440&gt;=21,C2440&lt;=30),"21-30",AND(C2440&gt;=31,C2440&lt;=40),"31-40",AND(C2440&gt;=41,C2440&lt;=50),"41-50")</f>
        <v>21-30</v>
      </c>
    </row>
    <row r="2441" spans="1:6" x14ac:dyDescent="0.3">
      <c r="A2441">
        <v>8341584</v>
      </c>
      <c r="B2441" t="s">
        <v>7</v>
      </c>
      <c r="C2441">
        <v>33</v>
      </c>
      <c r="D2441">
        <v>273.02</v>
      </c>
      <c r="F2441" t="str" cm="1">
        <f t="array" ref="F2441">_xlfn.IFS(AND(C2441&gt;=21,C2441&lt;=30),"21-30",AND(C2441&gt;=31,C2441&lt;=40),"31-40",AND(C2441&gt;=41,C2441&lt;=50),"41-50")</f>
        <v>31-40</v>
      </c>
    </row>
    <row r="2442" spans="1:6" x14ac:dyDescent="0.3">
      <c r="A2442">
        <v>8343943</v>
      </c>
      <c r="B2442" t="s">
        <v>7</v>
      </c>
      <c r="C2442">
        <v>47</v>
      </c>
      <c r="D2442">
        <v>592.61</v>
      </c>
      <c r="F2442" t="str" cm="1">
        <f t="array" ref="F2442">_xlfn.IFS(AND(C2442&gt;=21,C2442&lt;=30),"21-30",AND(C2442&gt;=31,C2442&lt;=40),"31-40",AND(C2442&gt;=41,C2442&lt;=50),"41-50")</f>
        <v>41-50</v>
      </c>
    </row>
    <row r="2443" spans="1:6" x14ac:dyDescent="0.3">
      <c r="A2443">
        <v>8344109</v>
      </c>
      <c r="B2443" t="s">
        <v>6</v>
      </c>
      <c r="C2443">
        <v>27</v>
      </c>
      <c r="D2443">
        <v>412.07</v>
      </c>
      <c r="F2443" t="str" cm="1">
        <f t="array" ref="F2443">_xlfn.IFS(AND(C2443&gt;=21,C2443&lt;=30),"21-30",AND(C2443&gt;=31,C2443&lt;=40),"31-40",AND(C2443&gt;=41,C2443&lt;=50),"41-50")</f>
        <v>21-30</v>
      </c>
    </row>
    <row r="2444" spans="1:6" x14ac:dyDescent="0.3">
      <c r="A2444">
        <v>8344250</v>
      </c>
      <c r="B2444" t="s">
        <v>4</v>
      </c>
      <c r="C2444">
        <v>21</v>
      </c>
      <c r="D2444">
        <v>426.45</v>
      </c>
      <c r="F2444" t="str" cm="1">
        <f t="array" ref="F2444">_xlfn.IFS(AND(C2444&gt;=21,C2444&lt;=30),"21-30",AND(C2444&gt;=31,C2444&lt;=40),"31-40",AND(C2444&gt;=41,C2444&lt;=50),"41-50")</f>
        <v>21-30</v>
      </c>
    </row>
    <row r="2445" spans="1:6" x14ac:dyDescent="0.3">
      <c r="A2445">
        <v>8349181</v>
      </c>
      <c r="B2445" t="s">
        <v>4</v>
      </c>
      <c r="C2445">
        <v>31</v>
      </c>
      <c r="D2445">
        <v>561.73</v>
      </c>
      <c r="F2445" t="str" cm="1">
        <f t="array" ref="F2445">_xlfn.IFS(AND(C2445&gt;=21,C2445&lt;=30),"21-30",AND(C2445&gt;=31,C2445&lt;=40),"31-40",AND(C2445&gt;=41,C2445&lt;=50),"41-50")</f>
        <v>31-40</v>
      </c>
    </row>
    <row r="2446" spans="1:6" x14ac:dyDescent="0.3">
      <c r="A2446">
        <v>8350796</v>
      </c>
      <c r="B2446" t="s">
        <v>7</v>
      </c>
      <c r="C2446">
        <v>24</v>
      </c>
      <c r="D2446">
        <v>332.35</v>
      </c>
      <c r="F2446" t="str" cm="1">
        <f t="array" ref="F2446">_xlfn.IFS(AND(C2446&gt;=21,C2446&lt;=30),"21-30",AND(C2446&gt;=31,C2446&lt;=40),"31-40",AND(C2446&gt;=41,C2446&lt;=50),"41-50")</f>
        <v>21-30</v>
      </c>
    </row>
    <row r="2447" spans="1:6" x14ac:dyDescent="0.3">
      <c r="A2447">
        <v>8354540</v>
      </c>
      <c r="B2447" t="s">
        <v>5</v>
      </c>
      <c r="C2447">
        <v>44</v>
      </c>
      <c r="D2447">
        <v>810.24</v>
      </c>
      <c r="F2447" t="str" cm="1">
        <f t="array" ref="F2447">_xlfn.IFS(AND(C2447&gt;=21,C2447&lt;=30),"21-30",AND(C2447&gt;=31,C2447&lt;=40),"31-40",AND(C2447&gt;=41,C2447&lt;=50),"41-50")</f>
        <v>41-50</v>
      </c>
    </row>
    <row r="2448" spans="1:6" x14ac:dyDescent="0.3">
      <c r="A2448">
        <v>8354928</v>
      </c>
      <c r="B2448" t="s">
        <v>5</v>
      </c>
      <c r="C2448">
        <v>48</v>
      </c>
      <c r="D2448">
        <v>601.70000000000005</v>
      </c>
      <c r="F2448" t="str" cm="1">
        <f t="array" ref="F2448">_xlfn.IFS(AND(C2448&gt;=21,C2448&lt;=30),"21-30",AND(C2448&gt;=31,C2448&lt;=40),"31-40",AND(C2448&gt;=41,C2448&lt;=50),"41-50")</f>
        <v>41-50</v>
      </c>
    </row>
    <row r="2449" spans="1:6" x14ac:dyDescent="0.3">
      <c r="A2449">
        <v>8358590</v>
      </c>
      <c r="B2449" t="s">
        <v>5</v>
      </c>
      <c r="C2449">
        <v>30</v>
      </c>
      <c r="D2449">
        <v>384.79</v>
      </c>
      <c r="F2449" t="str" cm="1">
        <f t="array" ref="F2449">_xlfn.IFS(AND(C2449&gt;=21,C2449&lt;=30),"21-30",AND(C2449&gt;=31,C2449&lt;=40),"31-40",AND(C2449&gt;=41,C2449&lt;=50),"41-50")</f>
        <v>21-30</v>
      </c>
    </row>
    <row r="2450" spans="1:6" x14ac:dyDescent="0.3">
      <c r="A2450">
        <v>8360538</v>
      </c>
      <c r="B2450" t="s">
        <v>5</v>
      </c>
      <c r="C2450">
        <v>34</v>
      </c>
      <c r="D2450">
        <v>288.02999999999997</v>
      </c>
      <c r="F2450" t="str" cm="1">
        <f t="array" ref="F2450">_xlfn.IFS(AND(C2450&gt;=21,C2450&lt;=30),"21-30",AND(C2450&gt;=31,C2450&lt;=40),"31-40",AND(C2450&gt;=41,C2450&lt;=50),"41-50")</f>
        <v>31-40</v>
      </c>
    </row>
    <row r="2451" spans="1:6" x14ac:dyDescent="0.3">
      <c r="A2451">
        <v>8361901</v>
      </c>
      <c r="B2451" t="s">
        <v>4</v>
      </c>
      <c r="C2451">
        <v>42</v>
      </c>
      <c r="D2451">
        <v>386.3</v>
      </c>
      <c r="F2451" t="str" cm="1">
        <f t="array" ref="F2451">_xlfn.IFS(AND(C2451&gt;=21,C2451&lt;=30),"21-30",AND(C2451&gt;=31,C2451&lt;=40),"31-40",AND(C2451&gt;=41,C2451&lt;=50),"41-50")</f>
        <v>41-50</v>
      </c>
    </row>
    <row r="2452" spans="1:6" x14ac:dyDescent="0.3">
      <c r="A2452">
        <v>8364769</v>
      </c>
      <c r="B2452" t="s">
        <v>5</v>
      </c>
      <c r="C2452">
        <v>48</v>
      </c>
      <c r="D2452">
        <v>711.02</v>
      </c>
      <c r="F2452" t="str" cm="1">
        <f t="array" ref="F2452">_xlfn.IFS(AND(C2452&gt;=21,C2452&lt;=30),"21-30",AND(C2452&gt;=31,C2452&lt;=40),"31-40",AND(C2452&gt;=41,C2452&lt;=50),"41-50")</f>
        <v>41-50</v>
      </c>
    </row>
    <row r="2453" spans="1:6" x14ac:dyDescent="0.3">
      <c r="A2453">
        <v>8370492</v>
      </c>
      <c r="B2453" t="s">
        <v>6</v>
      </c>
      <c r="C2453">
        <v>31</v>
      </c>
      <c r="D2453">
        <v>459.74</v>
      </c>
      <c r="F2453" t="str" cm="1">
        <f t="array" ref="F2453">_xlfn.IFS(AND(C2453&gt;=21,C2453&lt;=30),"21-30",AND(C2453&gt;=31,C2453&lt;=40),"31-40",AND(C2453&gt;=41,C2453&lt;=50),"41-50")</f>
        <v>31-40</v>
      </c>
    </row>
    <row r="2454" spans="1:6" x14ac:dyDescent="0.3">
      <c r="A2454">
        <v>8373263</v>
      </c>
      <c r="B2454" t="s">
        <v>6</v>
      </c>
      <c r="C2454">
        <v>32</v>
      </c>
      <c r="D2454">
        <v>220.02</v>
      </c>
      <c r="F2454" t="str" cm="1">
        <f t="array" ref="F2454">_xlfn.IFS(AND(C2454&gt;=21,C2454&lt;=30),"21-30",AND(C2454&gt;=31,C2454&lt;=40),"31-40",AND(C2454&gt;=41,C2454&lt;=50),"41-50")</f>
        <v>31-40</v>
      </c>
    </row>
    <row r="2455" spans="1:6" x14ac:dyDescent="0.3">
      <c r="A2455">
        <v>8383656</v>
      </c>
      <c r="B2455" t="s">
        <v>5</v>
      </c>
      <c r="C2455">
        <v>32</v>
      </c>
      <c r="D2455">
        <v>497.18</v>
      </c>
      <c r="F2455" t="str" cm="1">
        <f t="array" ref="F2455">_xlfn.IFS(AND(C2455&gt;=21,C2455&lt;=30),"21-30",AND(C2455&gt;=31,C2455&lt;=40),"31-40",AND(C2455&gt;=41,C2455&lt;=50),"41-50")</f>
        <v>31-40</v>
      </c>
    </row>
    <row r="2456" spans="1:6" x14ac:dyDescent="0.3">
      <c r="A2456">
        <v>8385589</v>
      </c>
      <c r="B2456" t="s">
        <v>4</v>
      </c>
      <c r="C2456">
        <v>29</v>
      </c>
      <c r="D2456">
        <v>628.67999999999995</v>
      </c>
      <c r="F2456" t="str" cm="1">
        <f t="array" ref="F2456">_xlfn.IFS(AND(C2456&gt;=21,C2456&lt;=30),"21-30",AND(C2456&gt;=31,C2456&lt;=40),"31-40",AND(C2456&gt;=41,C2456&lt;=50),"41-50")</f>
        <v>21-30</v>
      </c>
    </row>
    <row r="2457" spans="1:6" x14ac:dyDescent="0.3">
      <c r="A2457">
        <v>8387559</v>
      </c>
      <c r="B2457" t="s">
        <v>4</v>
      </c>
      <c r="C2457">
        <v>42</v>
      </c>
      <c r="D2457">
        <v>402.54</v>
      </c>
      <c r="F2457" t="str" cm="1">
        <f t="array" ref="F2457">_xlfn.IFS(AND(C2457&gt;=21,C2457&lt;=30),"21-30",AND(C2457&gt;=31,C2457&lt;=40),"31-40",AND(C2457&gt;=41,C2457&lt;=50),"41-50")</f>
        <v>41-50</v>
      </c>
    </row>
    <row r="2458" spans="1:6" x14ac:dyDescent="0.3">
      <c r="A2458">
        <v>8387971</v>
      </c>
      <c r="B2458" t="s">
        <v>5</v>
      </c>
      <c r="C2458">
        <v>21</v>
      </c>
      <c r="D2458">
        <v>402.04</v>
      </c>
      <c r="F2458" t="str" cm="1">
        <f t="array" ref="F2458">_xlfn.IFS(AND(C2458&gt;=21,C2458&lt;=30),"21-30",AND(C2458&gt;=31,C2458&lt;=40),"31-40",AND(C2458&gt;=41,C2458&lt;=50),"41-50")</f>
        <v>21-30</v>
      </c>
    </row>
    <row r="2459" spans="1:6" x14ac:dyDescent="0.3">
      <c r="A2459">
        <v>8394145</v>
      </c>
      <c r="B2459" t="s">
        <v>5</v>
      </c>
      <c r="C2459">
        <v>25</v>
      </c>
      <c r="D2459">
        <v>618.72</v>
      </c>
      <c r="F2459" t="str" cm="1">
        <f t="array" ref="F2459">_xlfn.IFS(AND(C2459&gt;=21,C2459&lt;=30),"21-30",AND(C2459&gt;=31,C2459&lt;=40),"31-40",AND(C2459&gt;=41,C2459&lt;=50),"41-50")</f>
        <v>21-30</v>
      </c>
    </row>
    <row r="2460" spans="1:6" x14ac:dyDescent="0.3">
      <c r="A2460">
        <v>8399912</v>
      </c>
      <c r="B2460" t="s">
        <v>6</v>
      </c>
      <c r="C2460">
        <v>27</v>
      </c>
      <c r="D2460">
        <v>608.13</v>
      </c>
      <c r="F2460" t="str" cm="1">
        <f t="array" ref="F2460">_xlfn.IFS(AND(C2460&gt;=21,C2460&lt;=30),"21-30",AND(C2460&gt;=31,C2460&lt;=40),"31-40",AND(C2460&gt;=41,C2460&lt;=50),"41-50")</f>
        <v>21-30</v>
      </c>
    </row>
    <row r="2461" spans="1:6" x14ac:dyDescent="0.3">
      <c r="A2461">
        <v>8409200</v>
      </c>
      <c r="B2461" t="s">
        <v>4</v>
      </c>
      <c r="C2461">
        <v>32</v>
      </c>
      <c r="D2461">
        <v>149.05000000000001</v>
      </c>
      <c r="F2461" t="str" cm="1">
        <f t="array" ref="F2461">_xlfn.IFS(AND(C2461&gt;=21,C2461&lt;=30),"21-30",AND(C2461&gt;=31,C2461&lt;=40),"31-40",AND(C2461&gt;=41,C2461&lt;=50),"41-50")</f>
        <v>31-40</v>
      </c>
    </row>
    <row r="2462" spans="1:6" x14ac:dyDescent="0.3">
      <c r="A2462">
        <v>8409251</v>
      </c>
      <c r="B2462" t="s">
        <v>5</v>
      </c>
      <c r="C2462">
        <v>24</v>
      </c>
      <c r="D2462">
        <v>521.67999999999995</v>
      </c>
      <c r="F2462" t="str" cm="1">
        <f t="array" ref="F2462">_xlfn.IFS(AND(C2462&gt;=21,C2462&lt;=30),"21-30",AND(C2462&gt;=31,C2462&lt;=40),"31-40",AND(C2462&gt;=41,C2462&lt;=50),"41-50")</f>
        <v>21-30</v>
      </c>
    </row>
    <row r="2463" spans="1:6" x14ac:dyDescent="0.3">
      <c r="A2463">
        <v>8412221</v>
      </c>
      <c r="B2463" t="s">
        <v>4</v>
      </c>
      <c r="C2463">
        <v>45</v>
      </c>
      <c r="D2463">
        <v>645.54999999999995</v>
      </c>
      <c r="F2463" t="str" cm="1">
        <f t="array" ref="F2463">_xlfn.IFS(AND(C2463&gt;=21,C2463&lt;=30),"21-30",AND(C2463&gt;=31,C2463&lt;=40),"31-40",AND(C2463&gt;=41,C2463&lt;=50),"41-50")</f>
        <v>41-50</v>
      </c>
    </row>
    <row r="2464" spans="1:6" x14ac:dyDescent="0.3">
      <c r="A2464">
        <v>8414465</v>
      </c>
      <c r="B2464" t="s">
        <v>6</v>
      </c>
      <c r="C2464">
        <v>38</v>
      </c>
      <c r="D2464">
        <v>510.04</v>
      </c>
      <c r="F2464" t="str" cm="1">
        <f t="array" ref="F2464">_xlfn.IFS(AND(C2464&gt;=21,C2464&lt;=30),"21-30",AND(C2464&gt;=31,C2464&lt;=40),"31-40",AND(C2464&gt;=41,C2464&lt;=50),"41-50")</f>
        <v>31-40</v>
      </c>
    </row>
    <row r="2465" spans="1:6" x14ac:dyDescent="0.3">
      <c r="A2465">
        <v>8418717</v>
      </c>
      <c r="B2465" t="s">
        <v>6</v>
      </c>
      <c r="C2465">
        <v>47</v>
      </c>
      <c r="D2465">
        <v>475.37</v>
      </c>
      <c r="F2465" t="str" cm="1">
        <f t="array" ref="F2465">_xlfn.IFS(AND(C2465&gt;=21,C2465&lt;=30),"21-30",AND(C2465&gt;=31,C2465&lt;=40),"31-40",AND(C2465&gt;=41,C2465&lt;=50),"41-50")</f>
        <v>41-50</v>
      </c>
    </row>
    <row r="2466" spans="1:6" x14ac:dyDescent="0.3">
      <c r="A2466">
        <v>8419234</v>
      </c>
      <c r="B2466" t="s">
        <v>6</v>
      </c>
      <c r="C2466">
        <v>43</v>
      </c>
      <c r="D2466">
        <v>412.17</v>
      </c>
      <c r="F2466" t="str" cm="1">
        <f t="array" ref="F2466">_xlfn.IFS(AND(C2466&gt;=21,C2466&lt;=30),"21-30",AND(C2466&gt;=31,C2466&lt;=40),"31-40",AND(C2466&gt;=41,C2466&lt;=50),"41-50")</f>
        <v>41-50</v>
      </c>
    </row>
    <row r="2467" spans="1:6" x14ac:dyDescent="0.3">
      <c r="A2467">
        <v>8420343</v>
      </c>
      <c r="B2467" t="s">
        <v>5</v>
      </c>
      <c r="C2467">
        <v>28</v>
      </c>
      <c r="D2467">
        <v>661.16</v>
      </c>
      <c r="F2467" t="str" cm="1">
        <f t="array" ref="F2467">_xlfn.IFS(AND(C2467&gt;=21,C2467&lt;=30),"21-30",AND(C2467&gt;=31,C2467&lt;=40),"31-40",AND(C2467&gt;=41,C2467&lt;=50),"41-50")</f>
        <v>21-30</v>
      </c>
    </row>
    <row r="2468" spans="1:6" x14ac:dyDescent="0.3">
      <c r="A2468">
        <v>8420808</v>
      </c>
      <c r="B2468" t="s">
        <v>5</v>
      </c>
      <c r="C2468">
        <v>30</v>
      </c>
      <c r="D2468">
        <v>496.64</v>
      </c>
      <c r="F2468" t="str" cm="1">
        <f t="array" ref="F2468">_xlfn.IFS(AND(C2468&gt;=21,C2468&lt;=30),"21-30",AND(C2468&gt;=31,C2468&lt;=40),"31-40",AND(C2468&gt;=41,C2468&lt;=50),"41-50")</f>
        <v>21-30</v>
      </c>
    </row>
    <row r="2469" spans="1:6" x14ac:dyDescent="0.3">
      <c r="A2469">
        <v>8423452</v>
      </c>
      <c r="B2469" t="s">
        <v>6</v>
      </c>
      <c r="C2469">
        <v>21</v>
      </c>
      <c r="D2469">
        <v>440.66</v>
      </c>
      <c r="F2469" t="str" cm="1">
        <f t="array" ref="F2469">_xlfn.IFS(AND(C2469&gt;=21,C2469&lt;=30),"21-30",AND(C2469&gt;=31,C2469&lt;=40),"31-40",AND(C2469&gt;=41,C2469&lt;=50),"41-50")</f>
        <v>21-30</v>
      </c>
    </row>
    <row r="2470" spans="1:6" x14ac:dyDescent="0.3">
      <c r="A2470">
        <v>8423729</v>
      </c>
      <c r="B2470" t="s">
        <v>5</v>
      </c>
      <c r="C2470">
        <v>46</v>
      </c>
      <c r="D2470">
        <v>332.23</v>
      </c>
      <c r="F2470" t="str" cm="1">
        <f t="array" ref="F2470">_xlfn.IFS(AND(C2470&gt;=21,C2470&lt;=30),"21-30",AND(C2470&gt;=31,C2470&lt;=40),"31-40",AND(C2470&gt;=41,C2470&lt;=50),"41-50")</f>
        <v>41-50</v>
      </c>
    </row>
    <row r="2471" spans="1:6" x14ac:dyDescent="0.3">
      <c r="A2471">
        <v>8426196</v>
      </c>
      <c r="B2471" t="s">
        <v>7</v>
      </c>
      <c r="C2471">
        <v>31</v>
      </c>
      <c r="D2471">
        <v>483.32</v>
      </c>
      <c r="F2471" t="str" cm="1">
        <f t="array" ref="F2471">_xlfn.IFS(AND(C2471&gt;=21,C2471&lt;=30),"21-30",AND(C2471&gt;=31,C2471&lt;=40),"31-40",AND(C2471&gt;=41,C2471&lt;=50),"41-50")</f>
        <v>31-40</v>
      </c>
    </row>
    <row r="2472" spans="1:6" x14ac:dyDescent="0.3">
      <c r="A2472">
        <v>8430311</v>
      </c>
      <c r="B2472" t="s">
        <v>5</v>
      </c>
      <c r="C2472">
        <v>21</v>
      </c>
      <c r="D2472">
        <v>476.04</v>
      </c>
      <c r="F2472" t="str" cm="1">
        <f t="array" ref="F2472">_xlfn.IFS(AND(C2472&gt;=21,C2472&lt;=30),"21-30",AND(C2472&gt;=31,C2472&lt;=40),"31-40",AND(C2472&gt;=41,C2472&lt;=50),"41-50")</f>
        <v>21-30</v>
      </c>
    </row>
    <row r="2473" spans="1:6" x14ac:dyDescent="0.3">
      <c r="A2473">
        <v>8430940</v>
      </c>
      <c r="B2473" t="s">
        <v>6</v>
      </c>
      <c r="C2473">
        <v>33</v>
      </c>
      <c r="D2473">
        <v>442.93</v>
      </c>
      <c r="F2473" t="str" cm="1">
        <f t="array" ref="F2473">_xlfn.IFS(AND(C2473&gt;=21,C2473&lt;=30),"21-30",AND(C2473&gt;=31,C2473&lt;=40),"31-40",AND(C2473&gt;=41,C2473&lt;=50),"41-50")</f>
        <v>31-40</v>
      </c>
    </row>
    <row r="2474" spans="1:6" x14ac:dyDescent="0.3">
      <c r="A2474">
        <v>8431312</v>
      </c>
      <c r="B2474" t="s">
        <v>6</v>
      </c>
      <c r="C2474">
        <v>21</v>
      </c>
      <c r="D2474">
        <v>377.22</v>
      </c>
      <c r="F2474" t="str" cm="1">
        <f t="array" ref="F2474">_xlfn.IFS(AND(C2474&gt;=21,C2474&lt;=30),"21-30",AND(C2474&gt;=31,C2474&lt;=40),"31-40",AND(C2474&gt;=41,C2474&lt;=50),"41-50")</f>
        <v>21-30</v>
      </c>
    </row>
    <row r="2475" spans="1:6" x14ac:dyDescent="0.3">
      <c r="A2475">
        <v>8432384</v>
      </c>
      <c r="B2475" t="s">
        <v>5</v>
      </c>
      <c r="C2475">
        <v>43</v>
      </c>
      <c r="D2475">
        <v>538.23</v>
      </c>
      <c r="F2475" t="str" cm="1">
        <f t="array" ref="F2475">_xlfn.IFS(AND(C2475&gt;=21,C2475&lt;=30),"21-30",AND(C2475&gt;=31,C2475&lt;=40),"31-40",AND(C2475&gt;=41,C2475&lt;=50),"41-50")</f>
        <v>41-50</v>
      </c>
    </row>
    <row r="2476" spans="1:6" x14ac:dyDescent="0.3">
      <c r="A2476">
        <v>8436165</v>
      </c>
      <c r="B2476" t="s">
        <v>4</v>
      </c>
      <c r="C2476">
        <v>26</v>
      </c>
      <c r="D2476">
        <v>566.91999999999996</v>
      </c>
      <c r="F2476" t="str" cm="1">
        <f t="array" ref="F2476">_xlfn.IFS(AND(C2476&gt;=21,C2476&lt;=30),"21-30",AND(C2476&gt;=31,C2476&lt;=40),"31-40",AND(C2476&gt;=41,C2476&lt;=50),"41-50")</f>
        <v>21-30</v>
      </c>
    </row>
    <row r="2477" spans="1:6" x14ac:dyDescent="0.3">
      <c r="A2477">
        <v>8437667</v>
      </c>
      <c r="B2477" t="s">
        <v>6</v>
      </c>
      <c r="C2477">
        <v>36</v>
      </c>
      <c r="D2477">
        <v>418.83</v>
      </c>
      <c r="F2477" t="str" cm="1">
        <f t="array" ref="F2477">_xlfn.IFS(AND(C2477&gt;=21,C2477&lt;=30),"21-30",AND(C2477&gt;=31,C2477&lt;=40),"31-40",AND(C2477&gt;=41,C2477&lt;=50),"41-50")</f>
        <v>31-40</v>
      </c>
    </row>
    <row r="2478" spans="1:6" x14ac:dyDescent="0.3">
      <c r="A2478">
        <v>8441686</v>
      </c>
      <c r="B2478" t="s">
        <v>6</v>
      </c>
      <c r="C2478">
        <v>21</v>
      </c>
      <c r="D2478">
        <v>641.4</v>
      </c>
      <c r="F2478" t="str" cm="1">
        <f t="array" ref="F2478">_xlfn.IFS(AND(C2478&gt;=21,C2478&lt;=30),"21-30",AND(C2478&gt;=31,C2478&lt;=40),"31-40",AND(C2478&gt;=41,C2478&lt;=50),"41-50")</f>
        <v>21-30</v>
      </c>
    </row>
    <row r="2479" spans="1:6" x14ac:dyDescent="0.3">
      <c r="A2479">
        <v>8442621</v>
      </c>
      <c r="B2479" t="s">
        <v>4</v>
      </c>
      <c r="C2479">
        <v>42</v>
      </c>
      <c r="D2479">
        <v>644.17999999999995</v>
      </c>
      <c r="F2479" t="str" cm="1">
        <f t="array" ref="F2479">_xlfn.IFS(AND(C2479&gt;=21,C2479&lt;=30),"21-30",AND(C2479&gt;=31,C2479&lt;=40),"31-40",AND(C2479&gt;=41,C2479&lt;=50),"41-50")</f>
        <v>41-50</v>
      </c>
    </row>
    <row r="2480" spans="1:6" x14ac:dyDescent="0.3">
      <c r="A2480">
        <v>8444429</v>
      </c>
      <c r="B2480" t="s">
        <v>7</v>
      </c>
      <c r="C2480">
        <v>42</v>
      </c>
      <c r="D2480">
        <v>285.98</v>
      </c>
      <c r="F2480" t="str" cm="1">
        <f t="array" ref="F2480">_xlfn.IFS(AND(C2480&gt;=21,C2480&lt;=30),"21-30",AND(C2480&gt;=31,C2480&lt;=40),"31-40",AND(C2480&gt;=41,C2480&lt;=50),"41-50")</f>
        <v>41-50</v>
      </c>
    </row>
    <row r="2481" spans="1:6" x14ac:dyDescent="0.3">
      <c r="A2481">
        <v>8446170</v>
      </c>
      <c r="B2481" t="s">
        <v>7</v>
      </c>
      <c r="C2481">
        <v>36</v>
      </c>
      <c r="D2481">
        <v>597.24</v>
      </c>
      <c r="F2481" t="str" cm="1">
        <f t="array" ref="F2481">_xlfn.IFS(AND(C2481&gt;=21,C2481&lt;=30),"21-30",AND(C2481&gt;=31,C2481&lt;=40),"31-40",AND(C2481&gt;=41,C2481&lt;=50),"41-50")</f>
        <v>31-40</v>
      </c>
    </row>
    <row r="2482" spans="1:6" x14ac:dyDescent="0.3">
      <c r="A2482">
        <v>8450090</v>
      </c>
      <c r="B2482" t="s">
        <v>4</v>
      </c>
      <c r="C2482">
        <v>23</v>
      </c>
      <c r="D2482">
        <v>526.16999999999996</v>
      </c>
      <c r="F2482" t="str" cm="1">
        <f t="array" ref="F2482">_xlfn.IFS(AND(C2482&gt;=21,C2482&lt;=30),"21-30",AND(C2482&gt;=31,C2482&lt;=40),"31-40",AND(C2482&gt;=41,C2482&lt;=50),"41-50")</f>
        <v>21-30</v>
      </c>
    </row>
    <row r="2483" spans="1:6" x14ac:dyDescent="0.3">
      <c r="A2483">
        <v>8451605</v>
      </c>
      <c r="B2483" t="s">
        <v>6</v>
      </c>
      <c r="C2483">
        <v>42</v>
      </c>
      <c r="D2483">
        <v>598.71</v>
      </c>
      <c r="F2483" t="str" cm="1">
        <f t="array" ref="F2483">_xlfn.IFS(AND(C2483&gt;=21,C2483&lt;=30),"21-30",AND(C2483&gt;=31,C2483&lt;=40),"31-40",AND(C2483&gt;=41,C2483&lt;=50),"41-50")</f>
        <v>41-50</v>
      </c>
    </row>
    <row r="2484" spans="1:6" x14ac:dyDescent="0.3">
      <c r="A2484">
        <v>8452941</v>
      </c>
      <c r="B2484" t="s">
        <v>7</v>
      </c>
      <c r="C2484">
        <v>28</v>
      </c>
      <c r="D2484">
        <v>491.56</v>
      </c>
      <c r="F2484" t="str" cm="1">
        <f t="array" ref="F2484">_xlfn.IFS(AND(C2484&gt;=21,C2484&lt;=30),"21-30",AND(C2484&gt;=31,C2484&lt;=40),"31-40",AND(C2484&gt;=41,C2484&lt;=50),"41-50")</f>
        <v>21-30</v>
      </c>
    </row>
    <row r="2485" spans="1:6" x14ac:dyDescent="0.3">
      <c r="A2485">
        <v>8455761</v>
      </c>
      <c r="B2485" t="s">
        <v>4</v>
      </c>
      <c r="C2485">
        <v>42</v>
      </c>
      <c r="D2485">
        <v>309.41000000000003</v>
      </c>
      <c r="F2485" t="str" cm="1">
        <f t="array" ref="F2485">_xlfn.IFS(AND(C2485&gt;=21,C2485&lt;=30),"21-30",AND(C2485&gt;=31,C2485&lt;=40),"31-40",AND(C2485&gt;=41,C2485&lt;=50),"41-50")</f>
        <v>41-50</v>
      </c>
    </row>
    <row r="2486" spans="1:6" x14ac:dyDescent="0.3">
      <c r="A2486">
        <v>8463586</v>
      </c>
      <c r="B2486" t="s">
        <v>6</v>
      </c>
      <c r="C2486">
        <v>31</v>
      </c>
      <c r="D2486">
        <v>490.02</v>
      </c>
      <c r="F2486" t="str" cm="1">
        <f t="array" ref="F2486">_xlfn.IFS(AND(C2486&gt;=21,C2486&lt;=30),"21-30",AND(C2486&gt;=31,C2486&lt;=40),"31-40",AND(C2486&gt;=41,C2486&lt;=50),"41-50")</f>
        <v>31-40</v>
      </c>
    </row>
    <row r="2487" spans="1:6" x14ac:dyDescent="0.3">
      <c r="A2487">
        <v>8472289</v>
      </c>
      <c r="B2487" t="s">
        <v>4</v>
      </c>
      <c r="C2487">
        <v>45</v>
      </c>
      <c r="D2487">
        <v>588.69000000000005</v>
      </c>
      <c r="F2487" t="str" cm="1">
        <f t="array" ref="F2487">_xlfn.IFS(AND(C2487&gt;=21,C2487&lt;=30),"21-30",AND(C2487&gt;=31,C2487&lt;=40),"31-40",AND(C2487&gt;=41,C2487&lt;=50),"41-50")</f>
        <v>41-50</v>
      </c>
    </row>
    <row r="2488" spans="1:6" x14ac:dyDescent="0.3">
      <c r="A2488">
        <v>8473499</v>
      </c>
      <c r="B2488" t="s">
        <v>7</v>
      </c>
      <c r="C2488">
        <v>23</v>
      </c>
      <c r="D2488">
        <v>426.2</v>
      </c>
      <c r="F2488" t="str" cm="1">
        <f t="array" ref="F2488">_xlfn.IFS(AND(C2488&gt;=21,C2488&lt;=30),"21-30",AND(C2488&gt;=31,C2488&lt;=40),"31-40",AND(C2488&gt;=41,C2488&lt;=50),"41-50")</f>
        <v>21-30</v>
      </c>
    </row>
    <row r="2489" spans="1:6" x14ac:dyDescent="0.3">
      <c r="A2489">
        <v>8474674</v>
      </c>
      <c r="B2489" t="s">
        <v>4</v>
      </c>
      <c r="C2489">
        <v>24</v>
      </c>
      <c r="D2489">
        <v>334.76</v>
      </c>
      <c r="F2489" t="str" cm="1">
        <f t="array" ref="F2489">_xlfn.IFS(AND(C2489&gt;=21,C2489&lt;=30),"21-30",AND(C2489&gt;=31,C2489&lt;=40),"31-40",AND(C2489&gt;=41,C2489&lt;=50),"41-50")</f>
        <v>21-30</v>
      </c>
    </row>
    <row r="2490" spans="1:6" x14ac:dyDescent="0.3">
      <c r="A2490">
        <v>8475167</v>
      </c>
      <c r="B2490" t="s">
        <v>6</v>
      </c>
      <c r="C2490">
        <v>21</v>
      </c>
      <c r="D2490">
        <v>610.92999999999995</v>
      </c>
      <c r="F2490" t="str" cm="1">
        <f t="array" ref="F2490">_xlfn.IFS(AND(C2490&gt;=21,C2490&lt;=30),"21-30",AND(C2490&gt;=31,C2490&lt;=40),"31-40",AND(C2490&gt;=41,C2490&lt;=50),"41-50")</f>
        <v>21-30</v>
      </c>
    </row>
    <row r="2491" spans="1:6" x14ac:dyDescent="0.3">
      <c r="A2491">
        <v>8483325</v>
      </c>
      <c r="B2491" t="s">
        <v>4</v>
      </c>
      <c r="C2491">
        <v>36</v>
      </c>
      <c r="D2491">
        <v>522.97</v>
      </c>
      <c r="F2491" t="str" cm="1">
        <f t="array" ref="F2491">_xlfn.IFS(AND(C2491&gt;=21,C2491&lt;=30),"21-30",AND(C2491&gt;=31,C2491&lt;=40),"31-40",AND(C2491&gt;=41,C2491&lt;=50),"41-50")</f>
        <v>31-40</v>
      </c>
    </row>
    <row r="2492" spans="1:6" x14ac:dyDescent="0.3">
      <c r="A2492">
        <v>8486991</v>
      </c>
      <c r="B2492" t="s">
        <v>5</v>
      </c>
      <c r="C2492">
        <v>31</v>
      </c>
      <c r="D2492">
        <v>574.89</v>
      </c>
      <c r="F2492" t="str" cm="1">
        <f t="array" ref="F2492">_xlfn.IFS(AND(C2492&gt;=21,C2492&lt;=30),"21-30",AND(C2492&gt;=31,C2492&lt;=40),"31-40",AND(C2492&gt;=41,C2492&lt;=50),"41-50")</f>
        <v>31-40</v>
      </c>
    </row>
    <row r="2493" spans="1:6" x14ac:dyDescent="0.3">
      <c r="A2493">
        <v>8491957</v>
      </c>
      <c r="B2493" t="s">
        <v>5</v>
      </c>
      <c r="C2493">
        <v>33</v>
      </c>
      <c r="D2493">
        <v>481.35</v>
      </c>
      <c r="F2493" t="str" cm="1">
        <f t="array" ref="F2493">_xlfn.IFS(AND(C2493&gt;=21,C2493&lt;=30),"21-30",AND(C2493&gt;=31,C2493&lt;=40),"31-40",AND(C2493&gt;=41,C2493&lt;=50),"41-50")</f>
        <v>31-40</v>
      </c>
    </row>
    <row r="2494" spans="1:6" x14ac:dyDescent="0.3">
      <c r="A2494">
        <v>8493284</v>
      </c>
      <c r="B2494" t="s">
        <v>5</v>
      </c>
      <c r="C2494">
        <v>44</v>
      </c>
      <c r="D2494">
        <v>467.25</v>
      </c>
      <c r="F2494" t="str" cm="1">
        <f t="array" ref="F2494">_xlfn.IFS(AND(C2494&gt;=21,C2494&lt;=30),"21-30",AND(C2494&gt;=31,C2494&lt;=40),"31-40",AND(C2494&gt;=41,C2494&lt;=50),"41-50")</f>
        <v>41-50</v>
      </c>
    </row>
    <row r="2495" spans="1:6" x14ac:dyDescent="0.3">
      <c r="A2495">
        <v>8500071</v>
      </c>
      <c r="B2495" t="s">
        <v>7</v>
      </c>
      <c r="C2495">
        <v>35</v>
      </c>
      <c r="D2495">
        <v>418.91</v>
      </c>
      <c r="F2495" t="str" cm="1">
        <f t="array" ref="F2495">_xlfn.IFS(AND(C2495&gt;=21,C2495&lt;=30),"21-30",AND(C2495&gt;=31,C2495&lt;=40),"31-40",AND(C2495&gt;=41,C2495&lt;=50),"41-50")</f>
        <v>31-40</v>
      </c>
    </row>
    <row r="2496" spans="1:6" x14ac:dyDescent="0.3">
      <c r="A2496">
        <v>8503285</v>
      </c>
      <c r="B2496" t="s">
        <v>7</v>
      </c>
      <c r="C2496">
        <v>28</v>
      </c>
      <c r="D2496">
        <v>510.43</v>
      </c>
      <c r="F2496" t="str" cm="1">
        <f t="array" ref="F2496">_xlfn.IFS(AND(C2496&gt;=21,C2496&lt;=30),"21-30",AND(C2496&gt;=31,C2496&lt;=40),"31-40",AND(C2496&gt;=41,C2496&lt;=50),"41-50")</f>
        <v>21-30</v>
      </c>
    </row>
    <row r="2497" spans="1:6" x14ac:dyDescent="0.3">
      <c r="A2497">
        <v>8504323</v>
      </c>
      <c r="B2497" t="s">
        <v>6</v>
      </c>
      <c r="C2497">
        <v>30</v>
      </c>
      <c r="D2497">
        <v>389.22</v>
      </c>
      <c r="F2497" t="str" cm="1">
        <f t="array" ref="F2497">_xlfn.IFS(AND(C2497&gt;=21,C2497&lt;=30),"21-30",AND(C2497&gt;=31,C2497&lt;=40),"31-40",AND(C2497&gt;=41,C2497&lt;=50),"41-50")</f>
        <v>21-30</v>
      </c>
    </row>
    <row r="2498" spans="1:6" x14ac:dyDescent="0.3">
      <c r="A2498">
        <v>8508473</v>
      </c>
      <c r="B2498" t="s">
        <v>4</v>
      </c>
      <c r="C2498">
        <v>47</v>
      </c>
      <c r="D2498">
        <v>620.46</v>
      </c>
      <c r="F2498" t="str" cm="1">
        <f t="array" ref="F2498">_xlfn.IFS(AND(C2498&gt;=21,C2498&lt;=30),"21-30",AND(C2498&gt;=31,C2498&lt;=40),"31-40",AND(C2498&gt;=41,C2498&lt;=50),"41-50")</f>
        <v>41-50</v>
      </c>
    </row>
    <row r="2499" spans="1:6" x14ac:dyDescent="0.3">
      <c r="A2499">
        <v>8517542</v>
      </c>
      <c r="B2499" t="s">
        <v>7</v>
      </c>
      <c r="C2499">
        <v>44</v>
      </c>
      <c r="D2499">
        <v>643.04999999999995</v>
      </c>
      <c r="F2499" t="str" cm="1">
        <f t="array" ref="F2499">_xlfn.IFS(AND(C2499&gt;=21,C2499&lt;=30),"21-30",AND(C2499&gt;=31,C2499&lt;=40),"31-40",AND(C2499&gt;=41,C2499&lt;=50),"41-50")</f>
        <v>41-50</v>
      </c>
    </row>
    <row r="2500" spans="1:6" x14ac:dyDescent="0.3">
      <c r="A2500">
        <v>8522079</v>
      </c>
      <c r="B2500" t="s">
        <v>4</v>
      </c>
      <c r="C2500">
        <v>23</v>
      </c>
      <c r="D2500">
        <v>362.59</v>
      </c>
      <c r="F2500" t="str" cm="1">
        <f t="array" ref="F2500">_xlfn.IFS(AND(C2500&gt;=21,C2500&lt;=30),"21-30",AND(C2500&gt;=31,C2500&lt;=40),"31-40",AND(C2500&gt;=41,C2500&lt;=50),"41-50")</f>
        <v>21-30</v>
      </c>
    </row>
    <row r="2501" spans="1:6" x14ac:dyDescent="0.3">
      <c r="A2501">
        <v>8522177</v>
      </c>
      <c r="B2501" t="s">
        <v>4</v>
      </c>
      <c r="C2501">
        <v>42</v>
      </c>
      <c r="D2501">
        <v>142.34</v>
      </c>
      <c r="F2501" t="str" cm="1">
        <f t="array" ref="F2501">_xlfn.IFS(AND(C2501&gt;=21,C2501&lt;=30),"21-30",AND(C2501&gt;=31,C2501&lt;=40),"31-40",AND(C2501&gt;=41,C2501&lt;=50),"41-50")</f>
        <v>41-50</v>
      </c>
    </row>
    <row r="2502" spans="1:6" x14ac:dyDescent="0.3">
      <c r="A2502">
        <v>8526524</v>
      </c>
      <c r="B2502" t="s">
        <v>4</v>
      </c>
      <c r="C2502">
        <v>47</v>
      </c>
      <c r="D2502">
        <v>466.64</v>
      </c>
      <c r="F2502" t="str" cm="1">
        <f t="array" ref="F2502">_xlfn.IFS(AND(C2502&gt;=21,C2502&lt;=30),"21-30",AND(C2502&gt;=31,C2502&lt;=40),"31-40",AND(C2502&gt;=41,C2502&lt;=50),"41-50")</f>
        <v>41-50</v>
      </c>
    </row>
    <row r="2503" spans="1:6" x14ac:dyDescent="0.3">
      <c r="A2503">
        <v>8534324</v>
      </c>
      <c r="B2503" t="s">
        <v>5</v>
      </c>
      <c r="C2503">
        <v>45</v>
      </c>
      <c r="D2503">
        <v>583.49</v>
      </c>
      <c r="F2503" t="str" cm="1">
        <f t="array" ref="F2503">_xlfn.IFS(AND(C2503&gt;=21,C2503&lt;=30),"21-30",AND(C2503&gt;=31,C2503&lt;=40),"31-40",AND(C2503&gt;=41,C2503&lt;=50),"41-50")</f>
        <v>41-50</v>
      </c>
    </row>
    <row r="2504" spans="1:6" x14ac:dyDescent="0.3">
      <c r="A2504">
        <v>8535228</v>
      </c>
      <c r="B2504" t="s">
        <v>7</v>
      </c>
      <c r="C2504">
        <v>21</v>
      </c>
      <c r="D2504">
        <v>492.52</v>
      </c>
      <c r="F2504" t="str" cm="1">
        <f t="array" ref="F2504">_xlfn.IFS(AND(C2504&gt;=21,C2504&lt;=30),"21-30",AND(C2504&gt;=31,C2504&lt;=40),"31-40",AND(C2504&gt;=41,C2504&lt;=50),"41-50")</f>
        <v>21-30</v>
      </c>
    </row>
    <row r="2505" spans="1:6" x14ac:dyDescent="0.3">
      <c r="A2505">
        <v>8544427</v>
      </c>
      <c r="B2505" t="s">
        <v>4</v>
      </c>
      <c r="C2505">
        <v>36</v>
      </c>
      <c r="D2505">
        <v>476.12</v>
      </c>
      <c r="F2505" t="str" cm="1">
        <f t="array" ref="F2505">_xlfn.IFS(AND(C2505&gt;=21,C2505&lt;=30),"21-30",AND(C2505&gt;=31,C2505&lt;=40),"31-40",AND(C2505&gt;=41,C2505&lt;=50),"41-50")</f>
        <v>31-40</v>
      </c>
    </row>
    <row r="2506" spans="1:6" x14ac:dyDescent="0.3">
      <c r="A2506">
        <v>8548983</v>
      </c>
      <c r="B2506" t="s">
        <v>7</v>
      </c>
      <c r="C2506">
        <v>39</v>
      </c>
      <c r="D2506">
        <v>449.48</v>
      </c>
      <c r="F2506" t="str" cm="1">
        <f t="array" ref="F2506">_xlfn.IFS(AND(C2506&gt;=21,C2506&lt;=30),"21-30",AND(C2506&gt;=31,C2506&lt;=40),"31-40",AND(C2506&gt;=41,C2506&lt;=50),"41-50")</f>
        <v>31-40</v>
      </c>
    </row>
    <row r="2507" spans="1:6" x14ac:dyDescent="0.3">
      <c r="A2507">
        <v>8551788</v>
      </c>
      <c r="B2507" t="s">
        <v>6</v>
      </c>
      <c r="C2507">
        <v>21</v>
      </c>
      <c r="D2507">
        <v>485.57</v>
      </c>
      <c r="F2507" t="str" cm="1">
        <f t="array" ref="F2507">_xlfn.IFS(AND(C2507&gt;=21,C2507&lt;=30),"21-30",AND(C2507&gt;=31,C2507&lt;=40),"31-40",AND(C2507&gt;=41,C2507&lt;=50),"41-50")</f>
        <v>21-30</v>
      </c>
    </row>
    <row r="2508" spans="1:6" x14ac:dyDescent="0.3">
      <c r="A2508">
        <v>8557499</v>
      </c>
      <c r="B2508" t="s">
        <v>5</v>
      </c>
      <c r="C2508">
        <v>32</v>
      </c>
      <c r="D2508">
        <v>483.53</v>
      </c>
      <c r="F2508" t="str" cm="1">
        <f t="array" ref="F2508">_xlfn.IFS(AND(C2508&gt;=21,C2508&lt;=30),"21-30",AND(C2508&gt;=31,C2508&lt;=40),"31-40",AND(C2508&gt;=41,C2508&lt;=50),"41-50")</f>
        <v>31-40</v>
      </c>
    </row>
    <row r="2509" spans="1:6" x14ac:dyDescent="0.3">
      <c r="A2509">
        <v>8559288</v>
      </c>
      <c r="B2509" t="s">
        <v>5</v>
      </c>
      <c r="C2509">
        <v>27</v>
      </c>
      <c r="D2509">
        <v>435.26</v>
      </c>
      <c r="F2509" t="str" cm="1">
        <f t="array" ref="F2509">_xlfn.IFS(AND(C2509&gt;=21,C2509&lt;=30),"21-30",AND(C2509&gt;=31,C2509&lt;=40),"31-40",AND(C2509&gt;=41,C2509&lt;=50),"41-50")</f>
        <v>21-30</v>
      </c>
    </row>
    <row r="2510" spans="1:6" x14ac:dyDescent="0.3">
      <c r="A2510">
        <v>8559768</v>
      </c>
      <c r="B2510" t="s">
        <v>5</v>
      </c>
      <c r="C2510">
        <v>21</v>
      </c>
      <c r="D2510">
        <v>491.4</v>
      </c>
      <c r="F2510" t="str" cm="1">
        <f t="array" ref="F2510">_xlfn.IFS(AND(C2510&gt;=21,C2510&lt;=30),"21-30",AND(C2510&gt;=31,C2510&lt;=40),"31-40",AND(C2510&gt;=41,C2510&lt;=50),"41-50")</f>
        <v>21-30</v>
      </c>
    </row>
    <row r="2511" spans="1:6" x14ac:dyDescent="0.3">
      <c r="A2511">
        <v>8561503</v>
      </c>
      <c r="B2511" t="s">
        <v>5</v>
      </c>
      <c r="C2511">
        <v>50</v>
      </c>
      <c r="D2511">
        <v>518.32000000000005</v>
      </c>
      <c r="F2511" t="str" cm="1">
        <f t="array" ref="F2511">_xlfn.IFS(AND(C2511&gt;=21,C2511&lt;=30),"21-30",AND(C2511&gt;=31,C2511&lt;=40),"31-40",AND(C2511&gt;=41,C2511&lt;=50),"41-50")</f>
        <v>41-50</v>
      </c>
    </row>
    <row r="2512" spans="1:6" x14ac:dyDescent="0.3">
      <c r="A2512">
        <v>8567082</v>
      </c>
      <c r="B2512" t="s">
        <v>6</v>
      </c>
      <c r="C2512">
        <v>33</v>
      </c>
      <c r="D2512">
        <v>588.52</v>
      </c>
      <c r="F2512" t="str" cm="1">
        <f t="array" ref="F2512">_xlfn.IFS(AND(C2512&gt;=21,C2512&lt;=30),"21-30",AND(C2512&gt;=31,C2512&lt;=40),"31-40",AND(C2512&gt;=41,C2512&lt;=50),"41-50")</f>
        <v>31-40</v>
      </c>
    </row>
    <row r="2513" spans="1:6" x14ac:dyDescent="0.3">
      <c r="A2513">
        <v>8568725</v>
      </c>
      <c r="B2513" t="s">
        <v>7</v>
      </c>
      <c r="C2513">
        <v>39</v>
      </c>
      <c r="D2513">
        <v>437.16</v>
      </c>
      <c r="F2513" t="str" cm="1">
        <f t="array" ref="F2513">_xlfn.IFS(AND(C2513&gt;=21,C2513&lt;=30),"21-30",AND(C2513&gt;=31,C2513&lt;=40),"31-40",AND(C2513&gt;=41,C2513&lt;=50),"41-50")</f>
        <v>31-40</v>
      </c>
    </row>
    <row r="2514" spans="1:6" x14ac:dyDescent="0.3">
      <c r="A2514">
        <v>8570360</v>
      </c>
      <c r="B2514" t="s">
        <v>6</v>
      </c>
      <c r="C2514">
        <v>34</v>
      </c>
      <c r="D2514">
        <v>492.19</v>
      </c>
      <c r="F2514" t="str" cm="1">
        <f t="array" ref="F2514">_xlfn.IFS(AND(C2514&gt;=21,C2514&lt;=30),"21-30",AND(C2514&gt;=31,C2514&lt;=40),"31-40",AND(C2514&gt;=41,C2514&lt;=50),"41-50")</f>
        <v>31-40</v>
      </c>
    </row>
    <row r="2515" spans="1:6" x14ac:dyDescent="0.3">
      <c r="A2515">
        <v>8586410</v>
      </c>
      <c r="B2515" t="s">
        <v>4</v>
      </c>
      <c r="C2515">
        <v>35</v>
      </c>
      <c r="D2515">
        <v>259.63</v>
      </c>
      <c r="F2515" t="str" cm="1">
        <f t="array" ref="F2515">_xlfn.IFS(AND(C2515&gt;=21,C2515&lt;=30),"21-30",AND(C2515&gt;=31,C2515&lt;=40),"31-40",AND(C2515&gt;=41,C2515&lt;=50),"41-50")</f>
        <v>31-40</v>
      </c>
    </row>
    <row r="2516" spans="1:6" x14ac:dyDescent="0.3">
      <c r="A2516">
        <v>8593931</v>
      </c>
      <c r="B2516" t="s">
        <v>5</v>
      </c>
      <c r="C2516">
        <v>29</v>
      </c>
      <c r="D2516">
        <v>579.91</v>
      </c>
      <c r="F2516" t="str" cm="1">
        <f t="array" ref="F2516">_xlfn.IFS(AND(C2516&gt;=21,C2516&lt;=30),"21-30",AND(C2516&gt;=31,C2516&lt;=40),"31-40",AND(C2516&gt;=41,C2516&lt;=50),"41-50")</f>
        <v>21-30</v>
      </c>
    </row>
    <row r="2517" spans="1:6" x14ac:dyDescent="0.3">
      <c r="A2517">
        <v>8593961</v>
      </c>
      <c r="B2517" t="s">
        <v>5</v>
      </c>
      <c r="C2517">
        <v>30</v>
      </c>
      <c r="D2517">
        <v>350.73</v>
      </c>
      <c r="F2517" t="str" cm="1">
        <f t="array" ref="F2517">_xlfn.IFS(AND(C2517&gt;=21,C2517&lt;=30),"21-30",AND(C2517&gt;=31,C2517&lt;=40),"31-40",AND(C2517&gt;=41,C2517&lt;=50),"41-50")</f>
        <v>21-30</v>
      </c>
    </row>
    <row r="2518" spans="1:6" x14ac:dyDescent="0.3">
      <c r="A2518">
        <v>8593989</v>
      </c>
      <c r="B2518" t="s">
        <v>7</v>
      </c>
      <c r="C2518">
        <v>37</v>
      </c>
      <c r="D2518">
        <v>542.39</v>
      </c>
      <c r="F2518" t="str" cm="1">
        <f t="array" ref="F2518">_xlfn.IFS(AND(C2518&gt;=21,C2518&lt;=30),"21-30",AND(C2518&gt;=31,C2518&lt;=40),"31-40",AND(C2518&gt;=41,C2518&lt;=50),"41-50")</f>
        <v>31-40</v>
      </c>
    </row>
    <row r="2519" spans="1:6" x14ac:dyDescent="0.3">
      <c r="A2519">
        <v>8594442</v>
      </c>
      <c r="B2519" t="s">
        <v>4</v>
      </c>
      <c r="C2519">
        <v>22</v>
      </c>
      <c r="D2519">
        <v>591.09</v>
      </c>
      <c r="F2519" t="str" cm="1">
        <f t="array" ref="F2519">_xlfn.IFS(AND(C2519&gt;=21,C2519&lt;=30),"21-30",AND(C2519&gt;=31,C2519&lt;=40),"31-40",AND(C2519&gt;=41,C2519&lt;=50),"41-50")</f>
        <v>21-30</v>
      </c>
    </row>
    <row r="2520" spans="1:6" x14ac:dyDescent="0.3">
      <c r="A2520">
        <v>8594962</v>
      </c>
      <c r="B2520" t="s">
        <v>6</v>
      </c>
      <c r="C2520">
        <v>21</v>
      </c>
      <c r="D2520">
        <v>481.53</v>
      </c>
      <c r="F2520" t="str" cm="1">
        <f t="array" ref="F2520">_xlfn.IFS(AND(C2520&gt;=21,C2520&lt;=30),"21-30",AND(C2520&gt;=31,C2520&lt;=40),"31-40",AND(C2520&gt;=41,C2520&lt;=50),"41-50")</f>
        <v>21-30</v>
      </c>
    </row>
    <row r="2521" spans="1:6" x14ac:dyDescent="0.3">
      <c r="A2521">
        <v>8596397</v>
      </c>
      <c r="B2521" t="s">
        <v>5</v>
      </c>
      <c r="C2521">
        <v>39</v>
      </c>
      <c r="D2521">
        <v>266.76</v>
      </c>
      <c r="F2521" t="str" cm="1">
        <f t="array" ref="F2521">_xlfn.IFS(AND(C2521&gt;=21,C2521&lt;=30),"21-30",AND(C2521&gt;=31,C2521&lt;=40),"31-40",AND(C2521&gt;=41,C2521&lt;=50),"41-50")</f>
        <v>31-40</v>
      </c>
    </row>
    <row r="2522" spans="1:6" x14ac:dyDescent="0.3">
      <c r="A2522">
        <v>8597856</v>
      </c>
      <c r="B2522" t="s">
        <v>6</v>
      </c>
      <c r="C2522">
        <v>50</v>
      </c>
      <c r="D2522">
        <v>546.66999999999996</v>
      </c>
      <c r="F2522" t="str" cm="1">
        <f t="array" ref="F2522">_xlfn.IFS(AND(C2522&gt;=21,C2522&lt;=30),"21-30",AND(C2522&gt;=31,C2522&lt;=40),"31-40",AND(C2522&gt;=41,C2522&lt;=50),"41-50")</f>
        <v>41-50</v>
      </c>
    </row>
    <row r="2523" spans="1:6" x14ac:dyDescent="0.3">
      <c r="A2523">
        <v>8600341</v>
      </c>
      <c r="B2523" t="s">
        <v>4</v>
      </c>
      <c r="C2523">
        <v>27</v>
      </c>
      <c r="D2523">
        <v>563.87</v>
      </c>
      <c r="F2523" t="str" cm="1">
        <f t="array" ref="F2523">_xlfn.IFS(AND(C2523&gt;=21,C2523&lt;=30),"21-30",AND(C2523&gt;=31,C2523&lt;=40),"31-40",AND(C2523&gt;=41,C2523&lt;=50),"41-50")</f>
        <v>21-30</v>
      </c>
    </row>
    <row r="2524" spans="1:6" x14ac:dyDescent="0.3">
      <c r="A2524">
        <v>8609715</v>
      </c>
      <c r="B2524" t="s">
        <v>6</v>
      </c>
      <c r="C2524">
        <v>50</v>
      </c>
      <c r="D2524">
        <v>360.82</v>
      </c>
      <c r="F2524" t="str" cm="1">
        <f t="array" ref="F2524">_xlfn.IFS(AND(C2524&gt;=21,C2524&lt;=30),"21-30",AND(C2524&gt;=31,C2524&lt;=40),"31-40",AND(C2524&gt;=41,C2524&lt;=50),"41-50")</f>
        <v>41-50</v>
      </c>
    </row>
    <row r="2525" spans="1:6" x14ac:dyDescent="0.3">
      <c r="A2525">
        <v>8611122</v>
      </c>
      <c r="B2525" t="s">
        <v>6</v>
      </c>
      <c r="C2525">
        <v>43</v>
      </c>
      <c r="D2525">
        <v>283.16000000000003</v>
      </c>
      <c r="F2525" t="str" cm="1">
        <f t="array" ref="F2525">_xlfn.IFS(AND(C2525&gt;=21,C2525&lt;=30),"21-30",AND(C2525&gt;=31,C2525&lt;=40),"31-40",AND(C2525&gt;=41,C2525&lt;=50),"41-50")</f>
        <v>41-50</v>
      </c>
    </row>
    <row r="2526" spans="1:6" x14ac:dyDescent="0.3">
      <c r="A2526">
        <v>8612702</v>
      </c>
      <c r="B2526" t="s">
        <v>4</v>
      </c>
      <c r="C2526">
        <v>48</v>
      </c>
      <c r="D2526">
        <v>377.35</v>
      </c>
      <c r="F2526" t="str" cm="1">
        <f t="array" ref="F2526">_xlfn.IFS(AND(C2526&gt;=21,C2526&lt;=30),"21-30",AND(C2526&gt;=31,C2526&lt;=40),"31-40",AND(C2526&gt;=41,C2526&lt;=50),"41-50")</f>
        <v>41-50</v>
      </c>
    </row>
    <row r="2527" spans="1:6" x14ac:dyDescent="0.3">
      <c r="A2527">
        <v>8614664</v>
      </c>
      <c r="B2527" t="s">
        <v>6</v>
      </c>
      <c r="C2527">
        <v>43</v>
      </c>
      <c r="D2527">
        <v>311.02</v>
      </c>
      <c r="F2527" t="str" cm="1">
        <f t="array" ref="F2527">_xlfn.IFS(AND(C2527&gt;=21,C2527&lt;=30),"21-30",AND(C2527&gt;=31,C2527&lt;=40),"31-40",AND(C2527&gt;=41,C2527&lt;=50),"41-50")</f>
        <v>41-50</v>
      </c>
    </row>
    <row r="2528" spans="1:6" x14ac:dyDescent="0.3">
      <c r="A2528">
        <v>8618498</v>
      </c>
      <c r="B2528" t="s">
        <v>6</v>
      </c>
      <c r="C2528">
        <v>38</v>
      </c>
      <c r="D2528">
        <v>367.2</v>
      </c>
      <c r="F2528" t="str" cm="1">
        <f t="array" ref="F2528">_xlfn.IFS(AND(C2528&gt;=21,C2528&lt;=30),"21-30",AND(C2528&gt;=31,C2528&lt;=40),"31-40",AND(C2528&gt;=41,C2528&lt;=50),"41-50")</f>
        <v>31-40</v>
      </c>
    </row>
    <row r="2529" spans="1:6" x14ac:dyDescent="0.3">
      <c r="A2529">
        <v>8619211</v>
      </c>
      <c r="B2529" t="s">
        <v>7</v>
      </c>
      <c r="C2529">
        <v>46</v>
      </c>
      <c r="D2529">
        <v>551.03</v>
      </c>
      <c r="F2529" t="str" cm="1">
        <f t="array" ref="F2529">_xlfn.IFS(AND(C2529&gt;=21,C2529&lt;=30),"21-30",AND(C2529&gt;=31,C2529&lt;=40),"31-40",AND(C2529&gt;=41,C2529&lt;=50),"41-50")</f>
        <v>41-50</v>
      </c>
    </row>
    <row r="2530" spans="1:6" x14ac:dyDescent="0.3">
      <c r="A2530">
        <v>8627013</v>
      </c>
      <c r="B2530" t="s">
        <v>6</v>
      </c>
      <c r="C2530">
        <v>26</v>
      </c>
      <c r="D2530">
        <v>530.49</v>
      </c>
      <c r="F2530" t="str" cm="1">
        <f t="array" ref="F2530">_xlfn.IFS(AND(C2530&gt;=21,C2530&lt;=30),"21-30",AND(C2530&gt;=31,C2530&lt;=40),"31-40",AND(C2530&gt;=41,C2530&lt;=50),"41-50")</f>
        <v>21-30</v>
      </c>
    </row>
    <row r="2531" spans="1:6" x14ac:dyDescent="0.3">
      <c r="A2531">
        <v>8628081</v>
      </c>
      <c r="B2531" t="s">
        <v>5</v>
      </c>
      <c r="C2531">
        <v>21</v>
      </c>
      <c r="D2531">
        <v>414.33</v>
      </c>
      <c r="F2531" t="str" cm="1">
        <f t="array" ref="F2531">_xlfn.IFS(AND(C2531&gt;=21,C2531&lt;=30),"21-30",AND(C2531&gt;=31,C2531&lt;=40),"31-40",AND(C2531&gt;=41,C2531&lt;=50),"41-50")</f>
        <v>21-30</v>
      </c>
    </row>
    <row r="2532" spans="1:6" x14ac:dyDescent="0.3">
      <c r="A2532">
        <v>8629967</v>
      </c>
      <c r="B2532" t="s">
        <v>4</v>
      </c>
      <c r="C2532">
        <v>21</v>
      </c>
      <c r="D2532">
        <v>517.28</v>
      </c>
      <c r="F2532" t="str" cm="1">
        <f t="array" ref="F2532">_xlfn.IFS(AND(C2532&gt;=21,C2532&lt;=30),"21-30",AND(C2532&gt;=31,C2532&lt;=40),"31-40",AND(C2532&gt;=41,C2532&lt;=50),"41-50")</f>
        <v>21-30</v>
      </c>
    </row>
    <row r="2533" spans="1:6" x14ac:dyDescent="0.3">
      <c r="A2533">
        <v>8633917</v>
      </c>
      <c r="B2533" t="s">
        <v>4</v>
      </c>
      <c r="C2533">
        <v>24</v>
      </c>
      <c r="D2533">
        <v>408.93</v>
      </c>
      <c r="F2533" t="str" cm="1">
        <f t="array" ref="F2533">_xlfn.IFS(AND(C2533&gt;=21,C2533&lt;=30),"21-30",AND(C2533&gt;=31,C2533&lt;=40),"31-40",AND(C2533&gt;=41,C2533&lt;=50),"41-50")</f>
        <v>21-30</v>
      </c>
    </row>
    <row r="2534" spans="1:6" x14ac:dyDescent="0.3">
      <c r="A2534">
        <v>8635091</v>
      </c>
      <c r="B2534" t="s">
        <v>7</v>
      </c>
      <c r="C2534">
        <v>33</v>
      </c>
      <c r="D2534">
        <v>498.79</v>
      </c>
      <c r="F2534" t="str" cm="1">
        <f t="array" ref="F2534">_xlfn.IFS(AND(C2534&gt;=21,C2534&lt;=30),"21-30",AND(C2534&gt;=31,C2534&lt;=40),"31-40",AND(C2534&gt;=41,C2534&lt;=50),"41-50")</f>
        <v>31-40</v>
      </c>
    </row>
    <row r="2535" spans="1:6" x14ac:dyDescent="0.3">
      <c r="A2535">
        <v>8638288</v>
      </c>
      <c r="B2535" t="s">
        <v>5</v>
      </c>
      <c r="C2535">
        <v>49</v>
      </c>
      <c r="D2535">
        <v>267.06</v>
      </c>
      <c r="F2535" t="str" cm="1">
        <f t="array" ref="F2535">_xlfn.IFS(AND(C2535&gt;=21,C2535&lt;=30),"21-30",AND(C2535&gt;=31,C2535&lt;=40),"31-40",AND(C2535&gt;=41,C2535&lt;=50),"41-50")</f>
        <v>41-50</v>
      </c>
    </row>
    <row r="2536" spans="1:6" x14ac:dyDescent="0.3">
      <c r="A2536">
        <v>8642101</v>
      </c>
      <c r="B2536" t="s">
        <v>4</v>
      </c>
      <c r="C2536">
        <v>36</v>
      </c>
      <c r="D2536">
        <v>504.78</v>
      </c>
      <c r="F2536" t="str" cm="1">
        <f t="array" ref="F2536">_xlfn.IFS(AND(C2536&gt;=21,C2536&lt;=30),"21-30",AND(C2536&gt;=31,C2536&lt;=40),"31-40",AND(C2536&gt;=41,C2536&lt;=50),"41-50")</f>
        <v>31-40</v>
      </c>
    </row>
    <row r="2537" spans="1:6" x14ac:dyDescent="0.3">
      <c r="A2537">
        <v>8642114</v>
      </c>
      <c r="B2537" t="s">
        <v>7</v>
      </c>
      <c r="C2537">
        <v>49</v>
      </c>
      <c r="D2537">
        <v>663.68</v>
      </c>
      <c r="F2537" t="str" cm="1">
        <f t="array" ref="F2537">_xlfn.IFS(AND(C2537&gt;=21,C2537&lt;=30),"21-30",AND(C2537&gt;=31,C2537&lt;=40),"31-40",AND(C2537&gt;=41,C2537&lt;=50),"41-50")</f>
        <v>41-50</v>
      </c>
    </row>
    <row r="2538" spans="1:6" x14ac:dyDescent="0.3">
      <c r="A2538">
        <v>8644436</v>
      </c>
      <c r="B2538" t="s">
        <v>4</v>
      </c>
      <c r="C2538">
        <v>44</v>
      </c>
      <c r="D2538">
        <v>304.99</v>
      </c>
      <c r="F2538" t="str" cm="1">
        <f t="array" ref="F2538">_xlfn.IFS(AND(C2538&gt;=21,C2538&lt;=30),"21-30",AND(C2538&gt;=31,C2538&lt;=40),"31-40",AND(C2538&gt;=41,C2538&lt;=50),"41-50")</f>
        <v>41-50</v>
      </c>
    </row>
    <row r="2539" spans="1:6" x14ac:dyDescent="0.3">
      <c r="A2539">
        <v>8645936</v>
      </c>
      <c r="B2539" t="s">
        <v>5</v>
      </c>
      <c r="C2539">
        <v>23</v>
      </c>
      <c r="D2539">
        <v>546.22</v>
      </c>
      <c r="F2539" t="str" cm="1">
        <f t="array" ref="F2539">_xlfn.IFS(AND(C2539&gt;=21,C2539&lt;=30),"21-30",AND(C2539&gt;=31,C2539&lt;=40),"31-40",AND(C2539&gt;=41,C2539&lt;=50),"41-50")</f>
        <v>21-30</v>
      </c>
    </row>
    <row r="2540" spans="1:6" x14ac:dyDescent="0.3">
      <c r="A2540">
        <v>8655254</v>
      </c>
      <c r="B2540" t="s">
        <v>6</v>
      </c>
      <c r="C2540">
        <v>50</v>
      </c>
      <c r="D2540">
        <v>683.05</v>
      </c>
      <c r="F2540" t="str" cm="1">
        <f t="array" ref="F2540">_xlfn.IFS(AND(C2540&gt;=21,C2540&lt;=30),"21-30",AND(C2540&gt;=31,C2540&lt;=40),"31-40",AND(C2540&gt;=41,C2540&lt;=50),"41-50")</f>
        <v>41-50</v>
      </c>
    </row>
    <row r="2541" spans="1:6" x14ac:dyDescent="0.3">
      <c r="A2541">
        <v>8658165</v>
      </c>
      <c r="B2541" t="s">
        <v>4</v>
      </c>
      <c r="C2541">
        <v>43</v>
      </c>
      <c r="D2541">
        <v>496.11</v>
      </c>
      <c r="F2541" t="str" cm="1">
        <f t="array" ref="F2541">_xlfn.IFS(AND(C2541&gt;=21,C2541&lt;=30),"21-30",AND(C2541&gt;=31,C2541&lt;=40),"31-40",AND(C2541&gt;=41,C2541&lt;=50),"41-50")</f>
        <v>41-50</v>
      </c>
    </row>
    <row r="2542" spans="1:6" x14ac:dyDescent="0.3">
      <c r="A2542">
        <v>8664840</v>
      </c>
      <c r="B2542" t="s">
        <v>6</v>
      </c>
      <c r="C2542">
        <v>48</v>
      </c>
      <c r="D2542">
        <v>420.32</v>
      </c>
      <c r="F2542" t="str" cm="1">
        <f t="array" ref="F2542">_xlfn.IFS(AND(C2542&gt;=21,C2542&lt;=30),"21-30",AND(C2542&gt;=31,C2542&lt;=40),"31-40",AND(C2542&gt;=41,C2542&lt;=50),"41-50")</f>
        <v>41-50</v>
      </c>
    </row>
    <row r="2543" spans="1:6" x14ac:dyDescent="0.3">
      <c r="A2543">
        <v>8666270</v>
      </c>
      <c r="B2543" t="s">
        <v>4</v>
      </c>
      <c r="C2543">
        <v>24</v>
      </c>
      <c r="D2543">
        <v>395.66</v>
      </c>
      <c r="F2543" t="str" cm="1">
        <f t="array" ref="F2543">_xlfn.IFS(AND(C2543&gt;=21,C2543&lt;=30),"21-30",AND(C2543&gt;=31,C2543&lt;=40),"31-40",AND(C2543&gt;=41,C2543&lt;=50),"41-50")</f>
        <v>21-30</v>
      </c>
    </row>
    <row r="2544" spans="1:6" x14ac:dyDescent="0.3">
      <c r="A2544">
        <v>8669359</v>
      </c>
      <c r="B2544" t="s">
        <v>4</v>
      </c>
      <c r="C2544">
        <v>33</v>
      </c>
      <c r="D2544">
        <v>393.96</v>
      </c>
      <c r="F2544" t="str" cm="1">
        <f t="array" ref="F2544">_xlfn.IFS(AND(C2544&gt;=21,C2544&lt;=30),"21-30",AND(C2544&gt;=31,C2544&lt;=40),"31-40",AND(C2544&gt;=41,C2544&lt;=50),"41-50")</f>
        <v>31-40</v>
      </c>
    </row>
    <row r="2545" spans="1:6" x14ac:dyDescent="0.3">
      <c r="A2545">
        <v>8670199</v>
      </c>
      <c r="B2545" t="s">
        <v>4</v>
      </c>
      <c r="C2545">
        <v>40</v>
      </c>
      <c r="D2545">
        <v>299.51</v>
      </c>
      <c r="F2545" t="str" cm="1">
        <f t="array" ref="F2545">_xlfn.IFS(AND(C2545&gt;=21,C2545&lt;=30),"21-30",AND(C2545&gt;=31,C2545&lt;=40),"31-40",AND(C2545&gt;=41,C2545&lt;=50),"41-50")</f>
        <v>31-40</v>
      </c>
    </row>
    <row r="2546" spans="1:6" x14ac:dyDescent="0.3">
      <c r="A2546">
        <v>8678465</v>
      </c>
      <c r="B2546" t="s">
        <v>4</v>
      </c>
      <c r="C2546">
        <v>41</v>
      </c>
      <c r="D2546">
        <v>348.05</v>
      </c>
      <c r="F2546" t="str" cm="1">
        <f t="array" ref="F2546">_xlfn.IFS(AND(C2546&gt;=21,C2546&lt;=30),"21-30",AND(C2546&gt;=31,C2546&lt;=40),"31-40",AND(C2546&gt;=41,C2546&lt;=50),"41-50")</f>
        <v>41-50</v>
      </c>
    </row>
    <row r="2547" spans="1:6" x14ac:dyDescent="0.3">
      <c r="A2547">
        <v>8680801</v>
      </c>
      <c r="B2547" t="s">
        <v>4</v>
      </c>
      <c r="C2547">
        <v>29</v>
      </c>
      <c r="D2547">
        <v>455.46</v>
      </c>
      <c r="F2547" t="str" cm="1">
        <f t="array" ref="F2547">_xlfn.IFS(AND(C2547&gt;=21,C2547&lt;=30),"21-30",AND(C2547&gt;=31,C2547&lt;=40),"31-40",AND(C2547&gt;=41,C2547&lt;=50),"41-50")</f>
        <v>21-30</v>
      </c>
    </row>
    <row r="2548" spans="1:6" x14ac:dyDescent="0.3">
      <c r="A2548">
        <v>8681384</v>
      </c>
      <c r="B2548" t="s">
        <v>7</v>
      </c>
      <c r="C2548">
        <v>49</v>
      </c>
      <c r="D2548">
        <v>569.28</v>
      </c>
      <c r="F2548" t="str" cm="1">
        <f t="array" ref="F2548">_xlfn.IFS(AND(C2548&gt;=21,C2548&lt;=30),"21-30",AND(C2548&gt;=31,C2548&lt;=40),"31-40",AND(C2548&gt;=41,C2548&lt;=50),"41-50")</f>
        <v>41-50</v>
      </c>
    </row>
    <row r="2549" spans="1:6" x14ac:dyDescent="0.3">
      <c r="A2549">
        <v>8683321</v>
      </c>
      <c r="B2549" t="s">
        <v>5</v>
      </c>
      <c r="C2549">
        <v>28</v>
      </c>
      <c r="D2549">
        <v>419.46</v>
      </c>
      <c r="F2549" t="str" cm="1">
        <f t="array" ref="F2549">_xlfn.IFS(AND(C2549&gt;=21,C2549&lt;=30),"21-30",AND(C2549&gt;=31,C2549&lt;=40),"31-40",AND(C2549&gt;=41,C2549&lt;=50),"41-50")</f>
        <v>21-30</v>
      </c>
    </row>
    <row r="2550" spans="1:6" x14ac:dyDescent="0.3">
      <c r="A2550">
        <v>8684257</v>
      </c>
      <c r="B2550" t="s">
        <v>4</v>
      </c>
      <c r="C2550">
        <v>25</v>
      </c>
      <c r="D2550">
        <v>452.1</v>
      </c>
      <c r="F2550" t="str" cm="1">
        <f t="array" ref="F2550">_xlfn.IFS(AND(C2550&gt;=21,C2550&lt;=30),"21-30",AND(C2550&gt;=31,C2550&lt;=40),"31-40",AND(C2550&gt;=41,C2550&lt;=50),"41-50")</f>
        <v>21-30</v>
      </c>
    </row>
    <row r="2551" spans="1:6" x14ac:dyDescent="0.3">
      <c r="A2551">
        <v>8691980</v>
      </c>
      <c r="B2551" t="s">
        <v>7</v>
      </c>
      <c r="C2551">
        <v>39</v>
      </c>
      <c r="D2551">
        <v>577.03</v>
      </c>
      <c r="F2551" t="str" cm="1">
        <f t="array" ref="F2551">_xlfn.IFS(AND(C2551&gt;=21,C2551&lt;=30),"21-30",AND(C2551&gt;=31,C2551&lt;=40),"31-40",AND(C2551&gt;=41,C2551&lt;=50),"41-50")</f>
        <v>31-40</v>
      </c>
    </row>
    <row r="2552" spans="1:6" x14ac:dyDescent="0.3">
      <c r="A2552">
        <v>8697293</v>
      </c>
      <c r="B2552" t="s">
        <v>7</v>
      </c>
      <c r="C2552">
        <v>40</v>
      </c>
      <c r="D2552">
        <v>538.28</v>
      </c>
      <c r="F2552" t="str" cm="1">
        <f t="array" ref="F2552">_xlfn.IFS(AND(C2552&gt;=21,C2552&lt;=30),"21-30",AND(C2552&gt;=31,C2552&lt;=40),"31-40",AND(C2552&gt;=41,C2552&lt;=50),"41-50")</f>
        <v>31-40</v>
      </c>
    </row>
    <row r="2553" spans="1:6" x14ac:dyDescent="0.3">
      <c r="A2553">
        <v>8702031</v>
      </c>
      <c r="B2553" t="s">
        <v>5</v>
      </c>
      <c r="C2553">
        <v>23</v>
      </c>
      <c r="D2553">
        <v>399.43</v>
      </c>
      <c r="F2553" t="str" cm="1">
        <f t="array" ref="F2553">_xlfn.IFS(AND(C2553&gt;=21,C2553&lt;=30),"21-30",AND(C2553&gt;=31,C2553&lt;=40),"31-40",AND(C2553&gt;=41,C2553&lt;=50),"41-50")</f>
        <v>21-30</v>
      </c>
    </row>
    <row r="2554" spans="1:6" x14ac:dyDescent="0.3">
      <c r="A2554">
        <v>8703463</v>
      </c>
      <c r="B2554" t="s">
        <v>6</v>
      </c>
      <c r="C2554">
        <v>28</v>
      </c>
      <c r="D2554">
        <v>420.69</v>
      </c>
      <c r="F2554" t="str" cm="1">
        <f t="array" ref="F2554">_xlfn.IFS(AND(C2554&gt;=21,C2554&lt;=30),"21-30",AND(C2554&gt;=31,C2554&lt;=40),"31-40",AND(C2554&gt;=41,C2554&lt;=50),"41-50")</f>
        <v>21-30</v>
      </c>
    </row>
    <row r="2555" spans="1:6" x14ac:dyDescent="0.3">
      <c r="A2555">
        <v>8706422</v>
      </c>
      <c r="B2555" t="s">
        <v>7</v>
      </c>
      <c r="C2555">
        <v>30</v>
      </c>
      <c r="D2555">
        <v>306.45</v>
      </c>
      <c r="F2555" t="str" cm="1">
        <f t="array" ref="F2555">_xlfn.IFS(AND(C2555&gt;=21,C2555&lt;=30),"21-30",AND(C2555&gt;=31,C2555&lt;=40),"31-40",AND(C2555&gt;=41,C2555&lt;=50),"41-50")</f>
        <v>21-30</v>
      </c>
    </row>
    <row r="2556" spans="1:6" x14ac:dyDescent="0.3">
      <c r="A2556">
        <v>8712859</v>
      </c>
      <c r="B2556" t="s">
        <v>5</v>
      </c>
      <c r="C2556">
        <v>25</v>
      </c>
      <c r="D2556">
        <v>436.32</v>
      </c>
      <c r="F2556" t="str" cm="1">
        <f t="array" ref="F2556">_xlfn.IFS(AND(C2556&gt;=21,C2556&lt;=30),"21-30",AND(C2556&gt;=31,C2556&lt;=40),"31-40",AND(C2556&gt;=41,C2556&lt;=50),"41-50")</f>
        <v>21-30</v>
      </c>
    </row>
    <row r="2557" spans="1:6" x14ac:dyDescent="0.3">
      <c r="A2557">
        <v>8722517</v>
      </c>
      <c r="B2557" t="s">
        <v>5</v>
      </c>
      <c r="C2557">
        <v>32</v>
      </c>
      <c r="D2557">
        <v>505.35</v>
      </c>
      <c r="F2557" t="str" cm="1">
        <f t="array" ref="F2557">_xlfn.IFS(AND(C2557&gt;=21,C2557&lt;=30),"21-30",AND(C2557&gt;=31,C2557&lt;=40),"31-40",AND(C2557&gt;=41,C2557&lt;=50),"41-50")</f>
        <v>31-40</v>
      </c>
    </row>
    <row r="2558" spans="1:6" x14ac:dyDescent="0.3">
      <c r="A2558">
        <v>8724858</v>
      </c>
      <c r="B2558" t="s">
        <v>6</v>
      </c>
      <c r="C2558">
        <v>31</v>
      </c>
      <c r="D2558">
        <v>502.36</v>
      </c>
      <c r="F2558" t="str" cm="1">
        <f t="array" ref="F2558">_xlfn.IFS(AND(C2558&gt;=21,C2558&lt;=30),"21-30",AND(C2558&gt;=31,C2558&lt;=40),"31-40",AND(C2558&gt;=41,C2558&lt;=50),"41-50")</f>
        <v>31-40</v>
      </c>
    </row>
    <row r="2559" spans="1:6" x14ac:dyDescent="0.3">
      <c r="A2559">
        <v>8726507</v>
      </c>
      <c r="B2559" t="s">
        <v>5</v>
      </c>
      <c r="C2559">
        <v>49</v>
      </c>
      <c r="D2559">
        <v>452.61</v>
      </c>
      <c r="F2559" t="str" cm="1">
        <f t="array" ref="F2559">_xlfn.IFS(AND(C2559&gt;=21,C2559&lt;=30),"21-30",AND(C2559&gt;=31,C2559&lt;=40),"31-40",AND(C2559&gt;=41,C2559&lt;=50),"41-50")</f>
        <v>41-50</v>
      </c>
    </row>
    <row r="2560" spans="1:6" x14ac:dyDescent="0.3">
      <c r="A2560">
        <v>8727394</v>
      </c>
      <c r="B2560" t="s">
        <v>5</v>
      </c>
      <c r="C2560">
        <v>23</v>
      </c>
      <c r="D2560">
        <v>444.44</v>
      </c>
      <c r="F2560" t="str" cm="1">
        <f t="array" ref="F2560">_xlfn.IFS(AND(C2560&gt;=21,C2560&lt;=30),"21-30",AND(C2560&gt;=31,C2560&lt;=40),"31-40",AND(C2560&gt;=41,C2560&lt;=50),"41-50")</f>
        <v>21-30</v>
      </c>
    </row>
    <row r="2561" spans="1:6" x14ac:dyDescent="0.3">
      <c r="A2561">
        <v>8729938</v>
      </c>
      <c r="B2561" t="s">
        <v>5</v>
      </c>
      <c r="C2561">
        <v>48</v>
      </c>
      <c r="D2561">
        <v>454.82</v>
      </c>
      <c r="F2561" t="str" cm="1">
        <f t="array" ref="F2561">_xlfn.IFS(AND(C2561&gt;=21,C2561&lt;=30),"21-30",AND(C2561&gt;=31,C2561&lt;=40),"31-40",AND(C2561&gt;=41,C2561&lt;=50),"41-50")</f>
        <v>41-50</v>
      </c>
    </row>
    <row r="2562" spans="1:6" x14ac:dyDescent="0.3">
      <c r="A2562">
        <v>8730699</v>
      </c>
      <c r="B2562" t="s">
        <v>4</v>
      </c>
      <c r="C2562">
        <v>35</v>
      </c>
      <c r="D2562">
        <v>529.99</v>
      </c>
      <c r="F2562" t="str" cm="1">
        <f t="array" ref="F2562">_xlfn.IFS(AND(C2562&gt;=21,C2562&lt;=30),"21-30",AND(C2562&gt;=31,C2562&lt;=40),"31-40",AND(C2562&gt;=41,C2562&lt;=50),"41-50")</f>
        <v>31-40</v>
      </c>
    </row>
    <row r="2563" spans="1:6" x14ac:dyDescent="0.3">
      <c r="A2563">
        <v>8731127</v>
      </c>
      <c r="B2563" t="s">
        <v>6</v>
      </c>
      <c r="C2563">
        <v>25</v>
      </c>
      <c r="D2563">
        <v>315.61</v>
      </c>
      <c r="F2563" t="str" cm="1">
        <f t="array" ref="F2563">_xlfn.IFS(AND(C2563&gt;=21,C2563&lt;=30),"21-30",AND(C2563&gt;=31,C2563&lt;=40),"31-40",AND(C2563&gt;=41,C2563&lt;=50),"41-50")</f>
        <v>21-30</v>
      </c>
    </row>
    <row r="2564" spans="1:6" x14ac:dyDescent="0.3">
      <c r="A2564">
        <v>8732374</v>
      </c>
      <c r="B2564" t="s">
        <v>6</v>
      </c>
      <c r="C2564">
        <v>39</v>
      </c>
      <c r="D2564">
        <v>330.04</v>
      </c>
      <c r="F2564" t="str" cm="1">
        <f t="array" ref="F2564">_xlfn.IFS(AND(C2564&gt;=21,C2564&lt;=30),"21-30",AND(C2564&gt;=31,C2564&lt;=40),"31-40",AND(C2564&gt;=41,C2564&lt;=50),"41-50")</f>
        <v>31-40</v>
      </c>
    </row>
    <row r="2565" spans="1:6" x14ac:dyDescent="0.3">
      <c r="A2565">
        <v>8735170</v>
      </c>
      <c r="B2565" t="s">
        <v>7</v>
      </c>
      <c r="C2565">
        <v>24</v>
      </c>
      <c r="D2565">
        <v>495.93</v>
      </c>
      <c r="F2565" t="str" cm="1">
        <f t="array" ref="F2565">_xlfn.IFS(AND(C2565&gt;=21,C2565&lt;=30),"21-30",AND(C2565&gt;=31,C2565&lt;=40),"31-40",AND(C2565&gt;=41,C2565&lt;=50),"41-50")</f>
        <v>21-30</v>
      </c>
    </row>
    <row r="2566" spans="1:6" x14ac:dyDescent="0.3">
      <c r="A2566">
        <v>8739190</v>
      </c>
      <c r="B2566" t="s">
        <v>5</v>
      </c>
      <c r="C2566">
        <v>43</v>
      </c>
      <c r="D2566">
        <v>585.4</v>
      </c>
      <c r="F2566" t="str" cm="1">
        <f t="array" ref="F2566">_xlfn.IFS(AND(C2566&gt;=21,C2566&lt;=30),"21-30",AND(C2566&gt;=31,C2566&lt;=40),"31-40",AND(C2566&gt;=41,C2566&lt;=50),"41-50")</f>
        <v>41-50</v>
      </c>
    </row>
    <row r="2567" spans="1:6" x14ac:dyDescent="0.3">
      <c r="A2567">
        <v>8739296</v>
      </c>
      <c r="B2567" t="s">
        <v>5</v>
      </c>
      <c r="C2567">
        <v>38</v>
      </c>
      <c r="D2567">
        <v>468.08</v>
      </c>
      <c r="F2567" t="str" cm="1">
        <f t="array" ref="F2567">_xlfn.IFS(AND(C2567&gt;=21,C2567&lt;=30),"21-30",AND(C2567&gt;=31,C2567&lt;=40),"31-40",AND(C2567&gt;=41,C2567&lt;=50),"41-50")</f>
        <v>31-40</v>
      </c>
    </row>
    <row r="2568" spans="1:6" x14ac:dyDescent="0.3">
      <c r="A2568">
        <v>8739397</v>
      </c>
      <c r="B2568" t="s">
        <v>7</v>
      </c>
      <c r="C2568">
        <v>34</v>
      </c>
      <c r="D2568">
        <v>554.78</v>
      </c>
      <c r="F2568" t="str" cm="1">
        <f t="array" ref="F2568">_xlfn.IFS(AND(C2568&gt;=21,C2568&lt;=30),"21-30",AND(C2568&gt;=31,C2568&lt;=40),"31-40",AND(C2568&gt;=41,C2568&lt;=50),"41-50")</f>
        <v>31-40</v>
      </c>
    </row>
    <row r="2569" spans="1:6" x14ac:dyDescent="0.3">
      <c r="A2569">
        <v>8740032</v>
      </c>
      <c r="B2569" t="s">
        <v>5</v>
      </c>
      <c r="C2569">
        <v>39</v>
      </c>
      <c r="D2569">
        <v>484.38</v>
      </c>
      <c r="F2569" t="str" cm="1">
        <f t="array" ref="F2569">_xlfn.IFS(AND(C2569&gt;=21,C2569&lt;=30),"21-30",AND(C2569&gt;=31,C2569&lt;=40),"31-40",AND(C2569&gt;=41,C2569&lt;=50),"41-50")</f>
        <v>31-40</v>
      </c>
    </row>
    <row r="2570" spans="1:6" x14ac:dyDescent="0.3">
      <c r="A2570">
        <v>8740539</v>
      </c>
      <c r="B2570" t="s">
        <v>7</v>
      </c>
      <c r="C2570">
        <v>26</v>
      </c>
      <c r="D2570">
        <v>587</v>
      </c>
      <c r="F2570" t="str" cm="1">
        <f t="array" ref="F2570">_xlfn.IFS(AND(C2570&gt;=21,C2570&lt;=30),"21-30",AND(C2570&gt;=31,C2570&lt;=40),"31-40",AND(C2570&gt;=41,C2570&lt;=50),"41-50")</f>
        <v>21-30</v>
      </c>
    </row>
    <row r="2571" spans="1:6" x14ac:dyDescent="0.3">
      <c r="A2571">
        <v>8740943</v>
      </c>
      <c r="B2571" t="s">
        <v>7</v>
      </c>
      <c r="C2571">
        <v>28</v>
      </c>
      <c r="D2571">
        <v>658.2</v>
      </c>
      <c r="F2571" t="str" cm="1">
        <f t="array" ref="F2571">_xlfn.IFS(AND(C2571&gt;=21,C2571&lt;=30),"21-30",AND(C2571&gt;=31,C2571&lt;=40),"31-40",AND(C2571&gt;=41,C2571&lt;=50),"41-50")</f>
        <v>21-30</v>
      </c>
    </row>
    <row r="2572" spans="1:6" x14ac:dyDescent="0.3">
      <c r="A2572">
        <v>8744560</v>
      </c>
      <c r="B2572" t="s">
        <v>6</v>
      </c>
      <c r="C2572">
        <v>40</v>
      </c>
      <c r="D2572">
        <v>230.94</v>
      </c>
      <c r="F2572" t="str" cm="1">
        <f t="array" ref="F2572">_xlfn.IFS(AND(C2572&gt;=21,C2572&lt;=30),"21-30",AND(C2572&gt;=31,C2572&lt;=40),"31-40",AND(C2572&gt;=41,C2572&lt;=50),"41-50")</f>
        <v>31-40</v>
      </c>
    </row>
    <row r="2573" spans="1:6" x14ac:dyDescent="0.3">
      <c r="A2573">
        <v>8748918</v>
      </c>
      <c r="B2573" t="s">
        <v>4</v>
      </c>
      <c r="C2573">
        <v>41</v>
      </c>
      <c r="D2573">
        <v>456.39</v>
      </c>
      <c r="F2573" t="str" cm="1">
        <f t="array" ref="F2573">_xlfn.IFS(AND(C2573&gt;=21,C2573&lt;=30),"21-30",AND(C2573&gt;=31,C2573&lt;=40),"31-40",AND(C2573&gt;=41,C2573&lt;=50),"41-50")</f>
        <v>41-50</v>
      </c>
    </row>
    <row r="2574" spans="1:6" x14ac:dyDescent="0.3">
      <c r="A2574">
        <v>8752339</v>
      </c>
      <c r="B2574" t="s">
        <v>7</v>
      </c>
      <c r="C2574">
        <v>28</v>
      </c>
      <c r="D2574">
        <v>457.89</v>
      </c>
      <c r="F2574" t="str" cm="1">
        <f t="array" ref="F2574">_xlfn.IFS(AND(C2574&gt;=21,C2574&lt;=30),"21-30",AND(C2574&gt;=31,C2574&lt;=40),"31-40",AND(C2574&gt;=41,C2574&lt;=50),"41-50")</f>
        <v>21-30</v>
      </c>
    </row>
    <row r="2575" spans="1:6" x14ac:dyDescent="0.3">
      <c r="A2575">
        <v>8756026</v>
      </c>
      <c r="B2575" t="s">
        <v>4</v>
      </c>
      <c r="C2575">
        <v>48</v>
      </c>
      <c r="D2575">
        <v>379.09</v>
      </c>
      <c r="F2575" t="str" cm="1">
        <f t="array" ref="F2575">_xlfn.IFS(AND(C2575&gt;=21,C2575&lt;=30),"21-30",AND(C2575&gt;=31,C2575&lt;=40),"31-40",AND(C2575&gt;=41,C2575&lt;=50),"41-50")</f>
        <v>41-50</v>
      </c>
    </row>
    <row r="2576" spans="1:6" x14ac:dyDescent="0.3">
      <c r="A2576">
        <v>8757052</v>
      </c>
      <c r="B2576" t="s">
        <v>4</v>
      </c>
      <c r="C2576">
        <v>25</v>
      </c>
      <c r="D2576">
        <v>530.61</v>
      </c>
      <c r="F2576" t="str" cm="1">
        <f t="array" ref="F2576">_xlfn.IFS(AND(C2576&gt;=21,C2576&lt;=30),"21-30",AND(C2576&gt;=31,C2576&lt;=40),"31-40",AND(C2576&gt;=41,C2576&lt;=50),"41-50")</f>
        <v>21-30</v>
      </c>
    </row>
    <row r="2577" spans="1:6" x14ac:dyDescent="0.3">
      <c r="A2577">
        <v>8759463</v>
      </c>
      <c r="B2577" t="s">
        <v>6</v>
      </c>
      <c r="C2577">
        <v>29</v>
      </c>
      <c r="D2577">
        <v>573.67999999999995</v>
      </c>
      <c r="F2577" t="str" cm="1">
        <f t="array" ref="F2577">_xlfn.IFS(AND(C2577&gt;=21,C2577&lt;=30),"21-30",AND(C2577&gt;=31,C2577&lt;=40),"31-40",AND(C2577&gt;=41,C2577&lt;=50),"41-50")</f>
        <v>21-30</v>
      </c>
    </row>
    <row r="2578" spans="1:6" x14ac:dyDescent="0.3">
      <c r="A2578">
        <v>8760492</v>
      </c>
      <c r="B2578" t="s">
        <v>7</v>
      </c>
      <c r="C2578">
        <v>46</v>
      </c>
      <c r="D2578">
        <v>519.70000000000005</v>
      </c>
      <c r="F2578" t="str" cm="1">
        <f t="array" ref="F2578">_xlfn.IFS(AND(C2578&gt;=21,C2578&lt;=30),"21-30",AND(C2578&gt;=31,C2578&lt;=40),"31-40",AND(C2578&gt;=41,C2578&lt;=50),"41-50")</f>
        <v>41-50</v>
      </c>
    </row>
    <row r="2579" spans="1:6" x14ac:dyDescent="0.3">
      <c r="A2579">
        <v>8760634</v>
      </c>
      <c r="B2579" t="s">
        <v>4</v>
      </c>
      <c r="C2579">
        <v>27</v>
      </c>
      <c r="D2579">
        <v>485.71</v>
      </c>
      <c r="F2579" t="str" cm="1">
        <f t="array" ref="F2579">_xlfn.IFS(AND(C2579&gt;=21,C2579&lt;=30),"21-30",AND(C2579&gt;=31,C2579&lt;=40),"31-40",AND(C2579&gt;=41,C2579&lt;=50),"41-50")</f>
        <v>21-30</v>
      </c>
    </row>
    <row r="2580" spans="1:6" x14ac:dyDescent="0.3">
      <c r="A2580">
        <v>8772031</v>
      </c>
      <c r="B2580" t="s">
        <v>5</v>
      </c>
      <c r="C2580">
        <v>30</v>
      </c>
      <c r="D2580">
        <v>567.33000000000004</v>
      </c>
      <c r="F2580" t="str" cm="1">
        <f t="array" ref="F2580">_xlfn.IFS(AND(C2580&gt;=21,C2580&lt;=30),"21-30",AND(C2580&gt;=31,C2580&lt;=40),"31-40",AND(C2580&gt;=41,C2580&lt;=50),"41-50")</f>
        <v>21-30</v>
      </c>
    </row>
    <row r="2581" spans="1:6" x14ac:dyDescent="0.3">
      <c r="A2581">
        <v>8772977</v>
      </c>
      <c r="B2581" t="s">
        <v>5</v>
      </c>
      <c r="C2581">
        <v>27</v>
      </c>
      <c r="D2581">
        <v>938.31</v>
      </c>
      <c r="F2581" t="str" cm="1">
        <f t="array" ref="F2581">_xlfn.IFS(AND(C2581&gt;=21,C2581&lt;=30),"21-30",AND(C2581&gt;=31,C2581&lt;=40),"31-40",AND(C2581&gt;=41,C2581&lt;=50),"41-50")</f>
        <v>21-30</v>
      </c>
    </row>
    <row r="2582" spans="1:6" x14ac:dyDescent="0.3">
      <c r="A2582">
        <v>8776339</v>
      </c>
      <c r="B2582" t="s">
        <v>7</v>
      </c>
      <c r="C2582">
        <v>25</v>
      </c>
      <c r="D2582">
        <v>381.09</v>
      </c>
      <c r="F2582" t="str" cm="1">
        <f t="array" ref="F2582">_xlfn.IFS(AND(C2582&gt;=21,C2582&lt;=30),"21-30",AND(C2582&gt;=31,C2582&lt;=40),"31-40",AND(C2582&gt;=41,C2582&lt;=50),"41-50")</f>
        <v>21-30</v>
      </c>
    </row>
    <row r="2583" spans="1:6" x14ac:dyDescent="0.3">
      <c r="A2583">
        <v>8779910</v>
      </c>
      <c r="B2583" t="s">
        <v>7</v>
      </c>
      <c r="C2583">
        <v>48</v>
      </c>
      <c r="D2583">
        <v>417.98</v>
      </c>
      <c r="F2583" t="str" cm="1">
        <f t="array" ref="F2583">_xlfn.IFS(AND(C2583&gt;=21,C2583&lt;=30),"21-30",AND(C2583&gt;=31,C2583&lt;=40),"31-40",AND(C2583&gt;=41,C2583&lt;=50),"41-50")</f>
        <v>41-50</v>
      </c>
    </row>
    <row r="2584" spans="1:6" x14ac:dyDescent="0.3">
      <c r="A2584">
        <v>8781558</v>
      </c>
      <c r="B2584" t="s">
        <v>7</v>
      </c>
      <c r="C2584">
        <v>36</v>
      </c>
      <c r="D2584">
        <v>406.28</v>
      </c>
      <c r="F2584" t="str" cm="1">
        <f t="array" ref="F2584">_xlfn.IFS(AND(C2584&gt;=21,C2584&lt;=30),"21-30",AND(C2584&gt;=31,C2584&lt;=40),"31-40",AND(C2584&gt;=41,C2584&lt;=50),"41-50")</f>
        <v>31-40</v>
      </c>
    </row>
    <row r="2585" spans="1:6" x14ac:dyDescent="0.3">
      <c r="A2585">
        <v>8781750</v>
      </c>
      <c r="B2585" t="s">
        <v>5</v>
      </c>
      <c r="C2585">
        <v>50</v>
      </c>
      <c r="D2585">
        <v>678.96</v>
      </c>
      <c r="F2585" t="str" cm="1">
        <f t="array" ref="F2585">_xlfn.IFS(AND(C2585&gt;=21,C2585&lt;=30),"21-30",AND(C2585&gt;=31,C2585&lt;=40),"31-40",AND(C2585&gt;=41,C2585&lt;=50),"41-50")</f>
        <v>41-50</v>
      </c>
    </row>
    <row r="2586" spans="1:6" x14ac:dyDescent="0.3">
      <c r="A2586">
        <v>8781784</v>
      </c>
      <c r="B2586" t="s">
        <v>5</v>
      </c>
      <c r="C2586">
        <v>49</v>
      </c>
      <c r="D2586">
        <v>536.08000000000004</v>
      </c>
      <c r="F2586" t="str" cm="1">
        <f t="array" ref="F2586">_xlfn.IFS(AND(C2586&gt;=21,C2586&lt;=30),"21-30",AND(C2586&gt;=31,C2586&lt;=40),"31-40",AND(C2586&gt;=41,C2586&lt;=50),"41-50")</f>
        <v>41-50</v>
      </c>
    </row>
    <row r="2587" spans="1:6" x14ac:dyDescent="0.3">
      <c r="A2587">
        <v>8789661</v>
      </c>
      <c r="B2587" t="s">
        <v>4</v>
      </c>
      <c r="C2587">
        <v>23</v>
      </c>
      <c r="D2587">
        <v>430.48</v>
      </c>
      <c r="F2587" t="str" cm="1">
        <f t="array" ref="F2587">_xlfn.IFS(AND(C2587&gt;=21,C2587&lt;=30),"21-30",AND(C2587&gt;=31,C2587&lt;=40),"31-40",AND(C2587&gt;=41,C2587&lt;=50),"41-50")</f>
        <v>21-30</v>
      </c>
    </row>
    <row r="2588" spans="1:6" x14ac:dyDescent="0.3">
      <c r="A2588">
        <v>8792252</v>
      </c>
      <c r="B2588" t="s">
        <v>5</v>
      </c>
      <c r="C2588">
        <v>39</v>
      </c>
      <c r="D2588">
        <v>548.91999999999996</v>
      </c>
      <c r="F2588" t="str" cm="1">
        <f t="array" ref="F2588">_xlfn.IFS(AND(C2588&gt;=21,C2588&lt;=30),"21-30",AND(C2588&gt;=31,C2588&lt;=40),"31-40",AND(C2588&gt;=41,C2588&lt;=50),"41-50")</f>
        <v>31-40</v>
      </c>
    </row>
    <row r="2589" spans="1:6" x14ac:dyDescent="0.3">
      <c r="A2589">
        <v>8793719</v>
      </c>
      <c r="B2589" t="s">
        <v>5</v>
      </c>
      <c r="C2589">
        <v>47</v>
      </c>
      <c r="D2589">
        <v>271.95999999999998</v>
      </c>
      <c r="F2589" t="str" cm="1">
        <f t="array" ref="F2589">_xlfn.IFS(AND(C2589&gt;=21,C2589&lt;=30),"21-30",AND(C2589&gt;=31,C2589&lt;=40),"31-40",AND(C2589&gt;=41,C2589&lt;=50),"41-50")</f>
        <v>41-50</v>
      </c>
    </row>
    <row r="2590" spans="1:6" x14ac:dyDescent="0.3">
      <c r="A2590">
        <v>8794944</v>
      </c>
      <c r="B2590" t="s">
        <v>6</v>
      </c>
      <c r="C2590">
        <v>27</v>
      </c>
      <c r="D2590">
        <v>661.17</v>
      </c>
      <c r="F2590" t="str" cm="1">
        <f t="array" ref="F2590">_xlfn.IFS(AND(C2590&gt;=21,C2590&lt;=30),"21-30",AND(C2590&gt;=31,C2590&lt;=40),"31-40",AND(C2590&gt;=41,C2590&lt;=50),"41-50")</f>
        <v>21-30</v>
      </c>
    </row>
    <row r="2591" spans="1:6" x14ac:dyDescent="0.3">
      <c r="A2591">
        <v>8798253</v>
      </c>
      <c r="B2591" t="s">
        <v>5</v>
      </c>
      <c r="C2591">
        <v>27</v>
      </c>
      <c r="D2591">
        <v>372.05</v>
      </c>
      <c r="F2591" t="str" cm="1">
        <f t="array" ref="F2591">_xlfn.IFS(AND(C2591&gt;=21,C2591&lt;=30),"21-30",AND(C2591&gt;=31,C2591&lt;=40),"31-40",AND(C2591&gt;=41,C2591&lt;=50),"41-50")</f>
        <v>21-30</v>
      </c>
    </row>
    <row r="2592" spans="1:6" x14ac:dyDescent="0.3">
      <c r="A2592">
        <v>8801014</v>
      </c>
      <c r="B2592" t="s">
        <v>4</v>
      </c>
      <c r="C2592">
        <v>31</v>
      </c>
      <c r="D2592">
        <v>589.9</v>
      </c>
      <c r="F2592" t="str" cm="1">
        <f t="array" ref="F2592">_xlfn.IFS(AND(C2592&gt;=21,C2592&lt;=30),"21-30",AND(C2592&gt;=31,C2592&lt;=40),"31-40",AND(C2592&gt;=41,C2592&lt;=50),"41-50")</f>
        <v>31-40</v>
      </c>
    </row>
    <row r="2593" spans="1:6" x14ac:dyDescent="0.3">
      <c r="A2593">
        <v>8804307</v>
      </c>
      <c r="B2593" t="s">
        <v>7</v>
      </c>
      <c r="C2593">
        <v>27</v>
      </c>
      <c r="D2593">
        <v>576.04</v>
      </c>
      <c r="F2593" t="str" cm="1">
        <f t="array" ref="F2593">_xlfn.IFS(AND(C2593&gt;=21,C2593&lt;=30),"21-30",AND(C2593&gt;=31,C2593&lt;=40),"31-40",AND(C2593&gt;=41,C2593&lt;=50),"41-50")</f>
        <v>21-30</v>
      </c>
    </row>
    <row r="2594" spans="1:6" x14ac:dyDescent="0.3">
      <c r="A2594">
        <v>8805344</v>
      </c>
      <c r="B2594" t="s">
        <v>7</v>
      </c>
      <c r="C2594">
        <v>37</v>
      </c>
      <c r="D2594">
        <v>487.87</v>
      </c>
      <c r="F2594" t="str" cm="1">
        <f t="array" ref="F2594">_xlfn.IFS(AND(C2594&gt;=21,C2594&lt;=30),"21-30",AND(C2594&gt;=31,C2594&lt;=40),"31-40",AND(C2594&gt;=41,C2594&lt;=50),"41-50")</f>
        <v>31-40</v>
      </c>
    </row>
    <row r="2595" spans="1:6" x14ac:dyDescent="0.3">
      <c r="A2595">
        <v>8805774</v>
      </c>
      <c r="B2595" t="s">
        <v>6</v>
      </c>
      <c r="C2595">
        <v>30</v>
      </c>
      <c r="D2595">
        <v>398.57</v>
      </c>
      <c r="F2595" t="str" cm="1">
        <f t="array" ref="F2595">_xlfn.IFS(AND(C2595&gt;=21,C2595&lt;=30),"21-30",AND(C2595&gt;=31,C2595&lt;=40),"31-40",AND(C2595&gt;=41,C2595&lt;=50),"41-50")</f>
        <v>21-30</v>
      </c>
    </row>
    <row r="2596" spans="1:6" x14ac:dyDescent="0.3">
      <c r="A2596">
        <v>8806507</v>
      </c>
      <c r="B2596" t="s">
        <v>7</v>
      </c>
      <c r="C2596">
        <v>40</v>
      </c>
      <c r="D2596">
        <v>521.5</v>
      </c>
      <c r="F2596" t="str" cm="1">
        <f t="array" ref="F2596">_xlfn.IFS(AND(C2596&gt;=21,C2596&lt;=30),"21-30",AND(C2596&gt;=31,C2596&lt;=40),"31-40",AND(C2596&gt;=41,C2596&lt;=50),"41-50")</f>
        <v>31-40</v>
      </c>
    </row>
    <row r="2597" spans="1:6" x14ac:dyDescent="0.3">
      <c r="A2597">
        <v>8807942</v>
      </c>
      <c r="B2597" t="s">
        <v>5</v>
      </c>
      <c r="C2597">
        <v>29</v>
      </c>
      <c r="D2597">
        <v>553.36</v>
      </c>
      <c r="F2597" t="str" cm="1">
        <f t="array" ref="F2597">_xlfn.IFS(AND(C2597&gt;=21,C2597&lt;=30),"21-30",AND(C2597&gt;=31,C2597&lt;=40),"31-40",AND(C2597&gt;=41,C2597&lt;=50),"41-50")</f>
        <v>21-30</v>
      </c>
    </row>
    <row r="2598" spans="1:6" x14ac:dyDescent="0.3">
      <c r="A2598">
        <v>8812775</v>
      </c>
      <c r="B2598" t="s">
        <v>6</v>
      </c>
      <c r="C2598">
        <v>45</v>
      </c>
      <c r="D2598">
        <v>351.47</v>
      </c>
      <c r="F2598" t="str" cm="1">
        <f t="array" ref="F2598">_xlfn.IFS(AND(C2598&gt;=21,C2598&lt;=30),"21-30",AND(C2598&gt;=31,C2598&lt;=40),"31-40",AND(C2598&gt;=41,C2598&lt;=50),"41-50")</f>
        <v>41-50</v>
      </c>
    </row>
    <row r="2599" spans="1:6" x14ac:dyDescent="0.3">
      <c r="A2599">
        <v>8813406</v>
      </c>
      <c r="B2599" t="s">
        <v>6</v>
      </c>
      <c r="C2599">
        <v>34</v>
      </c>
      <c r="D2599">
        <v>498.26</v>
      </c>
      <c r="F2599" t="str" cm="1">
        <f t="array" ref="F2599">_xlfn.IFS(AND(C2599&gt;=21,C2599&lt;=30),"21-30",AND(C2599&gt;=31,C2599&lt;=40),"31-40",AND(C2599&gt;=41,C2599&lt;=50),"41-50")</f>
        <v>31-40</v>
      </c>
    </row>
    <row r="2600" spans="1:6" x14ac:dyDescent="0.3">
      <c r="A2600">
        <v>8815183</v>
      </c>
      <c r="B2600" t="s">
        <v>4</v>
      </c>
      <c r="C2600">
        <v>40</v>
      </c>
      <c r="D2600">
        <v>150.72</v>
      </c>
      <c r="F2600" t="str" cm="1">
        <f t="array" ref="F2600">_xlfn.IFS(AND(C2600&gt;=21,C2600&lt;=30),"21-30",AND(C2600&gt;=31,C2600&lt;=40),"31-40",AND(C2600&gt;=41,C2600&lt;=50),"41-50")</f>
        <v>31-40</v>
      </c>
    </row>
    <row r="2601" spans="1:6" x14ac:dyDescent="0.3">
      <c r="A2601">
        <v>8816848</v>
      </c>
      <c r="B2601" t="s">
        <v>6</v>
      </c>
      <c r="C2601">
        <v>28</v>
      </c>
      <c r="D2601">
        <v>461.88</v>
      </c>
      <c r="F2601" t="str" cm="1">
        <f t="array" ref="F2601">_xlfn.IFS(AND(C2601&gt;=21,C2601&lt;=30),"21-30",AND(C2601&gt;=31,C2601&lt;=40),"31-40",AND(C2601&gt;=41,C2601&lt;=50),"41-50")</f>
        <v>21-30</v>
      </c>
    </row>
    <row r="2602" spans="1:6" x14ac:dyDescent="0.3">
      <c r="A2602">
        <v>8820269</v>
      </c>
      <c r="B2602" t="s">
        <v>6</v>
      </c>
      <c r="C2602">
        <v>46</v>
      </c>
      <c r="D2602">
        <v>757.16</v>
      </c>
      <c r="F2602" t="str" cm="1">
        <f t="array" ref="F2602">_xlfn.IFS(AND(C2602&gt;=21,C2602&lt;=30),"21-30",AND(C2602&gt;=31,C2602&lt;=40),"31-40",AND(C2602&gt;=41,C2602&lt;=50),"41-50")</f>
        <v>41-50</v>
      </c>
    </row>
    <row r="2603" spans="1:6" x14ac:dyDescent="0.3">
      <c r="A2603">
        <v>8823293</v>
      </c>
      <c r="B2603" t="s">
        <v>6</v>
      </c>
      <c r="C2603">
        <v>29</v>
      </c>
      <c r="D2603">
        <v>450.51</v>
      </c>
      <c r="F2603" t="str" cm="1">
        <f t="array" ref="F2603">_xlfn.IFS(AND(C2603&gt;=21,C2603&lt;=30),"21-30",AND(C2603&gt;=31,C2603&lt;=40),"31-40",AND(C2603&gt;=41,C2603&lt;=50),"41-50")</f>
        <v>21-30</v>
      </c>
    </row>
    <row r="2604" spans="1:6" x14ac:dyDescent="0.3">
      <c r="A2604">
        <v>8829059</v>
      </c>
      <c r="B2604" t="s">
        <v>6</v>
      </c>
      <c r="C2604">
        <v>23</v>
      </c>
      <c r="D2604">
        <v>361.81</v>
      </c>
      <c r="F2604" t="str" cm="1">
        <f t="array" ref="F2604">_xlfn.IFS(AND(C2604&gt;=21,C2604&lt;=30),"21-30",AND(C2604&gt;=31,C2604&lt;=40),"31-40",AND(C2604&gt;=41,C2604&lt;=50),"41-50")</f>
        <v>21-30</v>
      </c>
    </row>
    <row r="2605" spans="1:6" x14ac:dyDescent="0.3">
      <c r="A2605">
        <v>8830441</v>
      </c>
      <c r="B2605" t="s">
        <v>6</v>
      </c>
      <c r="C2605">
        <v>39</v>
      </c>
      <c r="D2605">
        <v>439.31</v>
      </c>
      <c r="F2605" t="str" cm="1">
        <f t="array" ref="F2605">_xlfn.IFS(AND(C2605&gt;=21,C2605&lt;=30),"21-30",AND(C2605&gt;=31,C2605&lt;=40),"31-40",AND(C2605&gt;=41,C2605&lt;=50),"41-50")</f>
        <v>31-40</v>
      </c>
    </row>
    <row r="2606" spans="1:6" x14ac:dyDescent="0.3">
      <c r="A2606">
        <v>8832123</v>
      </c>
      <c r="B2606" t="s">
        <v>4</v>
      </c>
      <c r="C2606">
        <v>26</v>
      </c>
      <c r="D2606">
        <v>694.49</v>
      </c>
      <c r="F2606" t="str" cm="1">
        <f t="array" ref="F2606">_xlfn.IFS(AND(C2606&gt;=21,C2606&lt;=30),"21-30",AND(C2606&gt;=31,C2606&lt;=40),"31-40",AND(C2606&gt;=41,C2606&lt;=50),"41-50")</f>
        <v>21-30</v>
      </c>
    </row>
    <row r="2607" spans="1:6" x14ac:dyDescent="0.3">
      <c r="A2607">
        <v>8832318</v>
      </c>
      <c r="B2607" t="s">
        <v>6</v>
      </c>
      <c r="C2607">
        <v>31</v>
      </c>
      <c r="D2607">
        <v>339.74</v>
      </c>
      <c r="F2607" t="str" cm="1">
        <f t="array" ref="F2607">_xlfn.IFS(AND(C2607&gt;=21,C2607&lt;=30),"21-30",AND(C2607&gt;=31,C2607&lt;=40),"31-40",AND(C2607&gt;=41,C2607&lt;=50),"41-50")</f>
        <v>31-40</v>
      </c>
    </row>
    <row r="2608" spans="1:6" x14ac:dyDescent="0.3">
      <c r="A2608">
        <v>8835049</v>
      </c>
      <c r="B2608" t="s">
        <v>5</v>
      </c>
      <c r="C2608">
        <v>32</v>
      </c>
      <c r="D2608">
        <v>584.4</v>
      </c>
      <c r="F2608" t="str" cm="1">
        <f t="array" ref="F2608">_xlfn.IFS(AND(C2608&gt;=21,C2608&lt;=30),"21-30",AND(C2608&gt;=31,C2608&lt;=40),"31-40",AND(C2608&gt;=41,C2608&lt;=50),"41-50")</f>
        <v>31-40</v>
      </c>
    </row>
    <row r="2609" spans="1:6" x14ac:dyDescent="0.3">
      <c r="A2609">
        <v>8836748</v>
      </c>
      <c r="B2609" t="s">
        <v>7</v>
      </c>
      <c r="C2609">
        <v>41</v>
      </c>
      <c r="D2609">
        <v>146.54</v>
      </c>
      <c r="F2609" t="str" cm="1">
        <f t="array" ref="F2609">_xlfn.IFS(AND(C2609&gt;=21,C2609&lt;=30),"21-30",AND(C2609&gt;=31,C2609&lt;=40),"31-40",AND(C2609&gt;=41,C2609&lt;=50),"41-50")</f>
        <v>41-50</v>
      </c>
    </row>
    <row r="2610" spans="1:6" x14ac:dyDescent="0.3">
      <c r="A2610">
        <v>8837269</v>
      </c>
      <c r="B2610" t="s">
        <v>6</v>
      </c>
      <c r="C2610">
        <v>29</v>
      </c>
      <c r="D2610">
        <v>413.06</v>
      </c>
      <c r="F2610" t="str" cm="1">
        <f t="array" ref="F2610">_xlfn.IFS(AND(C2610&gt;=21,C2610&lt;=30),"21-30",AND(C2610&gt;=31,C2610&lt;=40),"31-40",AND(C2610&gt;=41,C2610&lt;=50),"41-50")</f>
        <v>21-30</v>
      </c>
    </row>
    <row r="2611" spans="1:6" x14ac:dyDescent="0.3">
      <c r="A2611">
        <v>8843572</v>
      </c>
      <c r="B2611" t="s">
        <v>6</v>
      </c>
      <c r="C2611">
        <v>40</v>
      </c>
      <c r="D2611">
        <v>72.31</v>
      </c>
      <c r="F2611" t="str" cm="1">
        <f t="array" ref="F2611">_xlfn.IFS(AND(C2611&gt;=21,C2611&lt;=30),"21-30",AND(C2611&gt;=31,C2611&lt;=40),"31-40",AND(C2611&gt;=41,C2611&lt;=50),"41-50")</f>
        <v>31-40</v>
      </c>
    </row>
    <row r="2612" spans="1:6" x14ac:dyDescent="0.3">
      <c r="A2612">
        <v>8847053</v>
      </c>
      <c r="B2612" t="s">
        <v>6</v>
      </c>
      <c r="C2612">
        <v>38</v>
      </c>
      <c r="D2612">
        <v>344.85</v>
      </c>
      <c r="F2612" t="str" cm="1">
        <f t="array" ref="F2612">_xlfn.IFS(AND(C2612&gt;=21,C2612&lt;=30),"21-30",AND(C2612&gt;=31,C2612&lt;=40),"31-40",AND(C2612&gt;=41,C2612&lt;=50),"41-50")</f>
        <v>31-40</v>
      </c>
    </row>
    <row r="2613" spans="1:6" x14ac:dyDescent="0.3">
      <c r="A2613">
        <v>8849122</v>
      </c>
      <c r="B2613" t="s">
        <v>5</v>
      </c>
      <c r="C2613">
        <v>37</v>
      </c>
      <c r="D2613">
        <v>297.17</v>
      </c>
      <c r="F2613" t="str" cm="1">
        <f t="array" ref="F2613">_xlfn.IFS(AND(C2613&gt;=21,C2613&lt;=30),"21-30",AND(C2613&gt;=31,C2613&lt;=40),"31-40",AND(C2613&gt;=41,C2613&lt;=50),"41-50")</f>
        <v>31-40</v>
      </c>
    </row>
    <row r="2614" spans="1:6" x14ac:dyDescent="0.3">
      <c r="A2614">
        <v>8851467</v>
      </c>
      <c r="B2614" t="s">
        <v>5</v>
      </c>
      <c r="C2614">
        <v>30</v>
      </c>
      <c r="D2614">
        <v>352.5</v>
      </c>
      <c r="F2614" t="str" cm="1">
        <f t="array" ref="F2614">_xlfn.IFS(AND(C2614&gt;=21,C2614&lt;=30),"21-30",AND(C2614&gt;=31,C2614&lt;=40),"31-40",AND(C2614&gt;=41,C2614&lt;=50),"41-50")</f>
        <v>21-30</v>
      </c>
    </row>
    <row r="2615" spans="1:6" x14ac:dyDescent="0.3">
      <c r="A2615">
        <v>8859827</v>
      </c>
      <c r="B2615" t="s">
        <v>4</v>
      </c>
      <c r="C2615">
        <v>27</v>
      </c>
      <c r="D2615">
        <v>620.23</v>
      </c>
      <c r="F2615" t="str" cm="1">
        <f t="array" ref="F2615">_xlfn.IFS(AND(C2615&gt;=21,C2615&lt;=30),"21-30",AND(C2615&gt;=31,C2615&lt;=40),"31-40",AND(C2615&gt;=41,C2615&lt;=50),"41-50")</f>
        <v>21-30</v>
      </c>
    </row>
    <row r="2616" spans="1:6" x14ac:dyDescent="0.3">
      <c r="A2616">
        <v>8869541</v>
      </c>
      <c r="B2616" t="s">
        <v>7</v>
      </c>
      <c r="C2616">
        <v>50</v>
      </c>
      <c r="D2616">
        <v>395.03</v>
      </c>
      <c r="F2616" t="str" cm="1">
        <f t="array" ref="F2616">_xlfn.IFS(AND(C2616&gt;=21,C2616&lt;=30),"21-30",AND(C2616&gt;=31,C2616&lt;=40),"31-40",AND(C2616&gt;=41,C2616&lt;=50),"41-50")</f>
        <v>41-50</v>
      </c>
    </row>
    <row r="2617" spans="1:6" x14ac:dyDescent="0.3">
      <c r="A2617">
        <v>8870611</v>
      </c>
      <c r="B2617" t="s">
        <v>6</v>
      </c>
      <c r="C2617">
        <v>37</v>
      </c>
      <c r="D2617">
        <v>495.93</v>
      </c>
      <c r="F2617" t="str" cm="1">
        <f t="array" ref="F2617">_xlfn.IFS(AND(C2617&gt;=21,C2617&lt;=30),"21-30",AND(C2617&gt;=31,C2617&lt;=40),"31-40",AND(C2617&gt;=41,C2617&lt;=50),"41-50")</f>
        <v>31-40</v>
      </c>
    </row>
    <row r="2618" spans="1:6" x14ac:dyDescent="0.3">
      <c r="A2618">
        <v>8877396</v>
      </c>
      <c r="B2618" t="s">
        <v>4</v>
      </c>
      <c r="C2618">
        <v>26</v>
      </c>
      <c r="D2618">
        <v>357.43</v>
      </c>
      <c r="F2618" t="str" cm="1">
        <f t="array" ref="F2618">_xlfn.IFS(AND(C2618&gt;=21,C2618&lt;=30),"21-30",AND(C2618&gt;=31,C2618&lt;=40),"31-40",AND(C2618&gt;=41,C2618&lt;=50),"41-50")</f>
        <v>21-30</v>
      </c>
    </row>
    <row r="2619" spans="1:6" x14ac:dyDescent="0.3">
      <c r="A2619">
        <v>8877977</v>
      </c>
      <c r="B2619" t="s">
        <v>7</v>
      </c>
      <c r="C2619">
        <v>28</v>
      </c>
      <c r="D2619">
        <v>409.52</v>
      </c>
      <c r="F2619" t="str" cm="1">
        <f t="array" ref="F2619">_xlfn.IFS(AND(C2619&gt;=21,C2619&lt;=30),"21-30",AND(C2619&gt;=31,C2619&lt;=40),"31-40",AND(C2619&gt;=41,C2619&lt;=50),"41-50")</f>
        <v>21-30</v>
      </c>
    </row>
    <row r="2620" spans="1:6" x14ac:dyDescent="0.3">
      <c r="A2620">
        <v>8878813</v>
      </c>
      <c r="B2620" t="s">
        <v>4</v>
      </c>
      <c r="C2620">
        <v>38</v>
      </c>
      <c r="D2620">
        <v>433.75</v>
      </c>
      <c r="F2620" t="str" cm="1">
        <f t="array" ref="F2620">_xlfn.IFS(AND(C2620&gt;=21,C2620&lt;=30),"21-30",AND(C2620&gt;=31,C2620&lt;=40),"31-40",AND(C2620&gt;=41,C2620&lt;=50),"41-50")</f>
        <v>31-40</v>
      </c>
    </row>
    <row r="2621" spans="1:6" x14ac:dyDescent="0.3">
      <c r="A2621">
        <v>8883930</v>
      </c>
      <c r="B2621" t="s">
        <v>6</v>
      </c>
      <c r="C2621">
        <v>49</v>
      </c>
      <c r="D2621">
        <v>521.86</v>
      </c>
      <c r="F2621" t="str" cm="1">
        <f t="array" ref="F2621">_xlfn.IFS(AND(C2621&gt;=21,C2621&lt;=30),"21-30",AND(C2621&gt;=31,C2621&lt;=40),"31-40",AND(C2621&gt;=41,C2621&lt;=50),"41-50")</f>
        <v>41-50</v>
      </c>
    </row>
    <row r="2622" spans="1:6" x14ac:dyDescent="0.3">
      <c r="A2622">
        <v>8884985</v>
      </c>
      <c r="B2622" t="s">
        <v>4</v>
      </c>
      <c r="C2622">
        <v>33</v>
      </c>
      <c r="D2622">
        <v>434.58</v>
      </c>
      <c r="F2622" t="str" cm="1">
        <f t="array" ref="F2622">_xlfn.IFS(AND(C2622&gt;=21,C2622&lt;=30),"21-30",AND(C2622&gt;=31,C2622&lt;=40),"31-40",AND(C2622&gt;=41,C2622&lt;=50),"41-50")</f>
        <v>31-40</v>
      </c>
    </row>
    <row r="2623" spans="1:6" x14ac:dyDescent="0.3">
      <c r="A2623">
        <v>8888816</v>
      </c>
      <c r="B2623" t="s">
        <v>4</v>
      </c>
      <c r="C2623">
        <v>35</v>
      </c>
      <c r="D2623">
        <v>563.33000000000004</v>
      </c>
      <c r="F2623" t="str" cm="1">
        <f t="array" ref="F2623">_xlfn.IFS(AND(C2623&gt;=21,C2623&lt;=30),"21-30",AND(C2623&gt;=31,C2623&lt;=40),"31-40",AND(C2623&gt;=41,C2623&lt;=50),"41-50")</f>
        <v>31-40</v>
      </c>
    </row>
    <row r="2624" spans="1:6" x14ac:dyDescent="0.3">
      <c r="A2624">
        <v>8893454</v>
      </c>
      <c r="B2624" t="s">
        <v>4</v>
      </c>
      <c r="C2624">
        <v>46</v>
      </c>
      <c r="D2624">
        <v>353.19</v>
      </c>
      <c r="F2624" t="str" cm="1">
        <f t="array" ref="F2624">_xlfn.IFS(AND(C2624&gt;=21,C2624&lt;=30),"21-30",AND(C2624&gt;=31,C2624&lt;=40),"31-40",AND(C2624&gt;=41,C2624&lt;=50),"41-50")</f>
        <v>41-50</v>
      </c>
    </row>
    <row r="2625" spans="1:6" x14ac:dyDescent="0.3">
      <c r="A2625">
        <v>8895661</v>
      </c>
      <c r="B2625" t="s">
        <v>4</v>
      </c>
      <c r="C2625">
        <v>30</v>
      </c>
      <c r="D2625">
        <v>341.09</v>
      </c>
      <c r="F2625" t="str" cm="1">
        <f t="array" ref="F2625">_xlfn.IFS(AND(C2625&gt;=21,C2625&lt;=30),"21-30",AND(C2625&gt;=31,C2625&lt;=40),"31-40",AND(C2625&gt;=41,C2625&lt;=50),"41-50")</f>
        <v>21-30</v>
      </c>
    </row>
    <row r="2626" spans="1:6" x14ac:dyDescent="0.3">
      <c r="A2626">
        <v>8902646</v>
      </c>
      <c r="B2626" t="s">
        <v>4</v>
      </c>
      <c r="C2626">
        <v>35</v>
      </c>
      <c r="D2626">
        <v>414.29</v>
      </c>
      <c r="F2626" t="str" cm="1">
        <f t="array" ref="F2626">_xlfn.IFS(AND(C2626&gt;=21,C2626&lt;=30),"21-30",AND(C2626&gt;=31,C2626&lt;=40),"31-40",AND(C2626&gt;=41,C2626&lt;=50),"41-50")</f>
        <v>31-40</v>
      </c>
    </row>
    <row r="2627" spans="1:6" x14ac:dyDescent="0.3">
      <c r="A2627">
        <v>8905961</v>
      </c>
      <c r="B2627" t="s">
        <v>5</v>
      </c>
      <c r="C2627">
        <v>46</v>
      </c>
      <c r="D2627">
        <v>456.94</v>
      </c>
      <c r="F2627" t="str" cm="1">
        <f t="array" ref="F2627">_xlfn.IFS(AND(C2627&gt;=21,C2627&lt;=30),"21-30",AND(C2627&gt;=31,C2627&lt;=40),"31-40",AND(C2627&gt;=41,C2627&lt;=50),"41-50")</f>
        <v>41-50</v>
      </c>
    </row>
    <row r="2628" spans="1:6" x14ac:dyDescent="0.3">
      <c r="A2628">
        <v>8907748</v>
      </c>
      <c r="B2628" t="s">
        <v>6</v>
      </c>
      <c r="C2628">
        <v>43</v>
      </c>
      <c r="D2628">
        <v>292.17</v>
      </c>
      <c r="F2628" t="str" cm="1">
        <f t="array" ref="F2628">_xlfn.IFS(AND(C2628&gt;=21,C2628&lt;=30),"21-30",AND(C2628&gt;=31,C2628&lt;=40),"31-40",AND(C2628&gt;=41,C2628&lt;=50),"41-50")</f>
        <v>41-50</v>
      </c>
    </row>
    <row r="2629" spans="1:6" x14ac:dyDescent="0.3">
      <c r="A2629">
        <v>8908040</v>
      </c>
      <c r="B2629" t="s">
        <v>6</v>
      </c>
      <c r="C2629">
        <v>36</v>
      </c>
      <c r="D2629">
        <v>555.74</v>
      </c>
      <c r="F2629" t="str" cm="1">
        <f t="array" ref="F2629">_xlfn.IFS(AND(C2629&gt;=21,C2629&lt;=30),"21-30",AND(C2629&gt;=31,C2629&lt;=40),"31-40",AND(C2629&gt;=41,C2629&lt;=50),"41-50")</f>
        <v>31-40</v>
      </c>
    </row>
    <row r="2630" spans="1:6" x14ac:dyDescent="0.3">
      <c r="A2630">
        <v>8910576</v>
      </c>
      <c r="B2630" t="s">
        <v>6</v>
      </c>
      <c r="C2630">
        <v>37</v>
      </c>
      <c r="D2630">
        <v>309.69</v>
      </c>
      <c r="F2630" t="str" cm="1">
        <f t="array" ref="F2630">_xlfn.IFS(AND(C2630&gt;=21,C2630&lt;=30),"21-30",AND(C2630&gt;=31,C2630&lt;=40),"31-40",AND(C2630&gt;=41,C2630&lt;=50),"41-50")</f>
        <v>31-40</v>
      </c>
    </row>
    <row r="2631" spans="1:6" x14ac:dyDescent="0.3">
      <c r="A2631">
        <v>8915115</v>
      </c>
      <c r="B2631" t="s">
        <v>6</v>
      </c>
      <c r="C2631">
        <v>50</v>
      </c>
      <c r="D2631">
        <v>617.66999999999996</v>
      </c>
      <c r="F2631" t="str" cm="1">
        <f t="array" ref="F2631">_xlfn.IFS(AND(C2631&gt;=21,C2631&lt;=30),"21-30",AND(C2631&gt;=31,C2631&lt;=40),"31-40",AND(C2631&gt;=41,C2631&lt;=50),"41-50")</f>
        <v>41-50</v>
      </c>
    </row>
    <row r="2632" spans="1:6" x14ac:dyDescent="0.3">
      <c r="A2632">
        <v>8916573</v>
      </c>
      <c r="B2632" t="s">
        <v>7</v>
      </c>
      <c r="C2632">
        <v>35</v>
      </c>
      <c r="D2632">
        <v>417.33</v>
      </c>
      <c r="F2632" t="str" cm="1">
        <f t="array" ref="F2632">_xlfn.IFS(AND(C2632&gt;=21,C2632&lt;=30),"21-30",AND(C2632&gt;=31,C2632&lt;=40),"31-40",AND(C2632&gt;=41,C2632&lt;=50),"41-50")</f>
        <v>31-40</v>
      </c>
    </row>
    <row r="2633" spans="1:6" x14ac:dyDescent="0.3">
      <c r="A2633">
        <v>8918426</v>
      </c>
      <c r="B2633" t="s">
        <v>6</v>
      </c>
      <c r="C2633">
        <v>31</v>
      </c>
      <c r="D2633">
        <v>382.88</v>
      </c>
      <c r="F2633" t="str" cm="1">
        <f t="array" ref="F2633">_xlfn.IFS(AND(C2633&gt;=21,C2633&lt;=30),"21-30",AND(C2633&gt;=31,C2633&lt;=40),"31-40",AND(C2633&gt;=41,C2633&lt;=50),"41-50")</f>
        <v>31-40</v>
      </c>
    </row>
    <row r="2634" spans="1:6" x14ac:dyDescent="0.3">
      <c r="A2634">
        <v>8919276</v>
      </c>
      <c r="B2634" t="s">
        <v>6</v>
      </c>
      <c r="C2634">
        <v>36</v>
      </c>
      <c r="D2634">
        <v>428.45</v>
      </c>
      <c r="F2634" t="str" cm="1">
        <f t="array" ref="F2634">_xlfn.IFS(AND(C2634&gt;=21,C2634&lt;=30),"21-30",AND(C2634&gt;=31,C2634&lt;=40),"31-40",AND(C2634&gt;=41,C2634&lt;=50),"41-50")</f>
        <v>31-40</v>
      </c>
    </row>
    <row r="2635" spans="1:6" x14ac:dyDescent="0.3">
      <c r="A2635">
        <v>8919953</v>
      </c>
      <c r="B2635" t="s">
        <v>6</v>
      </c>
      <c r="C2635">
        <v>43</v>
      </c>
      <c r="D2635">
        <v>552.38</v>
      </c>
      <c r="F2635" t="str" cm="1">
        <f t="array" ref="F2635">_xlfn.IFS(AND(C2635&gt;=21,C2635&lt;=30),"21-30",AND(C2635&gt;=31,C2635&lt;=40),"31-40",AND(C2635&gt;=41,C2635&lt;=50),"41-50")</f>
        <v>41-50</v>
      </c>
    </row>
    <row r="2636" spans="1:6" x14ac:dyDescent="0.3">
      <c r="A2636">
        <v>8920474</v>
      </c>
      <c r="B2636" t="s">
        <v>5</v>
      </c>
      <c r="C2636">
        <v>30</v>
      </c>
      <c r="D2636">
        <v>519.99</v>
      </c>
      <c r="F2636" t="str" cm="1">
        <f t="array" ref="F2636">_xlfn.IFS(AND(C2636&gt;=21,C2636&lt;=30),"21-30",AND(C2636&gt;=31,C2636&lt;=40),"31-40",AND(C2636&gt;=41,C2636&lt;=50),"41-50")</f>
        <v>21-30</v>
      </c>
    </row>
    <row r="2637" spans="1:6" x14ac:dyDescent="0.3">
      <c r="A2637">
        <v>8923333</v>
      </c>
      <c r="B2637" t="s">
        <v>6</v>
      </c>
      <c r="C2637">
        <v>37</v>
      </c>
      <c r="D2637">
        <v>342.69</v>
      </c>
      <c r="F2637" t="str" cm="1">
        <f t="array" ref="F2637">_xlfn.IFS(AND(C2637&gt;=21,C2637&lt;=30),"21-30",AND(C2637&gt;=31,C2637&lt;=40),"31-40",AND(C2637&gt;=41,C2637&lt;=50),"41-50")</f>
        <v>31-40</v>
      </c>
    </row>
    <row r="2638" spans="1:6" x14ac:dyDescent="0.3">
      <c r="A2638">
        <v>8930188</v>
      </c>
      <c r="B2638" t="s">
        <v>4</v>
      </c>
      <c r="C2638">
        <v>40</v>
      </c>
      <c r="D2638">
        <v>487.57</v>
      </c>
      <c r="F2638" t="str" cm="1">
        <f t="array" ref="F2638">_xlfn.IFS(AND(C2638&gt;=21,C2638&lt;=30),"21-30",AND(C2638&gt;=31,C2638&lt;=40),"31-40",AND(C2638&gt;=41,C2638&lt;=50),"41-50")</f>
        <v>31-40</v>
      </c>
    </row>
    <row r="2639" spans="1:6" x14ac:dyDescent="0.3">
      <c r="A2639">
        <v>8930378</v>
      </c>
      <c r="B2639" t="s">
        <v>5</v>
      </c>
      <c r="C2639">
        <v>23</v>
      </c>
      <c r="D2639">
        <v>452.84</v>
      </c>
      <c r="F2639" t="str" cm="1">
        <f t="array" ref="F2639">_xlfn.IFS(AND(C2639&gt;=21,C2639&lt;=30),"21-30",AND(C2639&gt;=31,C2639&lt;=40),"31-40",AND(C2639&gt;=41,C2639&lt;=50),"41-50")</f>
        <v>21-30</v>
      </c>
    </row>
    <row r="2640" spans="1:6" x14ac:dyDescent="0.3">
      <c r="A2640">
        <v>8933014</v>
      </c>
      <c r="B2640" t="s">
        <v>5</v>
      </c>
      <c r="C2640">
        <v>45</v>
      </c>
      <c r="D2640">
        <v>368.66</v>
      </c>
      <c r="F2640" t="str" cm="1">
        <f t="array" ref="F2640">_xlfn.IFS(AND(C2640&gt;=21,C2640&lt;=30),"21-30",AND(C2640&gt;=31,C2640&lt;=40),"31-40",AND(C2640&gt;=41,C2640&lt;=50),"41-50")</f>
        <v>41-50</v>
      </c>
    </row>
    <row r="2641" spans="1:6" x14ac:dyDescent="0.3">
      <c r="A2641">
        <v>8939217</v>
      </c>
      <c r="B2641" t="s">
        <v>5</v>
      </c>
      <c r="C2641">
        <v>23</v>
      </c>
      <c r="D2641">
        <v>375.16</v>
      </c>
      <c r="F2641" t="str" cm="1">
        <f t="array" ref="F2641">_xlfn.IFS(AND(C2641&gt;=21,C2641&lt;=30),"21-30",AND(C2641&gt;=31,C2641&lt;=40),"31-40",AND(C2641&gt;=41,C2641&lt;=50),"41-50")</f>
        <v>21-30</v>
      </c>
    </row>
    <row r="2642" spans="1:6" x14ac:dyDescent="0.3">
      <c r="A2642">
        <v>8953274</v>
      </c>
      <c r="B2642" t="s">
        <v>7</v>
      </c>
      <c r="C2642">
        <v>34</v>
      </c>
      <c r="D2642">
        <v>409.04</v>
      </c>
      <c r="F2642" t="str" cm="1">
        <f t="array" ref="F2642">_xlfn.IFS(AND(C2642&gt;=21,C2642&lt;=30),"21-30",AND(C2642&gt;=31,C2642&lt;=40),"31-40",AND(C2642&gt;=41,C2642&lt;=50),"41-50")</f>
        <v>31-40</v>
      </c>
    </row>
    <row r="2643" spans="1:6" x14ac:dyDescent="0.3">
      <c r="A2643">
        <v>8960119</v>
      </c>
      <c r="B2643" t="s">
        <v>5</v>
      </c>
      <c r="C2643">
        <v>25</v>
      </c>
      <c r="D2643">
        <v>392.13</v>
      </c>
      <c r="F2643" t="str" cm="1">
        <f t="array" ref="F2643">_xlfn.IFS(AND(C2643&gt;=21,C2643&lt;=30),"21-30",AND(C2643&gt;=31,C2643&lt;=40),"31-40",AND(C2643&gt;=41,C2643&lt;=50),"41-50")</f>
        <v>21-30</v>
      </c>
    </row>
    <row r="2644" spans="1:6" x14ac:dyDescent="0.3">
      <c r="A2644">
        <v>8969066</v>
      </c>
      <c r="B2644" t="s">
        <v>5</v>
      </c>
      <c r="C2644">
        <v>37</v>
      </c>
      <c r="D2644">
        <v>514.59</v>
      </c>
      <c r="F2644" t="str" cm="1">
        <f t="array" ref="F2644">_xlfn.IFS(AND(C2644&gt;=21,C2644&lt;=30),"21-30",AND(C2644&gt;=31,C2644&lt;=40),"31-40",AND(C2644&gt;=41,C2644&lt;=50),"41-50")</f>
        <v>31-40</v>
      </c>
    </row>
    <row r="2645" spans="1:6" x14ac:dyDescent="0.3">
      <c r="A2645">
        <v>8970186</v>
      </c>
      <c r="B2645" t="s">
        <v>5</v>
      </c>
      <c r="C2645">
        <v>39</v>
      </c>
      <c r="D2645">
        <v>404.06</v>
      </c>
      <c r="F2645" t="str" cm="1">
        <f t="array" ref="F2645">_xlfn.IFS(AND(C2645&gt;=21,C2645&lt;=30),"21-30",AND(C2645&gt;=31,C2645&lt;=40),"31-40",AND(C2645&gt;=41,C2645&lt;=50),"41-50")</f>
        <v>31-40</v>
      </c>
    </row>
    <row r="2646" spans="1:6" x14ac:dyDescent="0.3">
      <c r="A2646">
        <v>8977032</v>
      </c>
      <c r="B2646" t="s">
        <v>6</v>
      </c>
      <c r="C2646">
        <v>39</v>
      </c>
      <c r="D2646">
        <v>387.39</v>
      </c>
      <c r="F2646" t="str" cm="1">
        <f t="array" ref="F2646">_xlfn.IFS(AND(C2646&gt;=21,C2646&lt;=30),"21-30",AND(C2646&gt;=31,C2646&lt;=40),"31-40",AND(C2646&gt;=41,C2646&lt;=50),"41-50")</f>
        <v>31-40</v>
      </c>
    </row>
    <row r="2647" spans="1:6" x14ac:dyDescent="0.3">
      <c r="A2647">
        <v>8980062</v>
      </c>
      <c r="B2647" t="s">
        <v>7</v>
      </c>
      <c r="C2647">
        <v>29</v>
      </c>
      <c r="D2647">
        <v>514.57000000000005</v>
      </c>
      <c r="F2647" t="str" cm="1">
        <f t="array" ref="F2647">_xlfn.IFS(AND(C2647&gt;=21,C2647&lt;=30),"21-30",AND(C2647&gt;=31,C2647&lt;=40),"31-40",AND(C2647&gt;=41,C2647&lt;=50),"41-50")</f>
        <v>21-30</v>
      </c>
    </row>
    <row r="2648" spans="1:6" x14ac:dyDescent="0.3">
      <c r="A2648">
        <v>8983234</v>
      </c>
      <c r="B2648" t="s">
        <v>6</v>
      </c>
      <c r="C2648">
        <v>46</v>
      </c>
      <c r="D2648">
        <v>255.22</v>
      </c>
      <c r="F2648" t="str" cm="1">
        <f t="array" ref="F2648">_xlfn.IFS(AND(C2648&gt;=21,C2648&lt;=30),"21-30",AND(C2648&gt;=31,C2648&lt;=40),"31-40",AND(C2648&gt;=41,C2648&lt;=50),"41-50")</f>
        <v>41-50</v>
      </c>
    </row>
    <row r="2649" spans="1:6" x14ac:dyDescent="0.3">
      <c r="A2649">
        <v>8983444</v>
      </c>
      <c r="B2649" t="s">
        <v>7</v>
      </c>
      <c r="C2649">
        <v>50</v>
      </c>
      <c r="D2649">
        <v>523.57000000000005</v>
      </c>
      <c r="F2649" t="str" cm="1">
        <f t="array" ref="F2649">_xlfn.IFS(AND(C2649&gt;=21,C2649&lt;=30),"21-30",AND(C2649&gt;=31,C2649&lt;=40),"31-40",AND(C2649&gt;=41,C2649&lt;=50),"41-50")</f>
        <v>41-50</v>
      </c>
    </row>
    <row r="2650" spans="1:6" x14ac:dyDescent="0.3">
      <c r="A2650">
        <v>8984213</v>
      </c>
      <c r="B2650" t="s">
        <v>5</v>
      </c>
      <c r="C2650">
        <v>33</v>
      </c>
      <c r="D2650">
        <v>204.32</v>
      </c>
      <c r="F2650" t="str" cm="1">
        <f t="array" ref="F2650">_xlfn.IFS(AND(C2650&gt;=21,C2650&lt;=30),"21-30",AND(C2650&gt;=31,C2650&lt;=40),"31-40",AND(C2650&gt;=41,C2650&lt;=50),"41-50")</f>
        <v>31-40</v>
      </c>
    </row>
    <row r="2651" spans="1:6" x14ac:dyDescent="0.3">
      <c r="A2651">
        <v>8986686</v>
      </c>
      <c r="B2651" t="s">
        <v>5</v>
      </c>
      <c r="C2651">
        <v>39</v>
      </c>
      <c r="D2651">
        <v>399.1</v>
      </c>
      <c r="F2651" t="str" cm="1">
        <f t="array" ref="F2651">_xlfn.IFS(AND(C2651&gt;=21,C2651&lt;=30),"21-30",AND(C2651&gt;=31,C2651&lt;=40),"31-40",AND(C2651&gt;=41,C2651&lt;=50),"41-50")</f>
        <v>31-40</v>
      </c>
    </row>
    <row r="2652" spans="1:6" x14ac:dyDescent="0.3">
      <c r="A2652">
        <v>8988341</v>
      </c>
      <c r="B2652" t="s">
        <v>5</v>
      </c>
      <c r="C2652">
        <v>46</v>
      </c>
      <c r="D2652">
        <v>333.74</v>
      </c>
      <c r="F2652" t="str" cm="1">
        <f t="array" ref="F2652">_xlfn.IFS(AND(C2652&gt;=21,C2652&lt;=30),"21-30",AND(C2652&gt;=31,C2652&lt;=40),"31-40",AND(C2652&gt;=41,C2652&lt;=50),"41-50")</f>
        <v>41-50</v>
      </c>
    </row>
    <row r="2653" spans="1:6" x14ac:dyDescent="0.3">
      <c r="A2653">
        <v>8989192</v>
      </c>
      <c r="B2653" t="s">
        <v>4</v>
      </c>
      <c r="C2653">
        <v>40</v>
      </c>
      <c r="D2653">
        <v>510.88</v>
      </c>
      <c r="F2653" t="str" cm="1">
        <f t="array" ref="F2653">_xlfn.IFS(AND(C2653&gt;=21,C2653&lt;=30),"21-30",AND(C2653&gt;=31,C2653&lt;=40),"31-40",AND(C2653&gt;=41,C2653&lt;=50),"41-50")</f>
        <v>31-40</v>
      </c>
    </row>
    <row r="2654" spans="1:6" x14ac:dyDescent="0.3">
      <c r="A2654">
        <v>8990262</v>
      </c>
      <c r="B2654" t="s">
        <v>6</v>
      </c>
      <c r="C2654">
        <v>40</v>
      </c>
      <c r="D2654">
        <v>498.55</v>
      </c>
      <c r="F2654" t="str" cm="1">
        <f t="array" ref="F2654">_xlfn.IFS(AND(C2654&gt;=21,C2654&lt;=30),"21-30",AND(C2654&gt;=31,C2654&lt;=40),"31-40",AND(C2654&gt;=41,C2654&lt;=50),"41-50")</f>
        <v>31-40</v>
      </c>
    </row>
    <row r="2655" spans="1:6" x14ac:dyDescent="0.3">
      <c r="A2655">
        <v>8991163</v>
      </c>
      <c r="B2655" t="s">
        <v>4</v>
      </c>
      <c r="C2655">
        <v>24</v>
      </c>
      <c r="D2655">
        <v>603.16999999999996</v>
      </c>
      <c r="F2655" t="str" cm="1">
        <f t="array" ref="F2655">_xlfn.IFS(AND(C2655&gt;=21,C2655&lt;=30),"21-30",AND(C2655&gt;=31,C2655&lt;=40),"31-40",AND(C2655&gt;=41,C2655&lt;=50),"41-50")</f>
        <v>21-30</v>
      </c>
    </row>
    <row r="2656" spans="1:6" x14ac:dyDescent="0.3">
      <c r="A2656">
        <v>8994674</v>
      </c>
      <c r="B2656" t="s">
        <v>4</v>
      </c>
      <c r="C2656">
        <v>35</v>
      </c>
      <c r="D2656">
        <v>374.57</v>
      </c>
      <c r="F2656" t="str" cm="1">
        <f t="array" ref="F2656">_xlfn.IFS(AND(C2656&gt;=21,C2656&lt;=30),"21-30",AND(C2656&gt;=31,C2656&lt;=40),"31-40",AND(C2656&gt;=41,C2656&lt;=50),"41-50")</f>
        <v>31-40</v>
      </c>
    </row>
    <row r="2657" spans="1:6" x14ac:dyDescent="0.3">
      <c r="A2657">
        <v>8995918</v>
      </c>
      <c r="B2657" t="s">
        <v>6</v>
      </c>
      <c r="C2657">
        <v>39</v>
      </c>
      <c r="D2657">
        <v>323.93</v>
      </c>
      <c r="F2657" t="str" cm="1">
        <f t="array" ref="F2657">_xlfn.IFS(AND(C2657&gt;=21,C2657&lt;=30),"21-30",AND(C2657&gt;=31,C2657&lt;=40),"31-40",AND(C2657&gt;=41,C2657&lt;=50),"41-50")</f>
        <v>31-40</v>
      </c>
    </row>
    <row r="2658" spans="1:6" x14ac:dyDescent="0.3">
      <c r="A2658">
        <v>8998169</v>
      </c>
      <c r="B2658" t="s">
        <v>5</v>
      </c>
      <c r="C2658">
        <v>30</v>
      </c>
      <c r="D2658">
        <v>439.98</v>
      </c>
      <c r="F2658" t="str" cm="1">
        <f t="array" ref="F2658">_xlfn.IFS(AND(C2658&gt;=21,C2658&lt;=30),"21-30",AND(C2658&gt;=31,C2658&lt;=40),"31-40",AND(C2658&gt;=41,C2658&lt;=50),"41-50")</f>
        <v>21-30</v>
      </c>
    </row>
    <row r="2659" spans="1:6" x14ac:dyDescent="0.3">
      <c r="A2659">
        <v>9000105</v>
      </c>
      <c r="B2659" t="s">
        <v>4</v>
      </c>
      <c r="C2659">
        <v>39</v>
      </c>
      <c r="D2659">
        <v>411.5</v>
      </c>
      <c r="F2659" t="str" cm="1">
        <f t="array" ref="F2659">_xlfn.IFS(AND(C2659&gt;=21,C2659&lt;=30),"21-30",AND(C2659&gt;=31,C2659&lt;=40),"31-40",AND(C2659&gt;=41,C2659&lt;=50),"41-50")</f>
        <v>31-40</v>
      </c>
    </row>
    <row r="2660" spans="1:6" x14ac:dyDescent="0.3">
      <c r="A2660">
        <v>9002473</v>
      </c>
      <c r="B2660" t="s">
        <v>5</v>
      </c>
      <c r="C2660">
        <v>37</v>
      </c>
      <c r="D2660">
        <v>507.25</v>
      </c>
      <c r="F2660" t="str" cm="1">
        <f t="array" ref="F2660">_xlfn.IFS(AND(C2660&gt;=21,C2660&lt;=30),"21-30",AND(C2660&gt;=31,C2660&lt;=40),"31-40",AND(C2660&gt;=41,C2660&lt;=50),"41-50")</f>
        <v>31-40</v>
      </c>
    </row>
    <row r="2661" spans="1:6" x14ac:dyDescent="0.3">
      <c r="A2661">
        <v>9006087</v>
      </c>
      <c r="B2661" t="s">
        <v>4</v>
      </c>
      <c r="C2661">
        <v>21</v>
      </c>
      <c r="D2661">
        <v>358.47</v>
      </c>
      <c r="F2661" t="str" cm="1">
        <f t="array" ref="F2661">_xlfn.IFS(AND(C2661&gt;=21,C2661&lt;=30),"21-30",AND(C2661&gt;=31,C2661&lt;=40),"31-40",AND(C2661&gt;=41,C2661&lt;=50),"41-50")</f>
        <v>21-30</v>
      </c>
    </row>
    <row r="2662" spans="1:6" x14ac:dyDescent="0.3">
      <c r="A2662">
        <v>9006751</v>
      </c>
      <c r="B2662" t="s">
        <v>6</v>
      </c>
      <c r="C2662">
        <v>24</v>
      </c>
      <c r="D2662">
        <v>542.39</v>
      </c>
      <c r="F2662" t="str" cm="1">
        <f t="array" ref="F2662">_xlfn.IFS(AND(C2662&gt;=21,C2662&lt;=30),"21-30",AND(C2662&gt;=31,C2662&lt;=40),"31-40",AND(C2662&gt;=41,C2662&lt;=50),"41-50")</f>
        <v>21-30</v>
      </c>
    </row>
    <row r="2663" spans="1:6" x14ac:dyDescent="0.3">
      <c r="A2663">
        <v>9025629</v>
      </c>
      <c r="B2663" t="s">
        <v>4</v>
      </c>
      <c r="C2663">
        <v>29</v>
      </c>
      <c r="D2663">
        <v>407.29</v>
      </c>
      <c r="F2663" t="str" cm="1">
        <f t="array" ref="F2663">_xlfn.IFS(AND(C2663&gt;=21,C2663&lt;=30),"21-30",AND(C2663&gt;=31,C2663&lt;=40),"31-40",AND(C2663&gt;=41,C2663&lt;=50),"41-50")</f>
        <v>21-30</v>
      </c>
    </row>
    <row r="2664" spans="1:6" x14ac:dyDescent="0.3">
      <c r="A2664">
        <v>9029262</v>
      </c>
      <c r="B2664" t="s">
        <v>4</v>
      </c>
      <c r="C2664">
        <v>47</v>
      </c>
      <c r="D2664">
        <v>414.5</v>
      </c>
      <c r="F2664" t="str" cm="1">
        <f t="array" ref="F2664">_xlfn.IFS(AND(C2664&gt;=21,C2664&lt;=30),"21-30",AND(C2664&gt;=31,C2664&lt;=40),"31-40",AND(C2664&gt;=41,C2664&lt;=50),"41-50")</f>
        <v>41-50</v>
      </c>
    </row>
    <row r="2665" spans="1:6" x14ac:dyDescent="0.3">
      <c r="A2665">
        <v>9031112</v>
      </c>
      <c r="B2665" t="s">
        <v>4</v>
      </c>
      <c r="C2665">
        <v>23</v>
      </c>
      <c r="D2665">
        <v>339.57</v>
      </c>
      <c r="F2665" t="str" cm="1">
        <f t="array" ref="F2665">_xlfn.IFS(AND(C2665&gt;=21,C2665&lt;=30),"21-30",AND(C2665&gt;=31,C2665&lt;=40),"31-40",AND(C2665&gt;=41,C2665&lt;=50),"41-50")</f>
        <v>21-30</v>
      </c>
    </row>
    <row r="2666" spans="1:6" x14ac:dyDescent="0.3">
      <c r="A2666">
        <v>9031425</v>
      </c>
      <c r="B2666" t="s">
        <v>4</v>
      </c>
      <c r="C2666">
        <v>46</v>
      </c>
      <c r="D2666">
        <v>697.39</v>
      </c>
      <c r="F2666" t="str" cm="1">
        <f t="array" ref="F2666">_xlfn.IFS(AND(C2666&gt;=21,C2666&lt;=30),"21-30",AND(C2666&gt;=31,C2666&lt;=40),"31-40",AND(C2666&gt;=41,C2666&lt;=50),"41-50")</f>
        <v>41-50</v>
      </c>
    </row>
    <row r="2667" spans="1:6" x14ac:dyDescent="0.3">
      <c r="A2667">
        <v>9031696</v>
      </c>
      <c r="B2667" t="s">
        <v>6</v>
      </c>
      <c r="C2667">
        <v>48</v>
      </c>
      <c r="D2667">
        <v>301.52999999999997</v>
      </c>
      <c r="F2667" t="str" cm="1">
        <f t="array" ref="F2667">_xlfn.IFS(AND(C2667&gt;=21,C2667&lt;=30),"21-30",AND(C2667&gt;=31,C2667&lt;=40),"31-40",AND(C2667&gt;=41,C2667&lt;=50),"41-50")</f>
        <v>41-50</v>
      </c>
    </row>
    <row r="2668" spans="1:6" x14ac:dyDescent="0.3">
      <c r="A2668">
        <v>9036387</v>
      </c>
      <c r="B2668" t="s">
        <v>5</v>
      </c>
      <c r="C2668">
        <v>35</v>
      </c>
      <c r="D2668">
        <v>360.3</v>
      </c>
      <c r="F2668" t="str" cm="1">
        <f t="array" ref="F2668">_xlfn.IFS(AND(C2668&gt;=21,C2668&lt;=30),"21-30",AND(C2668&gt;=31,C2668&lt;=40),"31-40",AND(C2668&gt;=41,C2668&lt;=50),"41-50")</f>
        <v>31-40</v>
      </c>
    </row>
    <row r="2669" spans="1:6" x14ac:dyDescent="0.3">
      <c r="A2669">
        <v>9044958</v>
      </c>
      <c r="B2669" t="s">
        <v>6</v>
      </c>
      <c r="C2669">
        <v>24</v>
      </c>
      <c r="D2669">
        <v>571.45000000000005</v>
      </c>
      <c r="F2669" t="str" cm="1">
        <f t="array" ref="F2669">_xlfn.IFS(AND(C2669&gt;=21,C2669&lt;=30),"21-30",AND(C2669&gt;=31,C2669&lt;=40),"31-40",AND(C2669&gt;=41,C2669&lt;=50),"41-50")</f>
        <v>21-30</v>
      </c>
    </row>
    <row r="2670" spans="1:6" x14ac:dyDescent="0.3">
      <c r="A2670">
        <v>9045744</v>
      </c>
      <c r="B2670" t="s">
        <v>7</v>
      </c>
      <c r="C2670">
        <v>50</v>
      </c>
      <c r="D2670">
        <v>233.25</v>
      </c>
      <c r="F2670" t="str" cm="1">
        <f t="array" ref="F2670">_xlfn.IFS(AND(C2670&gt;=21,C2670&lt;=30),"21-30",AND(C2670&gt;=31,C2670&lt;=40),"31-40",AND(C2670&gt;=41,C2670&lt;=50),"41-50")</f>
        <v>41-50</v>
      </c>
    </row>
    <row r="2671" spans="1:6" x14ac:dyDescent="0.3">
      <c r="A2671">
        <v>9046830</v>
      </c>
      <c r="B2671" t="s">
        <v>6</v>
      </c>
      <c r="C2671">
        <v>37</v>
      </c>
      <c r="D2671">
        <v>313.33</v>
      </c>
      <c r="F2671" t="str" cm="1">
        <f t="array" ref="F2671">_xlfn.IFS(AND(C2671&gt;=21,C2671&lt;=30),"21-30",AND(C2671&gt;=31,C2671&lt;=40),"31-40",AND(C2671&gt;=41,C2671&lt;=50),"41-50")</f>
        <v>31-40</v>
      </c>
    </row>
    <row r="2672" spans="1:6" x14ac:dyDescent="0.3">
      <c r="A2672">
        <v>9055551</v>
      </c>
      <c r="B2672" t="s">
        <v>4</v>
      </c>
      <c r="C2672">
        <v>36</v>
      </c>
      <c r="D2672">
        <v>493.75</v>
      </c>
      <c r="F2672" t="str" cm="1">
        <f t="array" ref="F2672">_xlfn.IFS(AND(C2672&gt;=21,C2672&lt;=30),"21-30",AND(C2672&gt;=31,C2672&lt;=40),"31-40",AND(C2672&gt;=41,C2672&lt;=50),"41-50")</f>
        <v>31-40</v>
      </c>
    </row>
    <row r="2673" spans="1:6" x14ac:dyDescent="0.3">
      <c r="A2673">
        <v>9055683</v>
      </c>
      <c r="B2673" t="s">
        <v>7</v>
      </c>
      <c r="C2673">
        <v>29</v>
      </c>
      <c r="D2673">
        <v>631.69000000000005</v>
      </c>
      <c r="F2673" t="str" cm="1">
        <f t="array" ref="F2673">_xlfn.IFS(AND(C2673&gt;=21,C2673&lt;=30),"21-30",AND(C2673&gt;=31,C2673&lt;=40),"31-40",AND(C2673&gt;=41,C2673&lt;=50),"41-50")</f>
        <v>21-30</v>
      </c>
    </row>
    <row r="2674" spans="1:6" x14ac:dyDescent="0.3">
      <c r="A2674">
        <v>9056673</v>
      </c>
      <c r="B2674" t="s">
        <v>4</v>
      </c>
      <c r="C2674">
        <v>45</v>
      </c>
      <c r="D2674">
        <v>462.85</v>
      </c>
      <c r="F2674" t="str" cm="1">
        <f t="array" ref="F2674">_xlfn.IFS(AND(C2674&gt;=21,C2674&lt;=30),"21-30",AND(C2674&gt;=31,C2674&lt;=40),"31-40",AND(C2674&gt;=41,C2674&lt;=50),"41-50")</f>
        <v>41-50</v>
      </c>
    </row>
    <row r="2675" spans="1:6" x14ac:dyDescent="0.3">
      <c r="A2675">
        <v>9057969</v>
      </c>
      <c r="B2675" t="s">
        <v>4</v>
      </c>
      <c r="C2675">
        <v>24</v>
      </c>
      <c r="D2675">
        <v>412.17</v>
      </c>
      <c r="F2675" t="str" cm="1">
        <f t="array" ref="F2675">_xlfn.IFS(AND(C2675&gt;=21,C2675&lt;=30),"21-30",AND(C2675&gt;=31,C2675&lt;=40),"31-40",AND(C2675&gt;=41,C2675&lt;=50),"41-50")</f>
        <v>21-30</v>
      </c>
    </row>
    <row r="2676" spans="1:6" x14ac:dyDescent="0.3">
      <c r="A2676">
        <v>9059320</v>
      </c>
      <c r="B2676" t="s">
        <v>6</v>
      </c>
      <c r="C2676">
        <v>45</v>
      </c>
      <c r="D2676">
        <v>544.16999999999996</v>
      </c>
      <c r="F2676" t="str" cm="1">
        <f t="array" ref="F2676">_xlfn.IFS(AND(C2676&gt;=21,C2676&lt;=30),"21-30",AND(C2676&gt;=31,C2676&lt;=40),"31-40",AND(C2676&gt;=41,C2676&lt;=50),"41-50")</f>
        <v>41-50</v>
      </c>
    </row>
    <row r="2677" spans="1:6" x14ac:dyDescent="0.3">
      <c r="A2677">
        <v>9063226</v>
      </c>
      <c r="B2677" t="s">
        <v>6</v>
      </c>
      <c r="C2677">
        <v>24</v>
      </c>
      <c r="D2677">
        <v>460.33</v>
      </c>
      <c r="F2677" t="str" cm="1">
        <f t="array" ref="F2677">_xlfn.IFS(AND(C2677&gt;=21,C2677&lt;=30),"21-30",AND(C2677&gt;=31,C2677&lt;=40),"31-40",AND(C2677&gt;=41,C2677&lt;=50),"41-50")</f>
        <v>21-30</v>
      </c>
    </row>
    <row r="2678" spans="1:6" x14ac:dyDescent="0.3">
      <c r="A2678">
        <v>9063771</v>
      </c>
      <c r="B2678" t="s">
        <v>5</v>
      </c>
      <c r="C2678">
        <v>35</v>
      </c>
      <c r="D2678">
        <v>496.62</v>
      </c>
      <c r="F2678" t="str" cm="1">
        <f t="array" ref="F2678">_xlfn.IFS(AND(C2678&gt;=21,C2678&lt;=30),"21-30",AND(C2678&gt;=31,C2678&lt;=40),"31-40",AND(C2678&gt;=41,C2678&lt;=50),"41-50")</f>
        <v>31-40</v>
      </c>
    </row>
    <row r="2679" spans="1:6" x14ac:dyDescent="0.3">
      <c r="A2679">
        <v>9068909</v>
      </c>
      <c r="B2679" t="s">
        <v>4</v>
      </c>
      <c r="C2679">
        <v>31</v>
      </c>
      <c r="D2679">
        <v>268.77999999999997</v>
      </c>
      <c r="F2679" t="str" cm="1">
        <f t="array" ref="F2679">_xlfn.IFS(AND(C2679&gt;=21,C2679&lt;=30),"21-30",AND(C2679&gt;=31,C2679&lt;=40),"31-40",AND(C2679&gt;=41,C2679&lt;=50),"41-50")</f>
        <v>31-40</v>
      </c>
    </row>
    <row r="2680" spans="1:6" x14ac:dyDescent="0.3">
      <c r="A2680">
        <v>9072126</v>
      </c>
      <c r="B2680" t="s">
        <v>4</v>
      </c>
      <c r="C2680">
        <v>31</v>
      </c>
      <c r="D2680">
        <v>186.69</v>
      </c>
      <c r="F2680" t="str" cm="1">
        <f t="array" ref="F2680">_xlfn.IFS(AND(C2680&gt;=21,C2680&lt;=30),"21-30",AND(C2680&gt;=31,C2680&lt;=40),"31-40",AND(C2680&gt;=41,C2680&lt;=50),"41-50")</f>
        <v>31-40</v>
      </c>
    </row>
    <row r="2681" spans="1:6" x14ac:dyDescent="0.3">
      <c r="A2681">
        <v>9073515</v>
      </c>
      <c r="B2681" t="s">
        <v>6</v>
      </c>
      <c r="C2681">
        <v>23</v>
      </c>
      <c r="D2681">
        <v>537.33000000000004</v>
      </c>
      <c r="F2681" t="str" cm="1">
        <f t="array" ref="F2681">_xlfn.IFS(AND(C2681&gt;=21,C2681&lt;=30),"21-30",AND(C2681&gt;=31,C2681&lt;=40),"31-40",AND(C2681&gt;=41,C2681&lt;=50),"41-50")</f>
        <v>21-30</v>
      </c>
    </row>
    <row r="2682" spans="1:6" x14ac:dyDescent="0.3">
      <c r="A2682">
        <v>9074358</v>
      </c>
      <c r="B2682" t="s">
        <v>5</v>
      </c>
      <c r="C2682">
        <v>34</v>
      </c>
      <c r="D2682">
        <v>579.29999999999995</v>
      </c>
      <c r="F2682" t="str" cm="1">
        <f t="array" ref="F2682">_xlfn.IFS(AND(C2682&gt;=21,C2682&lt;=30),"21-30",AND(C2682&gt;=31,C2682&lt;=40),"31-40",AND(C2682&gt;=41,C2682&lt;=50),"41-50")</f>
        <v>31-40</v>
      </c>
    </row>
    <row r="2683" spans="1:6" x14ac:dyDescent="0.3">
      <c r="A2683">
        <v>9082450</v>
      </c>
      <c r="B2683" t="s">
        <v>7</v>
      </c>
      <c r="C2683">
        <v>41</v>
      </c>
      <c r="D2683">
        <v>729.58</v>
      </c>
      <c r="F2683" t="str" cm="1">
        <f t="array" ref="F2683">_xlfn.IFS(AND(C2683&gt;=21,C2683&lt;=30),"21-30",AND(C2683&gt;=31,C2683&lt;=40),"31-40",AND(C2683&gt;=41,C2683&lt;=50),"41-50")</f>
        <v>41-50</v>
      </c>
    </row>
    <row r="2684" spans="1:6" x14ac:dyDescent="0.3">
      <c r="A2684">
        <v>9092179</v>
      </c>
      <c r="B2684" t="s">
        <v>6</v>
      </c>
      <c r="C2684">
        <v>21</v>
      </c>
      <c r="D2684">
        <v>423.51</v>
      </c>
      <c r="F2684" t="str" cm="1">
        <f t="array" ref="F2684">_xlfn.IFS(AND(C2684&gt;=21,C2684&lt;=30),"21-30",AND(C2684&gt;=31,C2684&lt;=40),"31-40",AND(C2684&gt;=41,C2684&lt;=50),"41-50")</f>
        <v>21-30</v>
      </c>
    </row>
    <row r="2685" spans="1:6" x14ac:dyDescent="0.3">
      <c r="A2685">
        <v>9092944</v>
      </c>
      <c r="B2685" t="s">
        <v>4</v>
      </c>
      <c r="C2685">
        <v>25</v>
      </c>
      <c r="D2685">
        <v>335.63</v>
      </c>
      <c r="F2685" t="str" cm="1">
        <f t="array" ref="F2685">_xlfn.IFS(AND(C2685&gt;=21,C2685&lt;=30),"21-30",AND(C2685&gt;=31,C2685&lt;=40),"31-40",AND(C2685&gt;=41,C2685&lt;=50),"41-50")</f>
        <v>21-30</v>
      </c>
    </row>
    <row r="2686" spans="1:6" x14ac:dyDescent="0.3">
      <c r="A2686">
        <v>9093614</v>
      </c>
      <c r="B2686" t="s">
        <v>6</v>
      </c>
      <c r="C2686">
        <v>46</v>
      </c>
      <c r="D2686">
        <v>765.73</v>
      </c>
      <c r="F2686" t="str" cm="1">
        <f t="array" ref="F2686">_xlfn.IFS(AND(C2686&gt;=21,C2686&lt;=30),"21-30",AND(C2686&gt;=31,C2686&lt;=40),"31-40",AND(C2686&gt;=41,C2686&lt;=50),"41-50")</f>
        <v>41-50</v>
      </c>
    </row>
    <row r="2687" spans="1:6" x14ac:dyDescent="0.3">
      <c r="A2687">
        <v>9101047</v>
      </c>
      <c r="B2687" t="s">
        <v>6</v>
      </c>
      <c r="C2687">
        <v>45</v>
      </c>
      <c r="D2687">
        <v>545.63</v>
      </c>
      <c r="F2687" t="str" cm="1">
        <f t="array" ref="F2687">_xlfn.IFS(AND(C2687&gt;=21,C2687&lt;=30),"21-30",AND(C2687&gt;=31,C2687&lt;=40),"31-40",AND(C2687&gt;=41,C2687&lt;=50),"41-50")</f>
        <v>41-50</v>
      </c>
    </row>
    <row r="2688" spans="1:6" x14ac:dyDescent="0.3">
      <c r="A2688">
        <v>9103718</v>
      </c>
      <c r="B2688" t="s">
        <v>6</v>
      </c>
      <c r="C2688">
        <v>31</v>
      </c>
      <c r="D2688">
        <v>469.96</v>
      </c>
      <c r="F2688" t="str" cm="1">
        <f t="array" ref="F2688">_xlfn.IFS(AND(C2688&gt;=21,C2688&lt;=30),"21-30",AND(C2688&gt;=31,C2688&lt;=40),"31-40",AND(C2688&gt;=41,C2688&lt;=50),"41-50")</f>
        <v>31-40</v>
      </c>
    </row>
    <row r="2689" spans="1:6" x14ac:dyDescent="0.3">
      <c r="A2689">
        <v>9104680</v>
      </c>
      <c r="B2689" t="s">
        <v>6</v>
      </c>
      <c r="C2689">
        <v>34</v>
      </c>
      <c r="D2689">
        <v>628.83000000000004</v>
      </c>
      <c r="F2689" t="str" cm="1">
        <f t="array" ref="F2689">_xlfn.IFS(AND(C2689&gt;=21,C2689&lt;=30),"21-30",AND(C2689&gt;=31,C2689&lt;=40),"31-40",AND(C2689&gt;=41,C2689&lt;=50),"41-50")</f>
        <v>31-40</v>
      </c>
    </row>
    <row r="2690" spans="1:6" x14ac:dyDescent="0.3">
      <c r="A2690">
        <v>9112264</v>
      </c>
      <c r="B2690" t="s">
        <v>6</v>
      </c>
      <c r="C2690">
        <v>50</v>
      </c>
      <c r="D2690">
        <v>543.94000000000005</v>
      </c>
      <c r="F2690" t="str" cm="1">
        <f t="array" ref="F2690">_xlfn.IFS(AND(C2690&gt;=21,C2690&lt;=30),"21-30",AND(C2690&gt;=31,C2690&lt;=40),"31-40",AND(C2690&gt;=41,C2690&lt;=50),"41-50")</f>
        <v>41-50</v>
      </c>
    </row>
    <row r="2691" spans="1:6" x14ac:dyDescent="0.3">
      <c r="A2691">
        <v>9113411</v>
      </c>
      <c r="B2691" t="s">
        <v>6</v>
      </c>
      <c r="C2691">
        <v>29</v>
      </c>
      <c r="D2691">
        <v>571.79</v>
      </c>
      <c r="F2691" t="str" cm="1">
        <f t="array" ref="F2691">_xlfn.IFS(AND(C2691&gt;=21,C2691&lt;=30),"21-30",AND(C2691&gt;=31,C2691&lt;=40),"31-40",AND(C2691&gt;=41,C2691&lt;=50),"41-50")</f>
        <v>21-30</v>
      </c>
    </row>
    <row r="2692" spans="1:6" x14ac:dyDescent="0.3">
      <c r="A2692">
        <v>9113465</v>
      </c>
      <c r="B2692" t="s">
        <v>6</v>
      </c>
      <c r="C2692">
        <v>24</v>
      </c>
      <c r="D2692">
        <v>531.64</v>
      </c>
      <c r="F2692" t="str" cm="1">
        <f t="array" ref="F2692">_xlfn.IFS(AND(C2692&gt;=21,C2692&lt;=30),"21-30",AND(C2692&gt;=31,C2692&lt;=40),"31-40",AND(C2692&gt;=41,C2692&lt;=50),"41-50")</f>
        <v>21-30</v>
      </c>
    </row>
    <row r="2693" spans="1:6" x14ac:dyDescent="0.3">
      <c r="A2693">
        <v>9113655</v>
      </c>
      <c r="B2693" t="s">
        <v>4</v>
      </c>
      <c r="C2693">
        <v>35</v>
      </c>
      <c r="D2693">
        <v>289.89999999999998</v>
      </c>
      <c r="F2693" t="str" cm="1">
        <f t="array" ref="F2693">_xlfn.IFS(AND(C2693&gt;=21,C2693&lt;=30),"21-30",AND(C2693&gt;=31,C2693&lt;=40),"31-40",AND(C2693&gt;=41,C2693&lt;=50),"41-50")</f>
        <v>31-40</v>
      </c>
    </row>
    <row r="2694" spans="1:6" x14ac:dyDescent="0.3">
      <c r="A2694">
        <v>9115162</v>
      </c>
      <c r="B2694" t="s">
        <v>6</v>
      </c>
      <c r="C2694">
        <v>24</v>
      </c>
      <c r="D2694">
        <v>546.91999999999996</v>
      </c>
      <c r="F2694" t="str" cm="1">
        <f t="array" ref="F2694">_xlfn.IFS(AND(C2694&gt;=21,C2694&lt;=30),"21-30",AND(C2694&gt;=31,C2694&lt;=40),"31-40",AND(C2694&gt;=41,C2694&lt;=50),"41-50")</f>
        <v>21-30</v>
      </c>
    </row>
    <row r="2695" spans="1:6" x14ac:dyDescent="0.3">
      <c r="A2695">
        <v>9116248</v>
      </c>
      <c r="B2695" t="s">
        <v>5</v>
      </c>
      <c r="C2695">
        <v>33</v>
      </c>
      <c r="D2695">
        <v>530.79</v>
      </c>
      <c r="F2695" t="str" cm="1">
        <f t="array" ref="F2695">_xlfn.IFS(AND(C2695&gt;=21,C2695&lt;=30),"21-30",AND(C2695&gt;=31,C2695&lt;=40),"31-40",AND(C2695&gt;=41,C2695&lt;=50),"41-50")</f>
        <v>31-40</v>
      </c>
    </row>
    <row r="2696" spans="1:6" x14ac:dyDescent="0.3">
      <c r="A2696">
        <v>9118317</v>
      </c>
      <c r="B2696" t="s">
        <v>4</v>
      </c>
      <c r="C2696">
        <v>33</v>
      </c>
      <c r="D2696">
        <v>514.80999999999995</v>
      </c>
      <c r="F2696" t="str" cm="1">
        <f t="array" ref="F2696">_xlfn.IFS(AND(C2696&gt;=21,C2696&lt;=30),"21-30",AND(C2696&gt;=31,C2696&lt;=40),"31-40",AND(C2696&gt;=41,C2696&lt;=50),"41-50")</f>
        <v>31-40</v>
      </c>
    </row>
    <row r="2697" spans="1:6" x14ac:dyDescent="0.3">
      <c r="A2697">
        <v>9124466</v>
      </c>
      <c r="B2697" t="s">
        <v>6</v>
      </c>
      <c r="C2697">
        <v>27</v>
      </c>
      <c r="D2697">
        <v>487.9</v>
      </c>
      <c r="F2697" t="str" cm="1">
        <f t="array" ref="F2697">_xlfn.IFS(AND(C2697&gt;=21,C2697&lt;=30),"21-30",AND(C2697&gt;=31,C2697&lt;=40),"31-40",AND(C2697&gt;=41,C2697&lt;=50),"41-50")</f>
        <v>21-30</v>
      </c>
    </row>
    <row r="2698" spans="1:6" x14ac:dyDescent="0.3">
      <c r="A2698">
        <v>9125688</v>
      </c>
      <c r="B2698" t="s">
        <v>6</v>
      </c>
      <c r="C2698">
        <v>24</v>
      </c>
      <c r="D2698">
        <v>455.06</v>
      </c>
      <c r="F2698" t="str" cm="1">
        <f t="array" ref="F2698">_xlfn.IFS(AND(C2698&gt;=21,C2698&lt;=30),"21-30",AND(C2698&gt;=31,C2698&lt;=40),"31-40",AND(C2698&gt;=41,C2698&lt;=50),"41-50")</f>
        <v>21-30</v>
      </c>
    </row>
    <row r="2699" spans="1:6" x14ac:dyDescent="0.3">
      <c r="A2699">
        <v>9125760</v>
      </c>
      <c r="B2699" t="s">
        <v>7</v>
      </c>
      <c r="C2699">
        <v>34</v>
      </c>
      <c r="D2699">
        <v>538.78</v>
      </c>
      <c r="F2699" t="str" cm="1">
        <f t="array" ref="F2699">_xlfn.IFS(AND(C2699&gt;=21,C2699&lt;=30),"21-30",AND(C2699&gt;=31,C2699&lt;=40),"31-40",AND(C2699&gt;=41,C2699&lt;=50),"41-50")</f>
        <v>31-40</v>
      </c>
    </row>
    <row r="2700" spans="1:6" x14ac:dyDescent="0.3">
      <c r="A2700">
        <v>9133410</v>
      </c>
      <c r="B2700" t="s">
        <v>7</v>
      </c>
      <c r="C2700">
        <v>43</v>
      </c>
      <c r="D2700">
        <v>367.38</v>
      </c>
      <c r="F2700" t="str" cm="1">
        <f t="array" ref="F2700">_xlfn.IFS(AND(C2700&gt;=21,C2700&lt;=30),"21-30",AND(C2700&gt;=31,C2700&lt;=40),"31-40",AND(C2700&gt;=41,C2700&lt;=50),"41-50")</f>
        <v>41-50</v>
      </c>
    </row>
    <row r="2701" spans="1:6" x14ac:dyDescent="0.3">
      <c r="A2701">
        <v>9137566</v>
      </c>
      <c r="B2701" t="s">
        <v>4</v>
      </c>
      <c r="C2701">
        <v>22</v>
      </c>
      <c r="D2701">
        <v>563.09</v>
      </c>
      <c r="F2701" t="str" cm="1">
        <f t="array" ref="F2701">_xlfn.IFS(AND(C2701&gt;=21,C2701&lt;=30),"21-30",AND(C2701&gt;=31,C2701&lt;=40),"31-40",AND(C2701&gt;=41,C2701&lt;=50),"41-50")</f>
        <v>21-30</v>
      </c>
    </row>
    <row r="2702" spans="1:6" x14ac:dyDescent="0.3">
      <c r="A2702">
        <v>9139099</v>
      </c>
      <c r="B2702" t="s">
        <v>4</v>
      </c>
      <c r="C2702">
        <v>47</v>
      </c>
      <c r="D2702">
        <v>663.72</v>
      </c>
      <c r="F2702" t="str" cm="1">
        <f t="array" ref="F2702">_xlfn.IFS(AND(C2702&gt;=21,C2702&lt;=30),"21-30",AND(C2702&gt;=31,C2702&lt;=40),"31-40",AND(C2702&gt;=41,C2702&lt;=50),"41-50")</f>
        <v>41-50</v>
      </c>
    </row>
    <row r="2703" spans="1:6" x14ac:dyDescent="0.3">
      <c r="A2703">
        <v>9145343</v>
      </c>
      <c r="B2703" t="s">
        <v>4</v>
      </c>
      <c r="C2703">
        <v>22</v>
      </c>
      <c r="D2703">
        <v>581.82000000000005</v>
      </c>
      <c r="F2703" t="str" cm="1">
        <f t="array" ref="F2703">_xlfn.IFS(AND(C2703&gt;=21,C2703&lt;=30),"21-30",AND(C2703&gt;=31,C2703&lt;=40),"31-40",AND(C2703&gt;=41,C2703&lt;=50),"41-50")</f>
        <v>21-30</v>
      </c>
    </row>
    <row r="2704" spans="1:6" x14ac:dyDescent="0.3">
      <c r="A2704">
        <v>9147497</v>
      </c>
      <c r="B2704" t="s">
        <v>6</v>
      </c>
      <c r="C2704">
        <v>45</v>
      </c>
      <c r="D2704">
        <v>243.57</v>
      </c>
      <c r="F2704" t="str" cm="1">
        <f t="array" ref="F2704">_xlfn.IFS(AND(C2704&gt;=21,C2704&lt;=30),"21-30",AND(C2704&gt;=31,C2704&lt;=40),"31-40",AND(C2704&gt;=41,C2704&lt;=50),"41-50")</f>
        <v>41-50</v>
      </c>
    </row>
    <row r="2705" spans="1:6" x14ac:dyDescent="0.3">
      <c r="A2705">
        <v>9149169</v>
      </c>
      <c r="B2705" t="s">
        <v>4</v>
      </c>
      <c r="C2705">
        <v>47</v>
      </c>
      <c r="D2705">
        <v>519.26</v>
      </c>
      <c r="F2705" t="str" cm="1">
        <f t="array" ref="F2705">_xlfn.IFS(AND(C2705&gt;=21,C2705&lt;=30),"21-30",AND(C2705&gt;=31,C2705&lt;=40),"31-40",AND(C2705&gt;=41,C2705&lt;=50),"41-50")</f>
        <v>41-50</v>
      </c>
    </row>
    <row r="2706" spans="1:6" x14ac:dyDescent="0.3">
      <c r="A2706">
        <v>9152094</v>
      </c>
      <c r="B2706" t="s">
        <v>7</v>
      </c>
      <c r="C2706">
        <v>32</v>
      </c>
      <c r="D2706">
        <v>489.29</v>
      </c>
      <c r="F2706" t="str" cm="1">
        <f t="array" ref="F2706">_xlfn.IFS(AND(C2706&gt;=21,C2706&lt;=30),"21-30",AND(C2706&gt;=31,C2706&lt;=40),"31-40",AND(C2706&gt;=41,C2706&lt;=50),"41-50")</f>
        <v>31-40</v>
      </c>
    </row>
    <row r="2707" spans="1:6" x14ac:dyDescent="0.3">
      <c r="A2707">
        <v>9155935</v>
      </c>
      <c r="B2707" t="s">
        <v>7</v>
      </c>
      <c r="C2707">
        <v>28</v>
      </c>
      <c r="D2707">
        <v>378.06</v>
      </c>
      <c r="F2707" t="str" cm="1">
        <f t="array" ref="F2707">_xlfn.IFS(AND(C2707&gt;=21,C2707&lt;=30),"21-30",AND(C2707&gt;=31,C2707&lt;=40),"31-40",AND(C2707&gt;=41,C2707&lt;=50),"41-50")</f>
        <v>21-30</v>
      </c>
    </row>
    <row r="2708" spans="1:6" x14ac:dyDescent="0.3">
      <c r="A2708">
        <v>9158417</v>
      </c>
      <c r="B2708" t="s">
        <v>5</v>
      </c>
      <c r="C2708">
        <v>38</v>
      </c>
      <c r="D2708">
        <v>461.18</v>
      </c>
      <c r="F2708" t="str" cm="1">
        <f t="array" ref="F2708">_xlfn.IFS(AND(C2708&gt;=21,C2708&lt;=30),"21-30",AND(C2708&gt;=31,C2708&lt;=40),"31-40",AND(C2708&gt;=41,C2708&lt;=50),"41-50")</f>
        <v>31-40</v>
      </c>
    </row>
    <row r="2709" spans="1:6" x14ac:dyDescent="0.3">
      <c r="A2709">
        <v>9159997</v>
      </c>
      <c r="B2709" t="s">
        <v>6</v>
      </c>
      <c r="C2709">
        <v>32</v>
      </c>
      <c r="D2709">
        <v>546.4</v>
      </c>
      <c r="F2709" t="str" cm="1">
        <f t="array" ref="F2709">_xlfn.IFS(AND(C2709&gt;=21,C2709&lt;=30),"21-30",AND(C2709&gt;=31,C2709&lt;=40),"31-40",AND(C2709&gt;=41,C2709&lt;=50),"41-50")</f>
        <v>31-40</v>
      </c>
    </row>
    <row r="2710" spans="1:6" x14ac:dyDescent="0.3">
      <c r="A2710">
        <v>9160766</v>
      </c>
      <c r="B2710" t="s">
        <v>7</v>
      </c>
      <c r="C2710">
        <v>40</v>
      </c>
      <c r="D2710">
        <v>494.82</v>
      </c>
      <c r="F2710" t="str" cm="1">
        <f t="array" ref="F2710">_xlfn.IFS(AND(C2710&gt;=21,C2710&lt;=30),"21-30",AND(C2710&gt;=31,C2710&lt;=40),"31-40",AND(C2710&gt;=41,C2710&lt;=50),"41-50")</f>
        <v>31-40</v>
      </c>
    </row>
    <row r="2711" spans="1:6" x14ac:dyDescent="0.3">
      <c r="A2711">
        <v>9161267</v>
      </c>
      <c r="B2711" t="s">
        <v>7</v>
      </c>
      <c r="C2711">
        <v>47</v>
      </c>
      <c r="D2711">
        <v>759</v>
      </c>
      <c r="F2711" t="str" cm="1">
        <f t="array" ref="F2711">_xlfn.IFS(AND(C2711&gt;=21,C2711&lt;=30),"21-30",AND(C2711&gt;=31,C2711&lt;=40),"31-40",AND(C2711&gt;=41,C2711&lt;=50),"41-50")</f>
        <v>41-50</v>
      </c>
    </row>
    <row r="2712" spans="1:6" x14ac:dyDescent="0.3">
      <c r="A2712">
        <v>9161819</v>
      </c>
      <c r="B2712" t="s">
        <v>4</v>
      </c>
      <c r="C2712">
        <v>37</v>
      </c>
      <c r="D2712">
        <v>587.34</v>
      </c>
      <c r="F2712" t="str" cm="1">
        <f t="array" ref="F2712">_xlfn.IFS(AND(C2712&gt;=21,C2712&lt;=30),"21-30",AND(C2712&gt;=31,C2712&lt;=40),"31-40",AND(C2712&gt;=41,C2712&lt;=50),"41-50")</f>
        <v>31-40</v>
      </c>
    </row>
    <row r="2713" spans="1:6" x14ac:dyDescent="0.3">
      <c r="A2713">
        <v>9162513</v>
      </c>
      <c r="B2713" t="s">
        <v>5</v>
      </c>
      <c r="C2713">
        <v>46</v>
      </c>
      <c r="D2713">
        <v>576.46</v>
      </c>
      <c r="F2713" t="str" cm="1">
        <f t="array" ref="F2713">_xlfn.IFS(AND(C2713&gt;=21,C2713&lt;=30),"21-30",AND(C2713&gt;=31,C2713&lt;=40),"31-40",AND(C2713&gt;=41,C2713&lt;=50),"41-50")</f>
        <v>41-50</v>
      </c>
    </row>
    <row r="2714" spans="1:6" x14ac:dyDescent="0.3">
      <c r="A2714">
        <v>9174600</v>
      </c>
      <c r="B2714" t="s">
        <v>7</v>
      </c>
      <c r="C2714">
        <v>29</v>
      </c>
      <c r="D2714">
        <v>423.27</v>
      </c>
      <c r="F2714" t="str" cm="1">
        <f t="array" ref="F2714">_xlfn.IFS(AND(C2714&gt;=21,C2714&lt;=30),"21-30",AND(C2714&gt;=31,C2714&lt;=40),"31-40",AND(C2714&gt;=41,C2714&lt;=50),"41-50")</f>
        <v>21-30</v>
      </c>
    </row>
    <row r="2715" spans="1:6" x14ac:dyDescent="0.3">
      <c r="A2715">
        <v>9176972</v>
      </c>
      <c r="B2715" t="s">
        <v>5</v>
      </c>
      <c r="C2715">
        <v>33</v>
      </c>
      <c r="D2715">
        <v>480.29</v>
      </c>
      <c r="F2715" t="str" cm="1">
        <f t="array" ref="F2715">_xlfn.IFS(AND(C2715&gt;=21,C2715&lt;=30),"21-30",AND(C2715&gt;=31,C2715&lt;=40),"31-40",AND(C2715&gt;=41,C2715&lt;=50),"41-50")</f>
        <v>31-40</v>
      </c>
    </row>
    <row r="2716" spans="1:6" x14ac:dyDescent="0.3">
      <c r="A2716">
        <v>9186537</v>
      </c>
      <c r="B2716" t="s">
        <v>7</v>
      </c>
      <c r="C2716">
        <v>47</v>
      </c>
      <c r="D2716">
        <v>460.24</v>
      </c>
      <c r="F2716" t="str" cm="1">
        <f t="array" ref="F2716">_xlfn.IFS(AND(C2716&gt;=21,C2716&lt;=30),"21-30",AND(C2716&gt;=31,C2716&lt;=40),"31-40",AND(C2716&gt;=41,C2716&lt;=50),"41-50")</f>
        <v>41-50</v>
      </c>
    </row>
    <row r="2717" spans="1:6" x14ac:dyDescent="0.3">
      <c r="A2717">
        <v>9188104</v>
      </c>
      <c r="B2717" t="s">
        <v>6</v>
      </c>
      <c r="C2717">
        <v>45</v>
      </c>
      <c r="D2717">
        <v>723.53</v>
      </c>
      <c r="F2717" t="str" cm="1">
        <f t="array" ref="F2717">_xlfn.IFS(AND(C2717&gt;=21,C2717&lt;=30),"21-30",AND(C2717&gt;=31,C2717&lt;=40),"31-40",AND(C2717&gt;=41,C2717&lt;=50),"41-50")</f>
        <v>41-50</v>
      </c>
    </row>
    <row r="2718" spans="1:6" x14ac:dyDescent="0.3">
      <c r="A2718">
        <v>9193261</v>
      </c>
      <c r="B2718" t="s">
        <v>5</v>
      </c>
      <c r="C2718">
        <v>47</v>
      </c>
      <c r="D2718">
        <v>376.28</v>
      </c>
      <c r="F2718" t="str" cm="1">
        <f t="array" ref="F2718">_xlfn.IFS(AND(C2718&gt;=21,C2718&lt;=30),"21-30",AND(C2718&gt;=31,C2718&lt;=40),"31-40",AND(C2718&gt;=41,C2718&lt;=50),"41-50")</f>
        <v>41-50</v>
      </c>
    </row>
    <row r="2719" spans="1:6" x14ac:dyDescent="0.3">
      <c r="A2719">
        <v>9193397</v>
      </c>
      <c r="B2719" t="s">
        <v>6</v>
      </c>
      <c r="C2719">
        <v>32</v>
      </c>
      <c r="D2719">
        <v>520.62</v>
      </c>
      <c r="F2719" t="str" cm="1">
        <f t="array" ref="F2719">_xlfn.IFS(AND(C2719&gt;=21,C2719&lt;=30),"21-30",AND(C2719&gt;=31,C2719&lt;=40),"31-40",AND(C2719&gt;=41,C2719&lt;=50),"41-50")</f>
        <v>31-40</v>
      </c>
    </row>
    <row r="2720" spans="1:6" x14ac:dyDescent="0.3">
      <c r="A2720">
        <v>9195230</v>
      </c>
      <c r="B2720" t="s">
        <v>7</v>
      </c>
      <c r="C2720">
        <v>29</v>
      </c>
      <c r="D2720">
        <v>524.65</v>
      </c>
      <c r="F2720" t="str" cm="1">
        <f t="array" ref="F2720">_xlfn.IFS(AND(C2720&gt;=21,C2720&lt;=30),"21-30",AND(C2720&gt;=31,C2720&lt;=40),"31-40",AND(C2720&gt;=41,C2720&lt;=50),"41-50")</f>
        <v>21-30</v>
      </c>
    </row>
    <row r="2721" spans="1:6" x14ac:dyDescent="0.3">
      <c r="A2721">
        <v>9196551</v>
      </c>
      <c r="B2721" t="s">
        <v>6</v>
      </c>
      <c r="C2721">
        <v>37</v>
      </c>
      <c r="D2721">
        <v>511.18</v>
      </c>
      <c r="F2721" t="str" cm="1">
        <f t="array" ref="F2721">_xlfn.IFS(AND(C2721&gt;=21,C2721&lt;=30),"21-30",AND(C2721&gt;=31,C2721&lt;=40),"31-40",AND(C2721&gt;=41,C2721&lt;=50),"41-50")</f>
        <v>31-40</v>
      </c>
    </row>
    <row r="2722" spans="1:6" x14ac:dyDescent="0.3">
      <c r="A2722">
        <v>9199501</v>
      </c>
      <c r="B2722" t="s">
        <v>4</v>
      </c>
      <c r="C2722">
        <v>28</v>
      </c>
      <c r="D2722">
        <v>484.69</v>
      </c>
      <c r="F2722" t="str" cm="1">
        <f t="array" ref="F2722">_xlfn.IFS(AND(C2722&gt;=21,C2722&lt;=30),"21-30",AND(C2722&gt;=31,C2722&lt;=40),"31-40",AND(C2722&gt;=41,C2722&lt;=50),"41-50")</f>
        <v>21-30</v>
      </c>
    </row>
    <row r="2723" spans="1:6" x14ac:dyDescent="0.3">
      <c r="A2723">
        <v>9199576</v>
      </c>
      <c r="B2723" t="s">
        <v>6</v>
      </c>
      <c r="C2723">
        <v>48</v>
      </c>
      <c r="D2723">
        <v>315.88</v>
      </c>
      <c r="F2723" t="str" cm="1">
        <f t="array" ref="F2723">_xlfn.IFS(AND(C2723&gt;=21,C2723&lt;=30),"21-30",AND(C2723&gt;=31,C2723&lt;=40),"31-40",AND(C2723&gt;=41,C2723&lt;=50),"41-50")</f>
        <v>41-50</v>
      </c>
    </row>
    <row r="2724" spans="1:6" x14ac:dyDescent="0.3">
      <c r="A2724">
        <v>9199709</v>
      </c>
      <c r="B2724" t="s">
        <v>4</v>
      </c>
      <c r="C2724">
        <v>40</v>
      </c>
      <c r="D2724">
        <v>556.24</v>
      </c>
      <c r="F2724" t="str" cm="1">
        <f t="array" ref="F2724">_xlfn.IFS(AND(C2724&gt;=21,C2724&lt;=30),"21-30",AND(C2724&gt;=31,C2724&lt;=40),"31-40",AND(C2724&gt;=41,C2724&lt;=50),"41-50")</f>
        <v>31-40</v>
      </c>
    </row>
    <row r="2725" spans="1:6" x14ac:dyDescent="0.3">
      <c r="A2725">
        <v>9201812</v>
      </c>
      <c r="B2725" t="s">
        <v>5</v>
      </c>
      <c r="C2725">
        <v>33</v>
      </c>
      <c r="D2725">
        <v>542.51</v>
      </c>
      <c r="F2725" t="str" cm="1">
        <f t="array" ref="F2725">_xlfn.IFS(AND(C2725&gt;=21,C2725&lt;=30),"21-30",AND(C2725&gt;=31,C2725&lt;=40),"31-40",AND(C2725&gt;=41,C2725&lt;=50),"41-50")</f>
        <v>31-40</v>
      </c>
    </row>
    <row r="2726" spans="1:6" x14ac:dyDescent="0.3">
      <c r="A2726">
        <v>9207683</v>
      </c>
      <c r="B2726" t="s">
        <v>5</v>
      </c>
      <c r="C2726">
        <v>40</v>
      </c>
      <c r="D2726">
        <v>502.68</v>
      </c>
      <c r="F2726" t="str" cm="1">
        <f t="array" ref="F2726">_xlfn.IFS(AND(C2726&gt;=21,C2726&lt;=30),"21-30",AND(C2726&gt;=31,C2726&lt;=40),"31-40",AND(C2726&gt;=41,C2726&lt;=50),"41-50")</f>
        <v>31-40</v>
      </c>
    </row>
    <row r="2727" spans="1:6" x14ac:dyDescent="0.3">
      <c r="A2727">
        <v>9207982</v>
      </c>
      <c r="B2727" t="s">
        <v>4</v>
      </c>
      <c r="C2727">
        <v>43</v>
      </c>
      <c r="D2727">
        <v>649.09</v>
      </c>
      <c r="F2727" t="str" cm="1">
        <f t="array" ref="F2727">_xlfn.IFS(AND(C2727&gt;=21,C2727&lt;=30),"21-30",AND(C2727&gt;=31,C2727&lt;=40),"31-40",AND(C2727&gt;=41,C2727&lt;=50),"41-50")</f>
        <v>41-50</v>
      </c>
    </row>
    <row r="2728" spans="1:6" x14ac:dyDescent="0.3">
      <c r="A2728">
        <v>9212046</v>
      </c>
      <c r="B2728" t="s">
        <v>5</v>
      </c>
      <c r="C2728">
        <v>36</v>
      </c>
      <c r="D2728">
        <v>625.27</v>
      </c>
      <c r="F2728" t="str" cm="1">
        <f t="array" ref="F2728">_xlfn.IFS(AND(C2728&gt;=21,C2728&lt;=30),"21-30",AND(C2728&gt;=31,C2728&lt;=40),"31-40",AND(C2728&gt;=41,C2728&lt;=50),"41-50")</f>
        <v>31-40</v>
      </c>
    </row>
    <row r="2729" spans="1:6" x14ac:dyDescent="0.3">
      <c r="A2729">
        <v>9213359</v>
      </c>
      <c r="B2729" t="s">
        <v>5</v>
      </c>
      <c r="C2729">
        <v>49</v>
      </c>
      <c r="D2729">
        <v>536.53</v>
      </c>
      <c r="F2729" t="str" cm="1">
        <f t="array" ref="F2729">_xlfn.IFS(AND(C2729&gt;=21,C2729&lt;=30),"21-30",AND(C2729&gt;=31,C2729&lt;=40),"31-40",AND(C2729&gt;=41,C2729&lt;=50),"41-50")</f>
        <v>41-50</v>
      </c>
    </row>
    <row r="2730" spans="1:6" x14ac:dyDescent="0.3">
      <c r="A2730">
        <v>9216792</v>
      </c>
      <c r="B2730" t="s">
        <v>5</v>
      </c>
      <c r="C2730">
        <v>21</v>
      </c>
      <c r="D2730">
        <v>459.15</v>
      </c>
      <c r="F2730" t="str" cm="1">
        <f t="array" ref="F2730">_xlfn.IFS(AND(C2730&gt;=21,C2730&lt;=30),"21-30",AND(C2730&gt;=31,C2730&lt;=40),"31-40",AND(C2730&gt;=41,C2730&lt;=50),"41-50")</f>
        <v>21-30</v>
      </c>
    </row>
    <row r="2731" spans="1:6" x14ac:dyDescent="0.3">
      <c r="A2731">
        <v>9217071</v>
      </c>
      <c r="B2731" t="s">
        <v>6</v>
      </c>
      <c r="C2731">
        <v>47</v>
      </c>
      <c r="D2731">
        <v>417.85</v>
      </c>
      <c r="F2731" t="str" cm="1">
        <f t="array" ref="F2731">_xlfn.IFS(AND(C2731&gt;=21,C2731&lt;=30),"21-30",AND(C2731&gt;=31,C2731&lt;=40),"31-40",AND(C2731&gt;=41,C2731&lt;=50),"41-50")</f>
        <v>41-50</v>
      </c>
    </row>
    <row r="2732" spans="1:6" x14ac:dyDescent="0.3">
      <c r="A2732">
        <v>9223881</v>
      </c>
      <c r="B2732" t="s">
        <v>6</v>
      </c>
      <c r="C2732">
        <v>28</v>
      </c>
      <c r="D2732">
        <v>515.79999999999995</v>
      </c>
      <c r="F2732" t="str" cm="1">
        <f t="array" ref="F2732">_xlfn.IFS(AND(C2732&gt;=21,C2732&lt;=30),"21-30",AND(C2732&gt;=31,C2732&lt;=40),"31-40",AND(C2732&gt;=41,C2732&lt;=50),"41-50")</f>
        <v>21-30</v>
      </c>
    </row>
    <row r="2733" spans="1:6" x14ac:dyDescent="0.3">
      <c r="A2733">
        <v>9223922</v>
      </c>
      <c r="B2733" t="s">
        <v>7</v>
      </c>
      <c r="C2733">
        <v>37</v>
      </c>
      <c r="D2733">
        <v>520.79</v>
      </c>
      <c r="F2733" t="str" cm="1">
        <f t="array" ref="F2733">_xlfn.IFS(AND(C2733&gt;=21,C2733&lt;=30),"21-30",AND(C2733&gt;=31,C2733&lt;=40),"31-40",AND(C2733&gt;=41,C2733&lt;=50),"41-50")</f>
        <v>31-40</v>
      </c>
    </row>
    <row r="2734" spans="1:6" x14ac:dyDescent="0.3">
      <c r="A2734">
        <v>9226474</v>
      </c>
      <c r="B2734" t="s">
        <v>5</v>
      </c>
      <c r="C2734">
        <v>36</v>
      </c>
      <c r="D2734">
        <v>414.1</v>
      </c>
      <c r="F2734" t="str" cm="1">
        <f t="array" ref="F2734">_xlfn.IFS(AND(C2734&gt;=21,C2734&lt;=30),"21-30",AND(C2734&gt;=31,C2734&lt;=40),"31-40",AND(C2734&gt;=41,C2734&lt;=50),"41-50")</f>
        <v>31-40</v>
      </c>
    </row>
    <row r="2735" spans="1:6" x14ac:dyDescent="0.3">
      <c r="A2735">
        <v>9229735</v>
      </c>
      <c r="B2735" t="s">
        <v>4</v>
      </c>
      <c r="C2735">
        <v>27</v>
      </c>
      <c r="D2735">
        <v>396.95</v>
      </c>
      <c r="F2735" t="str" cm="1">
        <f t="array" ref="F2735">_xlfn.IFS(AND(C2735&gt;=21,C2735&lt;=30),"21-30",AND(C2735&gt;=31,C2735&lt;=40),"31-40",AND(C2735&gt;=41,C2735&lt;=50),"41-50")</f>
        <v>21-30</v>
      </c>
    </row>
    <row r="2736" spans="1:6" x14ac:dyDescent="0.3">
      <c r="A2736">
        <v>9234337</v>
      </c>
      <c r="B2736" t="s">
        <v>7</v>
      </c>
      <c r="C2736">
        <v>43</v>
      </c>
      <c r="D2736">
        <v>509.65</v>
      </c>
      <c r="F2736" t="str" cm="1">
        <f t="array" ref="F2736">_xlfn.IFS(AND(C2736&gt;=21,C2736&lt;=30),"21-30",AND(C2736&gt;=31,C2736&lt;=40),"31-40",AND(C2736&gt;=41,C2736&lt;=50),"41-50")</f>
        <v>41-50</v>
      </c>
    </row>
    <row r="2737" spans="1:6" x14ac:dyDescent="0.3">
      <c r="A2737">
        <v>9234594</v>
      </c>
      <c r="B2737" t="s">
        <v>5</v>
      </c>
      <c r="C2737">
        <v>23</v>
      </c>
      <c r="D2737">
        <v>320.94</v>
      </c>
      <c r="F2737" t="str" cm="1">
        <f t="array" ref="F2737">_xlfn.IFS(AND(C2737&gt;=21,C2737&lt;=30),"21-30",AND(C2737&gt;=31,C2737&lt;=40),"31-40",AND(C2737&gt;=41,C2737&lt;=50),"41-50")</f>
        <v>21-30</v>
      </c>
    </row>
    <row r="2738" spans="1:6" x14ac:dyDescent="0.3">
      <c r="A2738">
        <v>9234921</v>
      </c>
      <c r="B2738" t="s">
        <v>4</v>
      </c>
      <c r="C2738">
        <v>23</v>
      </c>
      <c r="D2738">
        <v>736.58</v>
      </c>
      <c r="F2738" t="str" cm="1">
        <f t="array" ref="F2738">_xlfn.IFS(AND(C2738&gt;=21,C2738&lt;=30),"21-30",AND(C2738&gt;=31,C2738&lt;=40),"31-40",AND(C2738&gt;=41,C2738&lt;=50),"41-50")</f>
        <v>21-30</v>
      </c>
    </row>
    <row r="2739" spans="1:6" x14ac:dyDescent="0.3">
      <c r="A2739">
        <v>9235590</v>
      </c>
      <c r="B2739" t="s">
        <v>4</v>
      </c>
      <c r="C2739">
        <v>35</v>
      </c>
      <c r="D2739">
        <v>569.1</v>
      </c>
      <c r="F2739" t="str" cm="1">
        <f t="array" ref="F2739">_xlfn.IFS(AND(C2739&gt;=21,C2739&lt;=30),"21-30",AND(C2739&gt;=31,C2739&lt;=40),"31-40",AND(C2739&gt;=41,C2739&lt;=50),"41-50")</f>
        <v>31-40</v>
      </c>
    </row>
    <row r="2740" spans="1:6" x14ac:dyDescent="0.3">
      <c r="A2740">
        <v>9240740</v>
      </c>
      <c r="B2740" t="s">
        <v>7</v>
      </c>
      <c r="C2740">
        <v>32</v>
      </c>
      <c r="D2740">
        <v>544.41</v>
      </c>
      <c r="F2740" t="str" cm="1">
        <f t="array" ref="F2740">_xlfn.IFS(AND(C2740&gt;=21,C2740&lt;=30),"21-30",AND(C2740&gt;=31,C2740&lt;=40),"31-40",AND(C2740&gt;=41,C2740&lt;=50),"41-50")</f>
        <v>31-40</v>
      </c>
    </row>
    <row r="2741" spans="1:6" x14ac:dyDescent="0.3">
      <c r="A2741">
        <v>9240952</v>
      </c>
      <c r="B2741" t="s">
        <v>6</v>
      </c>
      <c r="C2741">
        <v>32</v>
      </c>
      <c r="D2741">
        <v>270.91000000000003</v>
      </c>
      <c r="F2741" t="str" cm="1">
        <f t="array" ref="F2741">_xlfn.IFS(AND(C2741&gt;=21,C2741&lt;=30),"21-30",AND(C2741&gt;=31,C2741&lt;=40),"31-40",AND(C2741&gt;=41,C2741&lt;=50),"41-50")</f>
        <v>31-40</v>
      </c>
    </row>
    <row r="2742" spans="1:6" x14ac:dyDescent="0.3">
      <c r="A2742">
        <v>9243795</v>
      </c>
      <c r="B2742" t="s">
        <v>5</v>
      </c>
      <c r="C2742">
        <v>24</v>
      </c>
      <c r="D2742">
        <v>501.98</v>
      </c>
      <c r="F2742" t="str" cm="1">
        <f t="array" ref="F2742">_xlfn.IFS(AND(C2742&gt;=21,C2742&lt;=30),"21-30",AND(C2742&gt;=31,C2742&lt;=40),"31-40",AND(C2742&gt;=41,C2742&lt;=50),"41-50")</f>
        <v>21-30</v>
      </c>
    </row>
    <row r="2743" spans="1:6" x14ac:dyDescent="0.3">
      <c r="A2743">
        <v>9247714</v>
      </c>
      <c r="B2743" t="s">
        <v>7</v>
      </c>
      <c r="C2743">
        <v>47</v>
      </c>
      <c r="D2743">
        <v>302.95</v>
      </c>
      <c r="F2743" t="str" cm="1">
        <f t="array" ref="F2743">_xlfn.IFS(AND(C2743&gt;=21,C2743&lt;=30),"21-30",AND(C2743&gt;=31,C2743&lt;=40),"31-40",AND(C2743&gt;=41,C2743&lt;=50),"41-50")</f>
        <v>41-50</v>
      </c>
    </row>
    <row r="2744" spans="1:6" x14ac:dyDescent="0.3">
      <c r="A2744">
        <v>9249253</v>
      </c>
      <c r="B2744" t="s">
        <v>5</v>
      </c>
      <c r="C2744">
        <v>32</v>
      </c>
      <c r="D2744">
        <v>429.02</v>
      </c>
      <c r="F2744" t="str" cm="1">
        <f t="array" ref="F2744">_xlfn.IFS(AND(C2744&gt;=21,C2744&lt;=30),"21-30",AND(C2744&gt;=31,C2744&lt;=40),"31-40",AND(C2744&gt;=41,C2744&lt;=50),"41-50")</f>
        <v>31-40</v>
      </c>
    </row>
    <row r="2745" spans="1:6" x14ac:dyDescent="0.3">
      <c r="A2745">
        <v>9252059</v>
      </c>
      <c r="B2745" t="s">
        <v>4</v>
      </c>
      <c r="C2745">
        <v>26</v>
      </c>
      <c r="D2745">
        <v>422.54</v>
      </c>
      <c r="F2745" t="str" cm="1">
        <f t="array" ref="F2745">_xlfn.IFS(AND(C2745&gt;=21,C2745&lt;=30),"21-30",AND(C2745&gt;=31,C2745&lt;=40),"31-40",AND(C2745&gt;=41,C2745&lt;=50),"41-50")</f>
        <v>21-30</v>
      </c>
    </row>
    <row r="2746" spans="1:6" x14ac:dyDescent="0.3">
      <c r="A2746">
        <v>9255684</v>
      </c>
      <c r="B2746" t="s">
        <v>5</v>
      </c>
      <c r="C2746">
        <v>44</v>
      </c>
      <c r="D2746">
        <v>757.66</v>
      </c>
      <c r="F2746" t="str" cm="1">
        <f t="array" ref="F2746">_xlfn.IFS(AND(C2746&gt;=21,C2746&lt;=30),"21-30",AND(C2746&gt;=31,C2746&lt;=40),"31-40",AND(C2746&gt;=41,C2746&lt;=50),"41-50")</f>
        <v>41-50</v>
      </c>
    </row>
    <row r="2747" spans="1:6" x14ac:dyDescent="0.3">
      <c r="A2747">
        <v>9256892</v>
      </c>
      <c r="B2747" t="s">
        <v>4</v>
      </c>
      <c r="C2747">
        <v>46</v>
      </c>
      <c r="D2747">
        <v>461.26</v>
      </c>
      <c r="F2747" t="str" cm="1">
        <f t="array" ref="F2747">_xlfn.IFS(AND(C2747&gt;=21,C2747&lt;=30),"21-30",AND(C2747&gt;=31,C2747&lt;=40),"31-40",AND(C2747&gt;=41,C2747&lt;=50),"41-50")</f>
        <v>41-50</v>
      </c>
    </row>
    <row r="2748" spans="1:6" x14ac:dyDescent="0.3">
      <c r="A2748">
        <v>9261915</v>
      </c>
      <c r="B2748" t="s">
        <v>4</v>
      </c>
      <c r="C2748">
        <v>28</v>
      </c>
      <c r="D2748">
        <v>483.06</v>
      </c>
      <c r="F2748" t="str" cm="1">
        <f t="array" ref="F2748">_xlfn.IFS(AND(C2748&gt;=21,C2748&lt;=30),"21-30",AND(C2748&gt;=31,C2748&lt;=40),"31-40",AND(C2748&gt;=41,C2748&lt;=50),"41-50")</f>
        <v>21-30</v>
      </c>
    </row>
    <row r="2749" spans="1:6" x14ac:dyDescent="0.3">
      <c r="A2749">
        <v>9265162</v>
      </c>
      <c r="B2749" t="s">
        <v>6</v>
      </c>
      <c r="C2749">
        <v>49</v>
      </c>
      <c r="D2749">
        <v>576.11</v>
      </c>
      <c r="F2749" t="str" cm="1">
        <f t="array" ref="F2749">_xlfn.IFS(AND(C2749&gt;=21,C2749&lt;=30),"21-30",AND(C2749&gt;=31,C2749&lt;=40),"31-40",AND(C2749&gt;=41,C2749&lt;=50),"41-50")</f>
        <v>41-50</v>
      </c>
    </row>
    <row r="2750" spans="1:6" x14ac:dyDescent="0.3">
      <c r="A2750">
        <v>9267977</v>
      </c>
      <c r="B2750" t="s">
        <v>7</v>
      </c>
      <c r="C2750">
        <v>33</v>
      </c>
      <c r="D2750">
        <v>361.05</v>
      </c>
      <c r="F2750" t="str" cm="1">
        <f t="array" ref="F2750">_xlfn.IFS(AND(C2750&gt;=21,C2750&lt;=30),"21-30",AND(C2750&gt;=31,C2750&lt;=40),"31-40",AND(C2750&gt;=41,C2750&lt;=50),"41-50")</f>
        <v>31-40</v>
      </c>
    </row>
    <row r="2751" spans="1:6" x14ac:dyDescent="0.3">
      <c r="A2751">
        <v>9269735</v>
      </c>
      <c r="B2751" t="s">
        <v>6</v>
      </c>
      <c r="C2751">
        <v>23</v>
      </c>
      <c r="D2751">
        <v>442.71</v>
      </c>
      <c r="F2751" t="str" cm="1">
        <f t="array" ref="F2751">_xlfn.IFS(AND(C2751&gt;=21,C2751&lt;=30),"21-30",AND(C2751&gt;=31,C2751&lt;=40),"31-40",AND(C2751&gt;=41,C2751&lt;=50),"41-50")</f>
        <v>21-30</v>
      </c>
    </row>
    <row r="2752" spans="1:6" x14ac:dyDescent="0.3">
      <c r="A2752">
        <v>9270232</v>
      </c>
      <c r="B2752" t="s">
        <v>5</v>
      </c>
      <c r="C2752">
        <v>25</v>
      </c>
      <c r="D2752">
        <v>746.86</v>
      </c>
      <c r="F2752" t="str" cm="1">
        <f t="array" ref="F2752">_xlfn.IFS(AND(C2752&gt;=21,C2752&lt;=30),"21-30",AND(C2752&gt;=31,C2752&lt;=40),"31-40",AND(C2752&gt;=41,C2752&lt;=50),"41-50")</f>
        <v>21-30</v>
      </c>
    </row>
    <row r="2753" spans="1:6" x14ac:dyDescent="0.3">
      <c r="A2753">
        <v>9272544</v>
      </c>
      <c r="B2753" t="s">
        <v>5</v>
      </c>
      <c r="C2753">
        <v>22</v>
      </c>
      <c r="D2753">
        <v>344.99</v>
      </c>
      <c r="F2753" t="str" cm="1">
        <f t="array" ref="F2753">_xlfn.IFS(AND(C2753&gt;=21,C2753&lt;=30),"21-30",AND(C2753&gt;=31,C2753&lt;=40),"31-40",AND(C2753&gt;=41,C2753&lt;=50),"41-50")</f>
        <v>21-30</v>
      </c>
    </row>
    <row r="2754" spans="1:6" x14ac:dyDescent="0.3">
      <c r="A2754">
        <v>9274383</v>
      </c>
      <c r="B2754" t="s">
        <v>6</v>
      </c>
      <c r="C2754">
        <v>29</v>
      </c>
      <c r="D2754">
        <v>445.18</v>
      </c>
      <c r="F2754" t="str" cm="1">
        <f t="array" ref="F2754">_xlfn.IFS(AND(C2754&gt;=21,C2754&lt;=30),"21-30",AND(C2754&gt;=31,C2754&lt;=40),"31-40",AND(C2754&gt;=41,C2754&lt;=50),"41-50")</f>
        <v>21-30</v>
      </c>
    </row>
    <row r="2755" spans="1:6" x14ac:dyDescent="0.3">
      <c r="A2755">
        <v>9274982</v>
      </c>
      <c r="B2755" t="s">
        <v>7</v>
      </c>
      <c r="C2755">
        <v>27</v>
      </c>
      <c r="D2755">
        <v>469.03</v>
      </c>
      <c r="F2755" t="str" cm="1">
        <f t="array" ref="F2755">_xlfn.IFS(AND(C2755&gt;=21,C2755&lt;=30),"21-30",AND(C2755&gt;=31,C2755&lt;=40),"31-40",AND(C2755&gt;=41,C2755&lt;=50),"41-50")</f>
        <v>21-30</v>
      </c>
    </row>
    <row r="2756" spans="1:6" x14ac:dyDescent="0.3">
      <c r="A2756">
        <v>9278306</v>
      </c>
      <c r="B2756" t="s">
        <v>6</v>
      </c>
      <c r="C2756">
        <v>21</v>
      </c>
      <c r="D2756">
        <v>398.05</v>
      </c>
      <c r="F2756" t="str" cm="1">
        <f t="array" ref="F2756">_xlfn.IFS(AND(C2756&gt;=21,C2756&lt;=30),"21-30",AND(C2756&gt;=31,C2756&lt;=40),"31-40",AND(C2756&gt;=41,C2756&lt;=50),"41-50")</f>
        <v>21-30</v>
      </c>
    </row>
    <row r="2757" spans="1:6" x14ac:dyDescent="0.3">
      <c r="A2757">
        <v>9286301</v>
      </c>
      <c r="B2757" t="s">
        <v>7</v>
      </c>
      <c r="C2757">
        <v>48</v>
      </c>
      <c r="D2757">
        <v>571.30999999999995</v>
      </c>
      <c r="F2757" t="str" cm="1">
        <f t="array" ref="F2757">_xlfn.IFS(AND(C2757&gt;=21,C2757&lt;=30),"21-30",AND(C2757&gt;=31,C2757&lt;=40),"31-40",AND(C2757&gt;=41,C2757&lt;=50),"41-50")</f>
        <v>41-50</v>
      </c>
    </row>
    <row r="2758" spans="1:6" x14ac:dyDescent="0.3">
      <c r="A2758">
        <v>9294187</v>
      </c>
      <c r="B2758" t="s">
        <v>5</v>
      </c>
      <c r="C2758">
        <v>38</v>
      </c>
      <c r="D2758">
        <v>540.79</v>
      </c>
      <c r="F2758" t="str" cm="1">
        <f t="array" ref="F2758">_xlfn.IFS(AND(C2758&gt;=21,C2758&lt;=30),"21-30",AND(C2758&gt;=31,C2758&lt;=40),"31-40",AND(C2758&gt;=41,C2758&lt;=50),"41-50")</f>
        <v>31-40</v>
      </c>
    </row>
    <row r="2759" spans="1:6" x14ac:dyDescent="0.3">
      <c r="A2759">
        <v>9298806</v>
      </c>
      <c r="B2759" t="s">
        <v>4</v>
      </c>
      <c r="C2759">
        <v>41</v>
      </c>
      <c r="D2759">
        <v>404.26</v>
      </c>
      <c r="F2759" t="str" cm="1">
        <f t="array" ref="F2759">_xlfn.IFS(AND(C2759&gt;=21,C2759&lt;=30),"21-30",AND(C2759&gt;=31,C2759&lt;=40),"31-40",AND(C2759&gt;=41,C2759&lt;=50),"41-50")</f>
        <v>41-50</v>
      </c>
    </row>
    <row r="2760" spans="1:6" x14ac:dyDescent="0.3">
      <c r="A2760">
        <v>9305576</v>
      </c>
      <c r="B2760" t="s">
        <v>4</v>
      </c>
      <c r="C2760">
        <v>41</v>
      </c>
      <c r="D2760">
        <v>669.85</v>
      </c>
      <c r="F2760" t="str" cm="1">
        <f t="array" ref="F2760">_xlfn.IFS(AND(C2760&gt;=21,C2760&lt;=30),"21-30",AND(C2760&gt;=31,C2760&lt;=40),"31-40",AND(C2760&gt;=41,C2760&lt;=50),"41-50")</f>
        <v>41-50</v>
      </c>
    </row>
    <row r="2761" spans="1:6" x14ac:dyDescent="0.3">
      <c r="A2761">
        <v>9307843</v>
      </c>
      <c r="B2761" t="s">
        <v>5</v>
      </c>
      <c r="C2761">
        <v>50</v>
      </c>
      <c r="D2761">
        <v>456.04</v>
      </c>
      <c r="F2761" t="str" cm="1">
        <f t="array" ref="F2761">_xlfn.IFS(AND(C2761&gt;=21,C2761&lt;=30),"21-30",AND(C2761&gt;=31,C2761&lt;=40),"31-40",AND(C2761&gt;=41,C2761&lt;=50),"41-50")</f>
        <v>41-50</v>
      </c>
    </row>
    <row r="2762" spans="1:6" x14ac:dyDescent="0.3">
      <c r="A2762">
        <v>9317839</v>
      </c>
      <c r="B2762" t="s">
        <v>4</v>
      </c>
      <c r="C2762">
        <v>24</v>
      </c>
      <c r="D2762">
        <v>458.75</v>
      </c>
      <c r="F2762" t="str" cm="1">
        <f t="array" ref="F2762">_xlfn.IFS(AND(C2762&gt;=21,C2762&lt;=30),"21-30",AND(C2762&gt;=31,C2762&lt;=40),"31-40",AND(C2762&gt;=41,C2762&lt;=50),"41-50")</f>
        <v>21-30</v>
      </c>
    </row>
    <row r="2763" spans="1:6" x14ac:dyDescent="0.3">
      <c r="A2763">
        <v>9318124</v>
      </c>
      <c r="B2763" t="s">
        <v>5</v>
      </c>
      <c r="C2763">
        <v>46</v>
      </c>
      <c r="D2763">
        <v>309.58</v>
      </c>
      <c r="F2763" t="str" cm="1">
        <f t="array" ref="F2763">_xlfn.IFS(AND(C2763&gt;=21,C2763&lt;=30),"21-30",AND(C2763&gt;=31,C2763&lt;=40),"31-40",AND(C2763&gt;=41,C2763&lt;=50),"41-50")</f>
        <v>41-50</v>
      </c>
    </row>
    <row r="2764" spans="1:6" x14ac:dyDescent="0.3">
      <c r="A2764">
        <v>9318818</v>
      </c>
      <c r="B2764" t="s">
        <v>7</v>
      </c>
      <c r="C2764">
        <v>21</v>
      </c>
      <c r="D2764">
        <v>394.19</v>
      </c>
      <c r="F2764" t="str" cm="1">
        <f t="array" ref="F2764">_xlfn.IFS(AND(C2764&gt;=21,C2764&lt;=30),"21-30",AND(C2764&gt;=31,C2764&lt;=40),"31-40",AND(C2764&gt;=41,C2764&lt;=50),"41-50")</f>
        <v>21-30</v>
      </c>
    </row>
    <row r="2765" spans="1:6" x14ac:dyDescent="0.3">
      <c r="A2765">
        <v>9318955</v>
      </c>
      <c r="B2765" t="s">
        <v>7</v>
      </c>
      <c r="C2765">
        <v>29</v>
      </c>
      <c r="D2765">
        <v>517.58000000000004</v>
      </c>
      <c r="F2765" t="str" cm="1">
        <f t="array" ref="F2765">_xlfn.IFS(AND(C2765&gt;=21,C2765&lt;=30),"21-30",AND(C2765&gt;=31,C2765&lt;=40),"31-40",AND(C2765&gt;=41,C2765&lt;=50),"41-50")</f>
        <v>21-30</v>
      </c>
    </row>
    <row r="2766" spans="1:6" x14ac:dyDescent="0.3">
      <c r="A2766">
        <v>9320543</v>
      </c>
      <c r="B2766" t="s">
        <v>7</v>
      </c>
      <c r="C2766">
        <v>41</v>
      </c>
      <c r="D2766">
        <v>452.34</v>
      </c>
      <c r="F2766" t="str" cm="1">
        <f t="array" ref="F2766">_xlfn.IFS(AND(C2766&gt;=21,C2766&lt;=30),"21-30",AND(C2766&gt;=31,C2766&lt;=40),"31-40",AND(C2766&gt;=41,C2766&lt;=50),"41-50")</f>
        <v>41-50</v>
      </c>
    </row>
    <row r="2767" spans="1:6" x14ac:dyDescent="0.3">
      <c r="A2767">
        <v>9328189</v>
      </c>
      <c r="B2767" t="s">
        <v>6</v>
      </c>
      <c r="C2767">
        <v>36</v>
      </c>
      <c r="D2767">
        <v>534.65</v>
      </c>
      <c r="F2767" t="str" cm="1">
        <f t="array" ref="F2767">_xlfn.IFS(AND(C2767&gt;=21,C2767&lt;=30),"21-30",AND(C2767&gt;=31,C2767&lt;=40),"31-40",AND(C2767&gt;=41,C2767&lt;=50),"41-50")</f>
        <v>31-40</v>
      </c>
    </row>
    <row r="2768" spans="1:6" x14ac:dyDescent="0.3">
      <c r="A2768">
        <v>9328256</v>
      </c>
      <c r="B2768" t="s">
        <v>5</v>
      </c>
      <c r="C2768">
        <v>50</v>
      </c>
      <c r="D2768">
        <v>564.94000000000005</v>
      </c>
      <c r="F2768" t="str" cm="1">
        <f t="array" ref="F2768">_xlfn.IFS(AND(C2768&gt;=21,C2768&lt;=30),"21-30",AND(C2768&gt;=31,C2768&lt;=40),"31-40",AND(C2768&gt;=41,C2768&lt;=50),"41-50")</f>
        <v>41-50</v>
      </c>
    </row>
    <row r="2769" spans="1:6" x14ac:dyDescent="0.3">
      <c r="A2769">
        <v>9328552</v>
      </c>
      <c r="B2769" t="s">
        <v>7</v>
      </c>
      <c r="C2769">
        <v>34</v>
      </c>
      <c r="D2769">
        <v>430.44</v>
      </c>
      <c r="F2769" t="str" cm="1">
        <f t="array" ref="F2769">_xlfn.IFS(AND(C2769&gt;=21,C2769&lt;=30),"21-30",AND(C2769&gt;=31,C2769&lt;=40),"31-40",AND(C2769&gt;=41,C2769&lt;=50),"41-50")</f>
        <v>31-40</v>
      </c>
    </row>
    <row r="2770" spans="1:6" x14ac:dyDescent="0.3">
      <c r="A2770">
        <v>9329044</v>
      </c>
      <c r="B2770" t="s">
        <v>6</v>
      </c>
      <c r="C2770">
        <v>21</v>
      </c>
      <c r="D2770">
        <v>419.02</v>
      </c>
      <c r="F2770" t="str" cm="1">
        <f t="array" ref="F2770">_xlfn.IFS(AND(C2770&gt;=21,C2770&lt;=30),"21-30",AND(C2770&gt;=31,C2770&lt;=40),"31-40",AND(C2770&gt;=41,C2770&lt;=50),"41-50")</f>
        <v>21-30</v>
      </c>
    </row>
    <row r="2771" spans="1:6" x14ac:dyDescent="0.3">
      <c r="A2771">
        <v>9330292</v>
      </c>
      <c r="B2771" t="s">
        <v>7</v>
      </c>
      <c r="C2771">
        <v>27</v>
      </c>
      <c r="D2771">
        <v>425.9</v>
      </c>
      <c r="F2771" t="str" cm="1">
        <f t="array" ref="F2771">_xlfn.IFS(AND(C2771&gt;=21,C2771&lt;=30),"21-30",AND(C2771&gt;=31,C2771&lt;=40),"31-40",AND(C2771&gt;=41,C2771&lt;=50),"41-50")</f>
        <v>21-30</v>
      </c>
    </row>
    <row r="2772" spans="1:6" x14ac:dyDescent="0.3">
      <c r="A2772">
        <v>9338164</v>
      </c>
      <c r="B2772" t="s">
        <v>4</v>
      </c>
      <c r="C2772">
        <v>37</v>
      </c>
      <c r="D2772">
        <v>488.31</v>
      </c>
      <c r="F2772" t="str" cm="1">
        <f t="array" ref="F2772">_xlfn.IFS(AND(C2772&gt;=21,C2772&lt;=30),"21-30",AND(C2772&gt;=31,C2772&lt;=40),"31-40",AND(C2772&gt;=41,C2772&lt;=50),"41-50")</f>
        <v>31-40</v>
      </c>
    </row>
    <row r="2773" spans="1:6" x14ac:dyDescent="0.3">
      <c r="A2773">
        <v>9340572</v>
      </c>
      <c r="B2773" t="s">
        <v>6</v>
      </c>
      <c r="C2773">
        <v>45</v>
      </c>
      <c r="D2773">
        <v>484.41</v>
      </c>
      <c r="F2773" t="str" cm="1">
        <f t="array" ref="F2773">_xlfn.IFS(AND(C2773&gt;=21,C2773&lt;=30),"21-30",AND(C2773&gt;=31,C2773&lt;=40),"31-40",AND(C2773&gt;=41,C2773&lt;=50),"41-50")</f>
        <v>41-50</v>
      </c>
    </row>
    <row r="2774" spans="1:6" x14ac:dyDescent="0.3">
      <c r="A2774">
        <v>9343153</v>
      </c>
      <c r="B2774" t="s">
        <v>5</v>
      </c>
      <c r="C2774">
        <v>48</v>
      </c>
      <c r="D2774">
        <v>574.14</v>
      </c>
      <c r="F2774" t="str" cm="1">
        <f t="array" ref="F2774">_xlfn.IFS(AND(C2774&gt;=21,C2774&lt;=30),"21-30",AND(C2774&gt;=31,C2774&lt;=40),"31-40",AND(C2774&gt;=41,C2774&lt;=50),"41-50")</f>
        <v>41-50</v>
      </c>
    </row>
    <row r="2775" spans="1:6" x14ac:dyDescent="0.3">
      <c r="A2775">
        <v>9351678</v>
      </c>
      <c r="B2775" t="s">
        <v>5</v>
      </c>
      <c r="C2775">
        <v>42</v>
      </c>
      <c r="D2775">
        <v>731.41</v>
      </c>
      <c r="F2775" t="str" cm="1">
        <f t="array" ref="F2775">_xlfn.IFS(AND(C2775&gt;=21,C2775&lt;=30),"21-30",AND(C2775&gt;=31,C2775&lt;=40),"31-40",AND(C2775&gt;=41,C2775&lt;=50),"41-50")</f>
        <v>41-50</v>
      </c>
    </row>
    <row r="2776" spans="1:6" x14ac:dyDescent="0.3">
      <c r="A2776">
        <v>9353590</v>
      </c>
      <c r="B2776" t="s">
        <v>4</v>
      </c>
      <c r="C2776">
        <v>41</v>
      </c>
      <c r="D2776">
        <v>615.77</v>
      </c>
      <c r="F2776" t="str" cm="1">
        <f t="array" ref="F2776">_xlfn.IFS(AND(C2776&gt;=21,C2776&lt;=30),"21-30",AND(C2776&gt;=31,C2776&lt;=40),"31-40",AND(C2776&gt;=41,C2776&lt;=50),"41-50")</f>
        <v>41-50</v>
      </c>
    </row>
    <row r="2777" spans="1:6" x14ac:dyDescent="0.3">
      <c r="A2777">
        <v>9371289</v>
      </c>
      <c r="B2777" t="s">
        <v>6</v>
      </c>
      <c r="C2777">
        <v>21</v>
      </c>
      <c r="D2777">
        <v>387.78</v>
      </c>
      <c r="F2777" t="str" cm="1">
        <f t="array" ref="F2777">_xlfn.IFS(AND(C2777&gt;=21,C2777&lt;=30),"21-30",AND(C2777&gt;=31,C2777&lt;=40),"31-40",AND(C2777&gt;=41,C2777&lt;=50),"41-50")</f>
        <v>21-30</v>
      </c>
    </row>
    <row r="2778" spans="1:6" x14ac:dyDescent="0.3">
      <c r="A2778">
        <v>9375053</v>
      </c>
      <c r="B2778" t="s">
        <v>6</v>
      </c>
      <c r="C2778">
        <v>26</v>
      </c>
      <c r="D2778">
        <v>558.36</v>
      </c>
      <c r="F2778" t="str" cm="1">
        <f t="array" ref="F2778">_xlfn.IFS(AND(C2778&gt;=21,C2778&lt;=30),"21-30",AND(C2778&gt;=31,C2778&lt;=40),"31-40",AND(C2778&gt;=41,C2778&lt;=50),"41-50")</f>
        <v>21-30</v>
      </c>
    </row>
    <row r="2779" spans="1:6" x14ac:dyDescent="0.3">
      <c r="A2779">
        <v>9377880</v>
      </c>
      <c r="B2779" t="s">
        <v>4</v>
      </c>
      <c r="C2779">
        <v>43</v>
      </c>
      <c r="D2779">
        <v>538.39</v>
      </c>
      <c r="F2779" t="str" cm="1">
        <f t="array" ref="F2779">_xlfn.IFS(AND(C2779&gt;=21,C2779&lt;=30),"21-30",AND(C2779&gt;=31,C2779&lt;=40),"31-40",AND(C2779&gt;=41,C2779&lt;=50),"41-50")</f>
        <v>41-50</v>
      </c>
    </row>
    <row r="2780" spans="1:6" x14ac:dyDescent="0.3">
      <c r="A2780">
        <v>9379035</v>
      </c>
      <c r="B2780" t="s">
        <v>4</v>
      </c>
      <c r="C2780">
        <v>29</v>
      </c>
      <c r="D2780">
        <v>764.41</v>
      </c>
      <c r="F2780" t="str" cm="1">
        <f t="array" ref="F2780">_xlfn.IFS(AND(C2780&gt;=21,C2780&lt;=30),"21-30",AND(C2780&gt;=31,C2780&lt;=40),"31-40",AND(C2780&gt;=41,C2780&lt;=50),"41-50")</f>
        <v>21-30</v>
      </c>
    </row>
    <row r="2781" spans="1:6" x14ac:dyDescent="0.3">
      <c r="A2781">
        <v>9381894</v>
      </c>
      <c r="B2781" t="s">
        <v>6</v>
      </c>
      <c r="C2781">
        <v>31</v>
      </c>
      <c r="D2781">
        <v>390.29</v>
      </c>
      <c r="F2781" t="str" cm="1">
        <f t="array" ref="F2781">_xlfn.IFS(AND(C2781&gt;=21,C2781&lt;=30),"21-30",AND(C2781&gt;=31,C2781&lt;=40),"31-40",AND(C2781&gt;=41,C2781&lt;=50),"41-50")</f>
        <v>31-40</v>
      </c>
    </row>
    <row r="2782" spans="1:6" x14ac:dyDescent="0.3">
      <c r="A2782">
        <v>9390776</v>
      </c>
      <c r="B2782" t="s">
        <v>7</v>
      </c>
      <c r="C2782">
        <v>36</v>
      </c>
      <c r="D2782">
        <v>504.22</v>
      </c>
      <c r="F2782" t="str" cm="1">
        <f t="array" ref="F2782">_xlfn.IFS(AND(C2782&gt;=21,C2782&lt;=30),"21-30",AND(C2782&gt;=31,C2782&lt;=40),"31-40",AND(C2782&gt;=41,C2782&lt;=50),"41-50")</f>
        <v>31-40</v>
      </c>
    </row>
    <row r="2783" spans="1:6" x14ac:dyDescent="0.3">
      <c r="A2783">
        <v>9391233</v>
      </c>
      <c r="B2783" t="s">
        <v>6</v>
      </c>
      <c r="C2783">
        <v>26</v>
      </c>
      <c r="D2783">
        <v>428.49</v>
      </c>
      <c r="F2783" t="str" cm="1">
        <f t="array" ref="F2783">_xlfn.IFS(AND(C2783&gt;=21,C2783&lt;=30),"21-30",AND(C2783&gt;=31,C2783&lt;=40),"31-40",AND(C2783&gt;=41,C2783&lt;=50),"41-50")</f>
        <v>21-30</v>
      </c>
    </row>
    <row r="2784" spans="1:6" x14ac:dyDescent="0.3">
      <c r="A2784">
        <v>9397391</v>
      </c>
      <c r="B2784" t="s">
        <v>5</v>
      </c>
      <c r="C2784">
        <v>36</v>
      </c>
      <c r="D2784">
        <v>641.87</v>
      </c>
      <c r="F2784" t="str" cm="1">
        <f t="array" ref="F2784">_xlfn.IFS(AND(C2784&gt;=21,C2784&lt;=30),"21-30",AND(C2784&gt;=31,C2784&lt;=40),"31-40",AND(C2784&gt;=41,C2784&lt;=50),"41-50")</f>
        <v>31-40</v>
      </c>
    </row>
    <row r="2785" spans="1:6" x14ac:dyDescent="0.3">
      <c r="A2785">
        <v>9398110</v>
      </c>
      <c r="B2785" t="s">
        <v>6</v>
      </c>
      <c r="C2785">
        <v>33</v>
      </c>
      <c r="D2785">
        <v>341.51</v>
      </c>
      <c r="F2785" t="str" cm="1">
        <f t="array" ref="F2785">_xlfn.IFS(AND(C2785&gt;=21,C2785&lt;=30),"21-30",AND(C2785&gt;=31,C2785&lt;=40),"31-40",AND(C2785&gt;=41,C2785&lt;=50),"41-50")</f>
        <v>31-40</v>
      </c>
    </row>
    <row r="2786" spans="1:6" x14ac:dyDescent="0.3">
      <c r="A2786">
        <v>9400363</v>
      </c>
      <c r="B2786" t="s">
        <v>6</v>
      </c>
      <c r="C2786">
        <v>35</v>
      </c>
      <c r="D2786">
        <v>463.66</v>
      </c>
      <c r="F2786" t="str" cm="1">
        <f t="array" ref="F2786">_xlfn.IFS(AND(C2786&gt;=21,C2786&lt;=30),"21-30",AND(C2786&gt;=31,C2786&lt;=40),"31-40",AND(C2786&gt;=41,C2786&lt;=50),"41-50")</f>
        <v>31-40</v>
      </c>
    </row>
    <row r="2787" spans="1:6" x14ac:dyDescent="0.3">
      <c r="A2787">
        <v>9400894</v>
      </c>
      <c r="B2787" t="s">
        <v>5</v>
      </c>
      <c r="C2787">
        <v>44</v>
      </c>
      <c r="D2787">
        <v>602.83000000000004</v>
      </c>
      <c r="F2787" t="str" cm="1">
        <f t="array" ref="F2787">_xlfn.IFS(AND(C2787&gt;=21,C2787&lt;=30),"21-30",AND(C2787&gt;=31,C2787&lt;=40),"31-40",AND(C2787&gt;=41,C2787&lt;=50),"41-50")</f>
        <v>41-50</v>
      </c>
    </row>
    <row r="2788" spans="1:6" x14ac:dyDescent="0.3">
      <c r="A2788">
        <v>9411259</v>
      </c>
      <c r="B2788" t="s">
        <v>7</v>
      </c>
      <c r="C2788">
        <v>37</v>
      </c>
      <c r="D2788">
        <v>553.08000000000004</v>
      </c>
      <c r="F2788" t="str" cm="1">
        <f t="array" ref="F2788">_xlfn.IFS(AND(C2788&gt;=21,C2788&lt;=30),"21-30",AND(C2788&gt;=31,C2788&lt;=40),"31-40",AND(C2788&gt;=41,C2788&lt;=50),"41-50")</f>
        <v>31-40</v>
      </c>
    </row>
    <row r="2789" spans="1:6" x14ac:dyDescent="0.3">
      <c r="A2789">
        <v>9412223</v>
      </c>
      <c r="B2789" t="s">
        <v>7</v>
      </c>
      <c r="C2789">
        <v>24</v>
      </c>
      <c r="D2789">
        <v>461.43</v>
      </c>
      <c r="F2789" t="str" cm="1">
        <f t="array" ref="F2789">_xlfn.IFS(AND(C2789&gt;=21,C2789&lt;=30),"21-30",AND(C2789&gt;=31,C2789&lt;=40),"31-40",AND(C2789&gt;=41,C2789&lt;=50),"41-50")</f>
        <v>21-30</v>
      </c>
    </row>
    <row r="2790" spans="1:6" x14ac:dyDescent="0.3">
      <c r="A2790">
        <v>9413148</v>
      </c>
      <c r="B2790" t="s">
        <v>5</v>
      </c>
      <c r="C2790">
        <v>28</v>
      </c>
      <c r="D2790">
        <v>440.5</v>
      </c>
      <c r="F2790" t="str" cm="1">
        <f t="array" ref="F2790">_xlfn.IFS(AND(C2790&gt;=21,C2790&lt;=30),"21-30",AND(C2790&gt;=31,C2790&lt;=40),"31-40",AND(C2790&gt;=41,C2790&lt;=50),"41-50")</f>
        <v>21-30</v>
      </c>
    </row>
    <row r="2791" spans="1:6" x14ac:dyDescent="0.3">
      <c r="A2791">
        <v>9415436</v>
      </c>
      <c r="B2791" t="s">
        <v>6</v>
      </c>
      <c r="C2791">
        <v>29</v>
      </c>
      <c r="D2791">
        <v>672.71</v>
      </c>
      <c r="F2791" t="str" cm="1">
        <f t="array" ref="F2791">_xlfn.IFS(AND(C2791&gt;=21,C2791&lt;=30),"21-30",AND(C2791&gt;=31,C2791&lt;=40),"31-40",AND(C2791&gt;=41,C2791&lt;=50),"41-50")</f>
        <v>21-30</v>
      </c>
    </row>
    <row r="2792" spans="1:6" x14ac:dyDescent="0.3">
      <c r="A2792">
        <v>9423239</v>
      </c>
      <c r="B2792" t="s">
        <v>4</v>
      </c>
      <c r="C2792">
        <v>33</v>
      </c>
      <c r="D2792">
        <v>583.16</v>
      </c>
      <c r="F2792" t="str" cm="1">
        <f t="array" ref="F2792">_xlfn.IFS(AND(C2792&gt;=21,C2792&lt;=30),"21-30",AND(C2792&gt;=31,C2792&lt;=40),"31-40",AND(C2792&gt;=41,C2792&lt;=50),"41-50")</f>
        <v>31-40</v>
      </c>
    </row>
    <row r="2793" spans="1:6" x14ac:dyDescent="0.3">
      <c r="A2793">
        <v>9424141</v>
      </c>
      <c r="B2793" t="s">
        <v>7</v>
      </c>
      <c r="C2793">
        <v>40</v>
      </c>
      <c r="D2793">
        <v>453.41</v>
      </c>
      <c r="F2793" t="str" cm="1">
        <f t="array" ref="F2793">_xlfn.IFS(AND(C2793&gt;=21,C2793&lt;=30),"21-30",AND(C2793&gt;=31,C2793&lt;=40),"31-40",AND(C2793&gt;=41,C2793&lt;=50),"41-50")</f>
        <v>31-40</v>
      </c>
    </row>
    <row r="2794" spans="1:6" x14ac:dyDescent="0.3">
      <c r="A2794">
        <v>9427466</v>
      </c>
      <c r="B2794" t="s">
        <v>4</v>
      </c>
      <c r="C2794">
        <v>24</v>
      </c>
      <c r="D2794">
        <v>454.52</v>
      </c>
      <c r="F2794" t="str" cm="1">
        <f t="array" ref="F2794">_xlfn.IFS(AND(C2794&gt;=21,C2794&lt;=30),"21-30",AND(C2794&gt;=31,C2794&lt;=40),"31-40",AND(C2794&gt;=41,C2794&lt;=50),"41-50")</f>
        <v>21-30</v>
      </c>
    </row>
    <row r="2795" spans="1:6" x14ac:dyDescent="0.3">
      <c r="A2795">
        <v>9428439</v>
      </c>
      <c r="B2795" t="s">
        <v>7</v>
      </c>
      <c r="C2795">
        <v>49</v>
      </c>
      <c r="D2795">
        <v>355.29</v>
      </c>
      <c r="F2795" t="str" cm="1">
        <f t="array" ref="F2795">_xlfn.IFS(AND(C2795&gt;=21,C2795&lt;=30),"21-30",AND(C2795&gt;=31,C2795&lt;=40),"31-40",AND(C2795&gt;=41,C2795&lt;=50),"41-50")</f>
        <v>41-50</v>
      </c>
    </row>
    <row r="2796" spans="1:6" x14ac:dyDescent="0.3">
      <c r="A2796">
        <v>9433767</v>
      </c>
      <c r="B2796" t="s">
        <v>6</v>
      </c>
      <c r="C2796">
        <v>48</v>
      </c>
      <c r="D2796">
        <v>655.1</v>
      </c>
      <c r="F2796" t="str" cm="1">
        <f t="array" ref="F2796">_xlfn.IFS(AND(C2796&gt;=21,C2796&lt;=30),"21-30",AND(C2796&gt;=31,C2796&lt;=40),"31-40",AND(C2796&gt;=41,C2796&lt;=50),"41-50")</f>
        <v>41-50</v>
      </c>
    </row>
    <row r="2797" spans="1:6" x14ac:dyDescent="0.3">
      <c r="A2797">
        <v>9435370</v>
      </c>
      <c r="B2797" t="s">
        <v>5</v>
      </c>
      <c r="C2797">
        <v>33</v>
      </c>
      <c r="D2797">
        <v>539.03</v>
      </c>
      <c r="F2797" t="str" cm="1">
        <f t="array" ref="F2797">_xlfn.IFS(AND(C2797&gt;=21,C2797&lt;=30),"21-30",AND(C2797&gt;=31,C2797&lt;=40),"31-40",AND(C2797&gt;=41,C2797&lt;=50),"41-50")</f>
        <v>31-40</v>
      </c>
    </row>
    <row r="2798" spans="1:6" x14ac:dyDescent="0.3">
      <c r="A2798">
        <v>9436672</v>
      </c>
      <c r="B2798" t="s">
        <v>4</v>
      </c>
      <c r="C2798">
        <v>33</v>
      </c>
      <c r="D2798">
        <v>369.61</v>
      </c>
      <c r="F2798" t="str" cm="1">
        <f t="array" ref="F2798">_xlfn.IFS(AND(C2798&gt;=21,C2798&lt;=30),"21-30",AND(C2798&gt;=31,C2798&lt;=40),"31-40",AND(C2798&gt;=41,C2798&lt;=50),"41-50")</f>
        <v>31-40</v>
      </c>
    </row>
    <row r="2799" spans="1:6" x14ac:dyDescent="0.3">
      <c r="A2799">
        <v>9445429</v>
      </c>
      <c r="B2799" t="s">
        <v>4</v>
      </c>
      <c r="C2799">
        <v>39</v>
      </c>
      <c r="D2799">
        <v>493.29</v>
      </c>
      <c r="F2799" t="str" cm="1">
        <f t="array" ref="F2799">_xlfn.IFS(AND(C2799&gt;=21,C2799&lt;=30),"21-30",AND(C2799&gt;=31,C2799&lt;=40),"31-40",AND(C2799&gt;=41,C2799&lt;=50),"41-50")</f>
        <v>31-40</v>
      </c>
    </row>
    <row r="2800" spans="1:6" x14ac:dyDescent="0.3">
      <c r="A2800">
        <v>9451523</v>
      </c>
      <c r="B2800" t="s">
        <v>7</v>
      </c>
      <c r="C2800">
        <v>25</v>
      </c>
      <c r="D2800">
        <v>521.03</v>
      </c>
      <c r="F2800" t="str" cm="1">
        <f t="array" ref="F2800">_xlfn.IFS(AND(C2800&gt;=21,C2800&lt;=30),"21-30",AND(C2800&gt;=31,C2800&lt;=40),"31-40",AND(C2800&gt;=41,C2800&lt;=50),"41-50")</f>
        <v>21-30</v>
      </c>
    </row>
    <row r="2801" spans="1:6" x14ac:dyDescent="0.3">
      <c r="A2801">
        <v>9455438</v>
      </c>
      <c r="B2801" t="s">
        <v>4</v>
      </c>
      <c r="C2801">
        <v>35</v>
      </c>
      <c r="D2801">
        <v>326.33</v>
      </c>
      <c r="F2801" t="str" cm="1">
        <f t="array" ref="F2801">_xlfn.IFS(AND(C2801&gt;=21,C2801&lt;=30),"21-30",AND(C2801&gt;=31,C2801&lt;=40),"31-40",AND(C2801&gt;=41,C2801&lt;=50),"41-50")</f>
        <v>31-40</v>
      </c>
    </row>
    <row r="2802" spans="1:6" x14ac:dyDescent="0.3">
      <c r="A2802">
        <v>9456599</v>
      </c>
      <c r="B2802" t="s">
        <v>4</v>
      </c>
      <c r="C2802">
        <v>30</v>
      </c>
      <c r="D2802">
        <v>572.13</v>
      </c>
      <c r="F2802" t="str" cm="1">
        <f t="array" ref="F2802">_xlfn.IFS(AND(C2802&gt;=21,C2802&lt;=30),"21-30",AND(C2802&gt;=31,C2802&lt;=40),"31-40",AND(C2802&gt;=41,C2802&lt;=50),"41-50")</f>
        <v>21-30</v>
      </c>
    </row>
    <row r="2803" spans="1:6" x14ac:dyDescent="0.3">
      <c r="A2803">
        <v>9459372</v>
      </c>
      <c r="B2803" t="s">
        <v>4</v>
      </c>
      <c r="C2803">
        <v>27</v>
      </c>
      <c r="D2803">
        <v>536.41</v>
      </c>
      <c r="F2803" t="str" cm="1">
        <f t="array" ref="F2803">_xlfn.IFS(AND(C2803&gt;=21,C2803&lt;=30),"21-30",AND(C2803&gt;=31,C2803&lt;=40),"31-40",AND(C2803&gt;=41,C2803&lt;=50),"41-50")</f>
        <v>21-30</v>
      </c>
    </row>
    <row r="2804" spans="1:6" x14ac:dyDescent="0.3">
      <c r="A2804">
        <v>9465874</v>
      </c>
      <c r="B2804" t="s">
        <v>4</v>
      </c>
      <c r="C2804">
        <v>49</v>
      </c>
      <c r="D2804">
        <v>244.14</v>
      </c>
      <c r="F2804" t="str" cm="1">
        <f t="array" ref="F2804">_xlfn.IFS(AND(C2804&gt;=21,C2804&lt;=30),"21-30",AND(C2804&gt;=31,C2804&lt;=40),"31-40",AND(C2804&gt;=41,C2804&lt;=50),"41-50")</f>
        <v>41-50</v>
      </c>
    </row>
    <row r="2805" spans="1:6" x14ac:dyDescent="0.3">
      <c r="A2805">
        <v>9466636</v>
      </c>
      <c r="B2805" t="s">
        <v>5</v>
      </c>
      <c r="C2805">
        <v>46</v>
      </c>
      <c r="D2805">
        <v>445.51</v>
      </c>
      <c r="F2805" t="str" cm="1">
        <f t="array" ref="F2805">_xlfn.IFS(AND(C2805&gt;=21,C2805&lt;=30),"21-30",AND(C2805&gt;=31,C2805&lt;=40),"31-40",AND(C2805&gt;=41,C2805&lt;=50),"41-50")</f>
        <v>41-50</v>
      </c>
    </row>
    <row r="2806" spans="1:6" x14ac:dyDescent="0.3">
      <c r="A2806">
        <v>9467381</v>
      </c>
      <c r="B2806" t="s">
        <v>6</v>
      </c>
      <c r="C2806">
        <v>32</v>
      </c>
      <c r="D2806">
        <v>496.82</v>
      </c>
      <c r="F2806" t="str" cm="1">
        <f t="array" ref="F2806">_xlfn.IFS(AND(C2806&gt;=21,C2806&lt;=30),"21-30",AND(C2806&gt;=31,C2806&lt;=40),"31-40",AND(C2806&gt;=41,C2806&lt;=50),"41-50")</f>
        <v>31-40</v>
      </c>
    </row>
    <row r="2807" spans="1:6" x14ac:dyDescent="0.3">
      <c r="A2807">
        <v>9467460</v>
      </c>
      <c r="B2807" t="s">
        <v>4</v>
      </c>
      <c r="C2807">
        <v>43</v>
      </c>
      <c r="D2807">
        <v>439.04</v>
      </c>
      <c r="F2807" t="str" cm="1">
        <f t="array" ref="F2807">_xlfn.IFS(AND(C2807&gt;=21,C2807&lt;=30),"21-30",AND(C2807&gt;=31,C2807&lt;=40),"31-40",AND(C2807&gt;=41,C2807&lt;=50),"41-50")</f>
        <v>41-50</v>
      </c>
    </row>
    <row r="2808" spans="1:6" x14ac:dyDescent="0.3">
      <c r="A2808">
        <v>9468430</v>
      </c>
      <c r="B2808" t="s">
        <v>5</v>
      </c>
      <c r="C2808">
        <v>33</v>
      </c>
      <c r="D2808">
        <v>494.1</v>
      </c>
      <c r="F2808" t="str" cm="1">
        <f t="array" ref="F2808">_xlfn.IFS(AND(C2808&gt;=21,C2808&lt;=30),"21-30",AND(C2808&gt;=31,C2808&lt;=40),"31-40",AND(C2808&gt;=41,C2808&lt;=50),"41-50")</f>
        <v>31-40</v>
      </c>
    </row>
    <row r="2809" spans="1:6" x14ac:dyDescent="0.3">
      <c r="A2809">
        <v>9468955</v>
      </c>
      <c r="B2809" t="s">
        <v>6</v>
      </c>
      <c r="C2809">
        <v>41</v>
      </c>
      <c r="D2809">
        <v>464.39</v>
      </c>
      <c r="F2809" t="str" cm="1">
        <f t="array" ref="F2809">_xlfn.IFS(AND(C2809&gt;=21,C2809&lt;=30),"21-30",AND(C2809&gt;=31,C2809&lt;=40),"31-40",AND(C2809&gt;=41,C2809&lt;=50),"41-50")</f>
        <v>41-50</v>
      </c>
    </row>
    <row r="2810" spans="1:6" x14ac:dyDescent="0.3">
      <c r="A2810">
        <v>9469622</v>
      </c>
      <c r="B2810" t="s">
        <v>4</v>
      </c>
      <c r="C2810">
        <v>49</v>
      </c>
      <c r="D2810">
        <v>657.39</v>
      </c>
      <c r="F2810" t="str" cm="1">
        <f t="array" ref="F2810">_xlfn.IFS(AND(C2810&gt;=21,C2810&lt;=30),"21-30",AND(C2810&gt;=31,C2810&lt;=40),"31-40",AND(C2810&gt;=41,C2810&lt;=50),"41-50")</f>
        <v>41-50</v>
      </c>
    </row>
    <row r="2811" spans="1:6" x14ac:dyDescent="0.3">
      <c r="A2811">
        <v>9475498</v>
      </c>
      <c r="B2811" t="s">
        <v>7</v>
      </c>
      <c r="C2811">
        <v>36</v>
      </c>
      <c r="D2811">
        <v>549.04999999999995</v>
      </c>
      <c r="F2811" t="str" cm="1">
        <f t="array" ref="F2811">_xlfn.IFS(AND(C2811&gt;=21,C2811&lt;=30),"21-30",AND(C2811&gt;=31,C2811&lt;=40),"31-40",AND(C2811&gt;=41,C2811&lt;=50),"41-50")</f>
        <v>31-40</v>
      </c>
    </row>
    <row r="2812" spans="1:6" x14ac:dyDescent="0.3">
      <c r="A2812">
        <v>9486365</v>
      </c>
      <c r="B2812" t="s">
        <v>5</v>
      </c>
      <c r="C2812">
        <v>29</v>
      </c>
      <c r="D2812">
        <v>438.29</v>
      </c>
      <c r="F2812" t="str" cm="1">
        <f t="array" ref="F2812">_xlfn.IFS(AND(C2812&gt;=21,C2812&lt;=30),"21-30",AND(C2812&gt;=31,C2812&lt;=40),"31-40",AND(C2812&gt;=41,C2812&lt;=50),"41-50")</f>
        <v>21-30</v>
      </c>
    </row>
    <row r="2813" spans="1:6" x14ac:dyDescent="0.3">
      <c r="A2813">
        <v>9488884</v>
      </c>
      <c r="B2813" t="s">
        <v>6</v>
      </c>
      <c r="C2813">
        <v>43</v>
      </c>
      <c r="D2813">
        <v>264.27999999999997</v>
      </c>
      <c r="F2813" t="str" cm="1">
        <f t="array" ref="F2813">_xlfn.IFS(AND(C2813&gt;=21,C2813&lt;=30),"21-30",AND(C2813&gt;=31,C2813&lt;=40),"31-40",AND(C2813&gt;=41,C2813&lt;=50),"41-50")</f>
        <v>41-50</v>
      </c>
    </row>
    <row r="2814" spans="1:6" x14ac:dyDescent="0.3">
      <c r="A2814">
        <v>9488945</v>
      </c>
      <c r="B2814" t="s">
        <v>5</v>
      </c>
      <c r="C2814">
        <v>46</v>
      </c>
      <c r="D2814">
        <v>549.58000000000004</v>
      </c>
      <c r="F2814" t="str" cm="1">
        <f t="array" ref="F2814">_xlfn.IFS(AND(C2814&gt;=21,C2814&lt;=30),"21-30",AND(C2814&gt;=31,C2814&lt;=40),"31-40",AND(C2814&gt;=41,C2814&lt;=50),"41-50")</f>
        <v>41-50</v>
      </c>
    </row>
    <row r="2815" spans="1:6" x14ac:dyDescent="0.3">
      <c r="A2815">
        <v>9489594</v>
      </c>
      <c r="B2815" t="s">
        <v>5</v>
      </c>
      <c r="C2815">
        <v>37</v>
      </c>
      <c r="D2815">
        <v>561.62</v>
      </c>
      <c r="F2815" t="str" cm="1">
        <f t="array" ref="F2815">_xlfn.IFS(AND(C2815&gt;=21,C2815&lt;=30),"21-30",AND(C2815&gt;=31,C2815&lt;=40),"31-40",AND(C2815&gt;=41,C2815&lt;=50),"41-50")</f>
        <v>31-40</v>
      </c>
    </row>
    <row r="2816" spans="1:6" x14ac:dyDescent="0.3">
      <c r="A2816">
        <v>9489868</v>
      </c>
      <c r="B2816" t="s">
        <v>7</v>
      </c>
      <c r="C2816">
        <v>48</v>
      </c>
      <c r="D2816">
        <v>569.80999999999995</v>
      </c>
      <c r="F2816" t="str" cm="1">
        <f t="array" ref="F2816">_xlfn.IFS(AND(C2816&gt;=21,C2816&lt;=30),"21-30",AND(C2816&gt;=31,C2816&lt;=40),"31-40",AND(C2816&gt;=41,C2816&lt;=50),"41-50")</f>
        <v>41-50</v>
      </c>
    </row>
    <row r="2817" spans="1:6" x14ac:dyDescent="0.3">
      <c r="A2817">
        <v>9490459</v>
      </c>
      <c r="B2817" t="s">
        <v>4</v>
      </c>
      <c r="C2817">
        <v>32</v>
      </c>
      <c r="D2817">
        <v>391.95</v>
      </c>
      <c r="F2817" t="str" cm="1">
        <f t="array" ref="F2817">_xlfn.IFS(AND(C2817&gt;=21,C2817&lt;=30),"21-30",AND(C2817&gt;=31,C2817&lt;=40),"31-40",AND(C2817&gt;=41,C2817&lt;=50),"41-50")</f>
        <v>31-40</v>
      </c>
    </row>
    <row r="2818" spans="1:6" x14ac:dyDescent="0.3">
      <c r="A2818">
        <v>9490481</v>
      </c>
      <c r="B2818" t="s">
        <v>5</v>
      </c>
      <c r="C2818">
        <v>38</v>
      </c>
      <c r="D2818">
        <v>551.1</v>
      </c>
      <c r="F2818" t="str" cm="1">
        <f t="array" ref="F2818">_xlfn.IFS(AND(C2818&gt;=21,C2818&lt;=30),"21-30",AND(C2818&gt;=31,C2818&lt;=40),"31-40",AND(C2818&gt;=41,C2818&lt;=50),"41-50")</f>
        <v>31-40</v>
      </c>
    </row>
    <row r="2819" spans="1:6" x14ac:dyDescent="0.3">
      <c r="A2819">
        <v>9492603</v>
      </c>
      <c r="B2819" t="s">
        <v>6</v>
      </c>
      <c r="C2819">
        <v>47</v>
      </c>
      <c r="D2819">
        <v>186.85</v>
      </c>
      <c r="F2819" t="str" cm="1">
        <f t="array" ref="F2819">_xlfn.IFS(AND(C2819&gt;=21,C2819&lt;=30),"21-30",AND(C2819&gt;=31,C2819&lt;=40),"31-40",AND(C2819&gt;=41,C2819&lt;=50),"41-50")</f>
        <v>41-50</v>
      </c>
    </row>
    <row r="2820" spans="1:6" x14ac:dyDescent="0.3">
      <c r="A2820">
        <v>9493342</v>
      </c>
      <c r="B2820" t="s">
        <v>7</v>
      </c>
      <c r="C2820">
        <v>34</v>
      </c>
      <c r="D2820">
        <v>402.46</v>
      </c>
      <c r="F2820" t="str" cm="1">
        <f t="array" ref="F2820">_xlfn.IFS(AND(C2820&gt;=21,C2820&lt;=30),"21-30",AND(C2820&gt;=31,C2820&lt;=40),"31-40",AND(C2820&gt;=41,C2820&lt;=50),"41-50")</f>
        <v>31-40</v>
      </c>
    </row>
    <row r="2821" spans="1:6" x14ac:dyDescent="0.3">
      <c r="A2821">
        <v>9493367</v>
      </c>
      <c r="B2821" t="s">
        <v>7</v>
      </c>
      <c r="C2821">
        <v>37</v>
      </c>
      <c r="D2821">
        <v>602.25</v>
      </c>
      <c r="F2821" t="str" cm="1">
        <f t="array" ref="F2821">_xlfn.IFS(AND(C2821&gt;=21,C2821&lt;=30),"21-30",AND(C2821&gt;=31,C2821&lt;=40),"31-40",AND(C2821&gt;=41,C2821&lt;=50),"41-50")</f>
        <v>31-40</v>
      </c>
    </row>
    <row r="2822" spans="1:6" x14ac:dyDescent="0.3">
      <c r="A2822">
        <v>9493600</v>
      </c>
      <c r="B2822" t="s">
        <v>6</v>
      </c>
      <c r="C2822">
        <v>40</v>
      </c>
      <c r="D2822">
        <v>476.36</v>
      </c>
      <c r="F2822" t="str" cm="1">
        <f t="array" ref="F2822">_xlfn.IFS(AND(C2822&gt;=21,C2822&lt;=30),"21-30",AND(C2822&gt;=31,C2822&lt;=40),"31-40",AND(C2822&gt;=41,C2822&lt;=50),"41-50")</f>
        <v>31-40</v>
      </c>
    </row>
    <row r="2823" spans="1:6" x14ac:dyDescent="0.3">
      <c r="A2823">
        <v>9494156</v>
      </c>
      <c r="B2823" t="s">
        <v>4</v>
      </c>
      <c r="C2823">
        <v>50</v>
      </c>
      <c r="D2823">
        <v>231.21</v>
      </c>
      <c r="F2823" t="str" cm="1">
        <f t="array" ref="F2823">_xlfn.IFS(AND(C2823&gt;=21,C2823&lt;=30),"21-30",AND(C2823&gt;=31,C2823&lt;=40),"31-40",AND(C2823&gt;=41,C2823&lt;=50),"41-50")</f>
        <v>41-50</v>
      </c>
    </row>
    <row r="2824" spans="1:6" x14ac:dyDescent="0.3">
      <c r="A2824">
        <v>9500918</v>
      </c>
      <c r="B2824" t="s">
        <v>4</v>
      </c>
      <c r="C2824">
        <v>22</v>
      </c>
      <c r="D2824">
        <v>319.14999999999998</v>
      </c>
      <c r="F2824" t="str" cm="1">
        <f t="array" ref="F2824">_xlfn.IFS(AND(C2824&gt;=21,C2824&lt;=30),"21-30",AND(C2824&gt;=31,C2824&lt;=40),"31-40",AND(C2824&gt;=41,C2824&lt;=50),"41-50")</f>
        <v>21-30</v>
      </c>
    </row>
    <row r="2825" spans="1:6" x14ac:dyDescent="0.3">
      <c r="A2825">
        <v>9501472</v>
      </c>
      <c r="B2825" t="s">
        <v>4</v>
      </c>
      <c r="C2825">
        <v>48</v>
      </c>
      <c r="D2825">
        <v>354.71</v>
      </c>
      <c r="F2825" t="str" cm="1">
        <f t="array" ref="F2825">_xlfn.IFS(AND(C2825&gt;=21,C2825&lt;=30),"21-30",AND(C2825&gt;=31,C2825&lt;=40),"31-40",AND(C2825&gt;=41,C2825&lt;=50),"41-50")</f>
        <v>41-50</v>
      </c>
    </row>
    <row r="2826" spans="1:6" x14ac:dyDescent="0.3">
      <c r="A2826">
        <v>9504413</v>
      </c>
      <c r="B2826" t="s">
        <v>7</v>
      </c>
      <c r="C2826">
        <v>33</v>
      </c>
      <c r="D2826">
        <v>403.66</v>
      </c>
      <c r="F2826" t="str" cm="1">
        <f t="array" ref="F2826">_xlfn.IFS(AND(C2826&gt;=21,C2826&lt;=30),"21-30",AND(C2826&gt;=31,C2826&lt;=40),"31-40",AND(C2826&gt;=41,C2826&lt;=50),"41-50")</f>
        <v>31-40</v>
      </c>
    </row>
    <row r="2827" spans="1:6" x14ac:dyDescent="0.3">
      <c r="A2827">
        <v>9508787</v>
      </c>
      <c r="B2827" t="s">
        <v>6</v>
      </c>
      <c r="C2827">
        <v>29</v>
      </c>
      <c r="D2827">
        <v>500.17</v>
      </c>
      <c r="F2827" t="str" cm="1">
        <f t="array" ref="F2827">_xlfn.IFS(AND(C2827&gt;=21,C2827&lt;=30),"21-30",AND(C2827&gt;=31,C2827&lt;=40),"31-40",AND(C2827&gt;=41,C2827&lt;=50),"41-50")</f>
        <v>21-30</v>
      </c>
    </row>
    <row r="2828" spans="1:6" x14ac:dyDescent="0.3">
      <c r="A2828">
        <v>9512282</v>
      </c>
      <c r="B2828" t="s">
        <v>5</v>
      </c>
      <c r="C2828">
        <v>42</v>
      </c>
      <c r="D2828">
        <v>341.82</v>
      </c>
      <c r="F2828" t="str" cm="1">
        <f t="array" ref="F2828">_xlfn.IFS(AND(C2828&gt;=21,C2828&lt;=30),"21-30",AND(C2828&gt;=31,C2828&lt;=40),"31-40",AND(C2828&gt;=41,C2828&lt;=50),"41-50")</f>
        <v>41-50</v>
      </c>
    </row>
    <row r="2829" spans="1:6" x14ac:dyDescent="0.3">
      <c r="A2829">
        <v>9516868</v>
      </c>
      <c r="B2829" t="s">
        <v>7</v>
      </c>
      <c r="C2829">
        <v>39</v>
      </c>
      <c r="D2829">
        <v>423.25</v>
      </c>
      <c r="F2829" t="str" cm="1">
        <f t="array" ref="F2829">_xlfn.IFS(AND(C2829&gt;=21,C2829&lt;=30),"21-30",AND(C2829&gt;=31,C2829&lt;=40),"31-40",AND(C2829&gt;=41,C2829&lt;=50),"41-50")</f>
        <v>31-40</v>
      </c>
    </row>
    <row r="2830" spans="1:6" x14ac:dyDescent="0.3">
      <c r="A2830">
        <v>9518254</v>
      </c>
      <c r="B2830" t="s">
        <v>6</v>
      </c>
      <c r="C2830">
        <v>21</v>
      </c>
      <c r="D2830">
        <v>530.89</v>
      </c>
      <c r="F2830" t="str" cm="1">
        <f t="array" ref="F2830">_xlfn.IFS(AND(C2830&gt;=21,C2830&lt;=30),"21-30",AND(C2830&gt;=31,C2830&lt;=40),"31-40",AND(C2830&gt;=41,C2830&lt;=50),"41-50")</f>
        <v>21-30</v>
      </c>
    </row>
    <row r="2831" spans="1:6" x14ac:dyDescent="0.3">
      <c r="A2831">
        <v>9520623</v>
      </c>
      <c r="B2831" t="s">
        <v>5</v>
      </c>
      <c r="C2831">
        <v>34</v>
      </c>
      <c r="D2831">
        <v>529.94000000000005</v>
      </c>
      <c r="F2831" t="str" cm="1">
        <f t="array" ref="F2831">_xlfn.IFS(AND(C2831&gt;=21,C2831&lt;=30),"21-30",AND(C2831&gt;=31,C2831&lt;=40),"31-40",AND(C2831&gt;=41,C2831&lt;=50),"41-50")</f>
        <v>31-40</v>
      </c>
    </row>
    <row r="2832" spans="1:6" x14ac:dyDescent="0.3">
      <c r="A2832">
        <v>9523834</v>
      </c>
      <c r="B2832" t="s">
        <v>5</v>
      </c>
      <c r="C2832">
        <v>25</v>
      </c>
      <c r="D2832">
        <v>433.15</v>
      </c>
      <c r="F2832" t="str" cm="1">
        <f t="array" ref="F2832">_xlfn.IFS(AND(C2832&gt;=21,C2832&lt;=30),"21-30",AND(C2832&gt;=31,C2832&lt;=40),"31-40",AND(C2832&gt;=41,C2832&lt;=50),"41-50")</f>
        <v>21-30</v>
      </c>
    </row>
    <row r="2833" spans="1:6" x14ac:dyDescent="0.3">
      <c r="A2833">
        <v>9524605</v>
      </c>
      <c r="B2833" t="s">
        <v>7</v>
      </c>
      <c r="C2833">
        <v>29</v>
      </c>
      <c r="D2833">
        <v>425.47</v>
      </c>
      <c r="F2833" t="str" cm="1">
        <f t="array" ref="F2833">_xlfn.IFS(AND(C2833&gt;=21,C2833&lt;=30),"21-30",AND(C2833&gt;=31,C2833&lt;=40),"31-40",AND(C2833&gt;=41,C2833&lt;=50),"41-50")</f>
        <v>21-30</v>
      </c>
    </row>
    <row r="2834" spans="1:6" x14ac:dyDescent="0.3">
      <c r="A2834">
        <v>9527544</v>
      </c>
      <c r="B2834" t="s">
        <v>7</v>
      </c>
      <c r="C2834">
        <v>41</v>
      </c>
      <c r="D2834">
        <v>285.74</v>
      </c>
      <c r="F2834" t="str" cm="1">
        <f t="array" ref="F2834">_xlfn.IFS(AND(C2834&gt;=21,C2834&lt;=30),"21-30",AND(C2834&gt;=31,C2834&lt;=40),"31-40",AND(C2834&gt;=41,C2834&lt;=50),"41-50")</f>
        <v>41-50</v>
      </c>
    </row>
    <row r="2835" spans="1:6" x14ac:dyDescent="0.3">
      <c r="A2835">
        <v>9527927</v>
      </c>
      <c r="B2835" t="s">
        <v>7</v>
      </c>
      <c r="C2835">
        <v>42</v>
      </c>
      <c r="D2835">
        <v>436.67</v>
      </c>
      <c r="F2835" t="str" cm="1">
        <f t="array" ref="F2835">_xlfn.IFS(AND(C2835&gt;=21,C2835&lt;=30),"21-30",AND(C2835&gt;=31,C2835&lt;=40),"31-40",AND(C2835&gt;=41,C2835&lt;=50),"41-50")</f>
        <v>41-50</v>
      </c>
    </row>
    <row r="2836" spans="1:6" x14ac:dyDescent="0.3">
      <c r="A2836">
        <v>9528765</v>
      </c>
      <c r="B2836" t="s">
        <v>5</v>
      </c>
      <c r="C2836">
        <v>22</v>
      </c>
      <c r="D2836">
        <v>516.73</v>
      </c>
      <c r="F2836" t="str" cm="1">
        <f t="array" ref="F2836">_xlfn.IFS(AND(C2836&gt;=21,C2836&lt;=30),"21-30",AND(C2836&gt;=31,C2836&lt;=40),"31-40",AND(C2836&gt;=41,C2836&lt;=50),"41-50")</f>
        <v>21-30</v>
      </c>
    </row>
    <row r="2837" spans="1:6" x14ac:dyDescent="0.3">
      <c r="A2837">
        <v>9530858</v>
      </c>
      <c r="B2837" t="s">
        <v>7</v>
      </c>
      <c r="C2837">
        <v>46</v>
      </c>
      <c r="D2837">
        <v>569.09</v>
      </c>
      <c r="F2837" t="str" cm="1">
        <f t="array" ref="F2837">_xlfn.IFS(AND(C2837&gt;=21,C2837&lt;=30),"21-30",AND(C2837&gt;=31,C2837&lt;=40),"31-40",AND(C2837&gt;=41,C2837&lt;=50),"41-50")</f>
        <v>41-50</v>
      </c>
    </row>
    <row r="2838" spans="1:6" x14ac:dyDescent="0.3">
      <c r="A2838">
        <v>9531964</v>
      </c>
      <c r="B2838" t="s">
        <v>6</v>
      </c>
      <c r="C2838">
        <v>45</v>
      </c>
      <c r="D2838">
        <v>560.75</v>
      </c>
      <c r="F2838" t="str" cm="1">
        <f t="array" ref="F2838">_xlfn.IFS(AND(C2838&gt;=21,C2838&lt;=30),"21-30",AND(C2838&gt;=31,C2838&lt;=40),"31-40",AND(C2838&gt;=41,C2838&lt;=50),"41-50")</f>
        <v>41-50</v>
      </c>
    </row>
    <row r="2839" spans="1:6" x14ac:dyDescent="0.3">
      <c r="A2839">
        <v>9532250</v>
      </c>
      <c r="B2839" t="s">
        <v>4</v>
      </c>
      <c r="C2839">
        <v>22</v>
      </c>
      <c r="D2839">
        <v>707.28</v>
      </c>
      <c r="F2839" t="str" cm="1">
        <f t="array" ref="F2839">_xlfn.IFS(AND(C2839&gt;=21,C2839&lt;=30),"21-30",AND(C2839&gt;=31,C2839&lt;=40),"31-40",AND(C2839&gt;=41,C2839&lt;=50),"41-50")</f>
        <v>21-30</v>
      </c>
    </row>
    <row r="2840" spans="1:6" x14ac:dyDescent="0.3">
      <c r="A2840">
        <v>9542525</v>
      </c>
      <c r="B2840" t="s">
        <v>7</v>
      </c>
      <c r="C2840">
        <v>22</v>
      </c>
      <c r="D2840">
        <v>688.66</v>
      </c>
      <c r="F2840" t="str" cm="1">
        <f t="array" ref="F2840">_xlfn.IFS(AND(C2840&gt;=21,C2840&lt;=30),"21-30",AND(C2840&gt;=31,C2840&lt;=40),"31-40",AND(C2840&gt;=41,C2840&lt;=50),"41-50")</f>
        <v>21-30</v>
      </c>
    </row>
    <row r="2841" spans="1:6" x14ac:dyDescent="0.3">
      <c r="A2841">
        <v>9543774</v>
      </c>
      <c r="B2841" t="s">
        <v>6</v>
      </c>
      <c r="C2841">
        <v>28</v>
      </c>
      <c r="D2841">
        <v>458.74</v>
      </c>
      <c r="F2841" t="str" cm="1">
        <f t="array" ref="F2841">_xlfn.IFS(AND(C2841&gt;=21,C2841&lt;=30),"21-30",AND(C2841&gt;=31,C2841&lt;=40),"31-40",AND(C2841&gt;=41,C2841&lt;=50),"41-50")</f>
        <v>21-30</v>
      </c>
    </row>
    <row r="2842" spans="1:6" x14ac:dyDescent="0.3">
      <c r="A2842">
        <v>9545130</v>
      </c>
      <c r="B2842" t="s">
        <v>4</v>
      </c>
      <c r="C2842">
        <v>34</v>
      </c>
      <c r="D2842">
        <v>505.38</v>
      </c>
      <c r="F2842" t="str" cm="1">
        <f t="array" ref="F2842">_xlfn.IFS(AND(C2842&gt;=21,C2842&lt;=30),"21-30",AND(C2842&gt;=31,C2842&lt;=40),"31-40",AND(C2842&gt;=41,C2842&lt;=50),"41-50")</f>
        <v>31-40</v>
      </c>
    </row>
    <row r="2843" spans="1:6" x14ac:dyDescent="0.3">
      <c r="A2843">
        <v>9548740</v>
      </c>
      <c r="B2843" t="s">
        <v>4</v>
      </c>
      <c r="C2843">
        <v>40</v>
      </c>
      <c r="D2843">
        <v>444.1</v>
      </c>
      <c r="F2843" t="str" cm="1">
        <f t="array" ref="F2843">_xlfn.IFS(AND(C2843&gt;=21,C2843&lt;=30),"21-30",AND(C2843&gt;=31,C2843&lt;=40),"31-40",AND(C2843&gt;=41,C2843&lt;=50),"41-50")</f>
        <v>31-40</v>
      </c>
    </row>
    <row r="2844" spans="1:6" x14ac:dyDescent="0.3">
      <c r="A2844">
        <v>9550115</v>
      </c>
      <c r="B2844" t="s">
        <v>6</v>
      </c>
      <c r="C2844">
        <v>22</v>
      </c>
      <c r="D2844">
        <v>475.22</v>
      </c>
      <c r="F2844" t="str" cm="1">
        <f t="array" ref="F2844">_xlfn.IFS(AND(C2844&gt;=21,C2844&lt;=30),"21-30",AND(C2844&gt;=31,C2844&lt;=40),"31-40",AND(C2844&gt;=41,C2844&lt;=50),"41-50")</f>
        <v>21-30</v>
      </c>
    </row>
    <row r="2845" spans="1:6" x14ac:dyDescent="0.3">
      <c r="A2845">
        <v>9551493</v>
      </c>
      <c r="B2845" t="s">
        <v>6</v>
      </c>
      <c r="C2845">
        <v>44</v>
      </c>
      <c r="D2845">
        <v>422.79</v>
      </c>
      <c r="F2845" t="str" cm="1">
        <f t="array" ref="F2845">_xlfn.IFS(AND(C2845&gt;=21,C2845&lt;=30),"21-30",AND(C2845&gt;=31,C2845&lt;=40),"31-40",AND(C2845&gt;=41,C2845&lt;=50),"41-50")</f>
        <v>41-50</v>
      </c>
    </row>
    <row r="2846" spans="1:6" x14ac:dyDescent="0.3">
      <c r="A2846">
        <v>9559172</v>
      </c>
      <c r="B2846" t="s">
        <v>7</v>
      </c>
      <c r="C2846">
        <v>50</v>
      </c>
      <c r="D2846">
        <v>576.12</v>
      </c>
      <c r="F2846" t="str" cm="1">
        <f t="array" ref="F2846">_xlfn.IFS(AND(C2846&gt;=21,C2846&lt;=30),"21-30",AND(C2846&gt;=31,C2846&lt;=40),"31-40",AND(C2846&gt;=41,C2846&lt;=50),"41-50")</f>
        <v>41-50</v>
      </c>
    </row>
    <row r="2847" spans="1:6" x14ac:dyDescent="0.3">
      <c r="A2847">
        <v>9560230</v>
      </c>
      <c r="B2847" t="s">
        <v>6</v>
      </c>
      <c r="C2847">
        <v>41</v>
      </c>
      <c r="D2847">
        <v>496.02</v>
      </c>
      <c r="F2847" t="str" cm="1">
        <f t="array" ref="F2847">_xlfn.IFS(AND(C2847&gt;=21,C2847&lt;=30),"21-30",AND(C2847&gt;=31,C2847&lt;=40),"31-40",AND(C2847&gt;=41,C2847&lt;=50),"41-50")</f>
        <v>41-50</v>
      </c>
    </row>
    <row r="2848" spans="1:6" x14ac:dyDescent="0.3">
      <c r="A2848">
        <v>9566923</v>
      </c>
      <c r="B2848" t="s">
        <v>6</v>
      </c>
      <c r="C2848">
        <v>29</v>
      </c>
      <c r="D2848">
        <v>325.25</v>
      </c>
      <c r="F2848" t="str" cm="1">
        <f t="array" ref="F2848">_xlfn.IFS(AND(C2848&gt;=21,C2848&lt;=30),"21-30",AND(C2848&gt;=31,C2848&lt;=40),"31-40",AND(C2848&gt;=41,C2848&lt;=50),"41-50")</f>
        <v>21-30</v>
      </c>
    </row>
    <row r="2849" spans="1:6" x14ac:dyDescent="0.3">
      <c r="A2849">
        <v>9584031</v>
      </c>
      <c r="B2849" t="s">
        <v>5</v>
      </c>
      <c r="C2849">
        <v>21</v>
      </c>
      <c r="D2849">
        <v>587.19000000000005</v>
      </c>
      <c r="F2849" t="str" cm="1">
        <f t="array" ref="F2849">_xlfn.IFS(AND(C2849&gt;=21,C2849&lt;=30),"21-30",AND(C2849&gt;=31,C2849&lt;=40),"31-40",AND(C2849&gt;=41,C2849&lt;=50),"41-50")</f>
        <v>21-30</v>
      </c>
    </row>
    <row r="2850" spans="1:6" x14ac:dyDescent="0.3">
      <c r="A2850">
        <v>9585359</v>
      </c>
      <c r="B2850" t="s">
        <v>4</v>
      </c>
      <c r="C2850">
        <v>46</v>
      </c>
      <c r="D2850">
        <v>496.74</v>
      </c>
      <c r="F2850" t="str" cm="1">
        <f t="array" ref="F2850">_xlfn.IFS(AND(C2850&gt;=21,C2850&lt;=30),"21-30",AND(C2850&gt;=31,C2850&lt;=40),"31-40",AND(C2850&gt;=41,C2850&lt;=50),"41-50")</f>
        <v>41-50</v>
      </c>
    </row>
    <row r="2851" spans="1:6" x14ac:dyDescent="0.3">
      <c r="A2851">
        <v>9588315</v>
      </c>
      <c r="B2851" t="s">
        <v>7</v>
      </c>
      <c r="C2851">
        <v>35</v>
      </c>
      <c r="D2851">
        <v>461.01</v>
      </c>
      <c r="F2851" t="str" cm="1">
        <f t="array" ref="F2851">_xlfn.IFS(AND(C2851&gt;=21,C2851&lt;=30),"21-30",AND(C2851&gt;=31,C2851&lt;=40),"31-40",AND(C2851&gt;=41,C2851&lt;=50),"41-50")</f>
        <v>31-40</v>
      </c>
    </row>
    <row r="2852" spans="1:6" x14ac:dyDescent="0.3">
      <c r="A2852">
        <v>9588821</v>
      </c>
      <c r="B2852" t="s">
        <v>6</v>
      </c>
      <c r="C2852">
        <v>44</v>
      </c>
      <c r="D2852">
        <v>365.98</v>
      </c>
      <c r="F2852" t="str" cm="1">
        <f t="array" ref="F2852">_xlfn.IFS(AND(C2852&gt;=21,C2852&lt;=30),"21-30",AND(C2852&gt;=31,C2852&lt;=40),"31-40",AND(C2852&gt;=41,C2852&lt;=50),"41-50")</f>
        <v>41-50</v>
      </c>
    </row>
    <row r="2853" spans="1:6" x14ac:dyDescent="0.3">
      <c r="A2853">
        <v>9599599</v>
      </c>
      <c r="B2853" t="s">
        <v>6</v>
      </c>
      <c r="C2853">
        <v>47</v>
      </c>
      <c r="D2853">
        <v>365.21</v>
      </c>
      <c r="F2853" t="str" cm="1">
        <f t="array" ref="F2853">_xlfn.IFS(AND(C2853&gt;=21,C2853&lt;=30),"21-30",AND(C2853&gt;=31,C2853&lt;=40),"31-40",AND(C2853&gt;=41,C2853&lt;=50),"41-50")</f>
        <v>41-50</v>
      </c>
    </row>
    <row r="2854" spans="1:6" x14ac:dyDescent="0.3">
      <c r="A2854">
        <v>9602528</v>
      </c>
      <c r="B2854" t="s">
        <v>4</v>
      </c>
      <c r="C2854">
        <v>47</v>
      </c>
      <c r="D2854">
        <v>559.15</v>
      </c>
      <c r="F2854" t="str" cm="1">
        <f t="array" ref="F2854">_xlfn.IFS(AND(C2854&gt;=21,C2854&lt;=30),"21-30",AND(C2854&gt;=31,C2854&lt;=40),"31-40",AND(C2854&gt;=41,C2854&lt;=50),"41-50")</f>
        <v>41-50</v>
      </c>
    </row>
    <row r="2855" spans="1:6" x14ac:dyDescent="0.3">
      <c r="A2855">
        <v>9609388</v>
      </c>
      <c r="B2855" t="s">
        <v>7</v>
      </c>
      <c r="C2855">
        <v>22</v>
      </c>
      <c r="D2855">
        <v>743.4</v>
      </c>
      <c r="F2855" t="str" cm="1">
        <f t="array" ref="F2855">_xlfn.IFS(AND(C2855&gt;=21,C2855&lt;=30),"21-30",AND(C2855&gt;=31,C2855&lt;=40),"31-40",AND(C2855&gt;=41,C2855&lt;=50),"41-50")</f>
        <v>21-30</v>
      </c>
    </row>
    <row r="2856" spans="1:6" x14ac:dyDescent="0.3">
      <c r="A2856">
        <v>9611819</v>
      </c>
      <c r="B2856" t="s">
        <v>6</v>
      </c>
      <c r="C2856">
        <v>33</v>
      </c>
      <c r="D2856">
        <v>393.07</v>
      </c>
      <c r="F2856" t="str" cm="1">
        <f t="array" ref="F2856">_xlfn.IFS(AND(C2856&gt;=21,C2856&lt;=30),"21-30",AND(C2856&gt;=31,C2856&lt;=40),"31-40",AND(C2856&gt;=41,C2856&lt;=50),"41-50")</f>
        <v>31-40</v>
      </c>
    </row>
    <row r="2857" spans="1:6" x14ac:dyDescent="0.3">
      <c r="A2857">
        <v>9612291</v>
      </c>
      <c r="B2857" t="s">
        <v>4</v>
      </c>
      <c r="C2857">
        <v>28</v>
      </c>
      <c r="D2857">
        <v>508.63</v>
      </c>
      <c r="F2857" t="str" cm="1">
        <f t="array" ref="F2857">_xlfn.IFS(AND(C2857&gt;=21,C2857&lt;=30),"21-30",AND(C2857&gt;=31,C2857&lt;=40),"31-40",AND(C2857&gt;=41,C2857&lt;=50),"41-50")</f>
        <v>21-30</v>
      </c>
    </row>
    <row r="2858" spans="1:6" x14ac:dyDescent="0.3">
      <c r="A2858">
        <v>9614053</v>
      </c>
      <c r="B2858" t="s">
        <v>6</v>
      </c>
      <c r="C2858">
        <v>27</v>
      </c>
      <c r="D2858">
        <v>340.05</v>
      </c>
      <c r="F2858" t="str" cm="1">
        <f t="array" ref="F2858">_xlfn.IFS(AND(C2858&gt;=21,C2858&lt;=30),"21-30",AND(C2858&gt;=31,C2858&lt;=40),"31-40",AND(C2858&gt;=41,C2858&lt;=50),"41-50")</f>
        <v>21-30</v>
      </c>
    </row>
    <row r="2859" spans="1:6" x14ac:dyDescent="0.3">
      <c r="A2859">
        <v>9618709</v>
      </c>
      <c r="B2859" t="s">
        <v>4</v>
      </c>
      <c r="C2859">
        <v>43</v>
      </c>
      <c r="D2859">
        <v>685.26</v>
      </c>
      <c r="F2859" t="str" cm="1">
        <f t="array" ref="F2859">_xlfn.IFS(AND(C2859&gt;=21,C2859&lt;=30),"21-30",AND(C2859&gt;=31,C2859&lt;=40),"31-40",AND(C2859&gt;=41,C2859&lt;=50),"41-50")</f>
        <v>41-50</v>
      </c>
    </row>
    <row r="2860" spans="1:6" x14ac:dyDescent="0.3">
      <c r="A2860">
        <v>9627019</v>
      </c>
      <c r="B2860" t="s">
        <v>5</v>
      </c>
      <c r="C2860">
        <v>35</v>
      </c>
      <c r="D2860">
        <v>288.89</v>
      </c>
      <c r="F2860" t="str" cm="1">
        <f t="array" ref="F2860">_xlfn.IFS(AND(C2860&gt;=21,C2860&lt;=30),"21-30",AND(C2860&gt;=31,C2860&lt;=40),"31-40",AND(C2860&gt;=41,C2860&lt;=50),"41-50")</f>
        <v>31-40</v>
      </c>
    </row>
    <row r="2861" spans="1:6" x14ac:dyDescent="0.3">
      <c r="A2861">
        <v>9628443</v>
      </c>
      <c r="B2861" t="s">
        <v>6</v>
      </c>
      <c r="C2861">
        <v>34</v>
      </c>
      <c r="D2861">
        <v>452.8</v>
      </c>
      <c r="F2861" t="str" cm="1">
        <f t="array" ref="F2861">_xlfn.IFS(AND(C2861&gt;=21,C2861&lt;=30),"21-30",AND(C2861&gt;=31,C2861&lt;=40),"31-40",AND(C2861&gt;=41,C2861&lt;=50),"41-50")</f>
        <v>31-40</v>
      </c>
    </row>
    <row r="2862" spans="1:6" x14ac:dyDescent="0.3">
      <c r="A2862">
        <v>9630067</v>
      </c>
      <c r="B2862" t="s">
        <v>4</v>
      </c>
      <c r="C2862">
        <v>25</v>
      </c>
      <c r="D2862">
        <v>591.11</v>
      </c>
      <c r="F2862" t="str" cm="1">
        <f t="array" ref="F2862">_xlfn.IFS(AND(C2862&gt;=21,C2862&lt;=30),"21-30",AND(C2862&gt;=31,C2862&lt;=40),"31-40",AND(C2862&gt;=41,C2862&lt;=50),"41-50")</f>
        <v>21-30</v>
      </c>
    </row>
    <row r="2863" spans="1:6" x14ac:dyDescent="0.3">
      <c r="A2863">
        <v>9630538</v>
      </c>
      <c r="B2863" t="s">
        <v>4</v>
      </c>
      <c r="C2863">
        <v>42</v>
      </c>
      <c r="D2863">
        <v>434.79</v>
      </c>
      <c r="F2863" t="str" cm="1">
        <f t="array" ref="F2863">_xlfn.IFS(AND(C2863&gt;=21,C2863&lt;=30),"21-30",AND(C2863&gt;=31,C2863&lt;=40),"31-40",AND(C2863&gt;=41,C2863&lt;=50),"41-50")</f>
        <v>41-50</v>
      </c>
    </row>
    <row r="2864" spans="1:6" x14ac:dyDescent="0.3">
      <c r="A2864">
        <v>9632892</v>
      </c>
      <c r="B2864" t="s">
        <v>5</v>
      </c>
      <c r="C2864">
        <v>45</v>
      </c>
      <c r="D2864">
        <v>536.13</v>
      </c>
      <c r="F2864" t="str" cm="1">
        <f t="array" ref="F2864">_xlfn.IFS(AND(C2864&gt;=21,C2864&lt;=30),"21-30",AND(C2864&gt;=31,C2864&lt;=40),"31-40",AND(C2864&gt;=41,C2864&lt;=50),"41-50")</f>
        <v>41-50</v>
      </c>
    </row>
    <row r="2865" spans="1:6" x14ac:dyDescent="0.3">
      <c r="A2865">
        <v>9635570</v>
      </c>
      <c r="B2865" t="s">
        <v>7</v>
      </c>
      <c r="C2865">
        <v>46</v>
      </c>
      <c r="D2865">
        <v>512.26</v>
      </c>
      <c r="F2865" t="str" cm="1">
        <f t="array" ref="F2865">_xlfn.IFS(AND(C2865&gt;=21,C2865&lt;=30),"21-30",AND(C2865&gt;=31,C2865&lt;=40),"31-40",AND(C2865&gt;=41,C2865&lt;=50),"41-50")</f>
        <v>41-50</v>
      </c>
    </row>
    <row r="2866" spans="1:6" x14ac:dyDescent="0.3">
      <c r="A2866">
        <v>9636445</v>
      </c>
      <c r="B2866" t="s">
        <v>7</v>
      </c>
      <c r="C2866">
        <v>39</v>
      </c>
      <c r="D2866">
        <v>437.12</v>
      </c>
      <c r="F2866" t="str" cm="1">
        <f t="array" ref="F2866">_xlfn.IFS(AND(C2866&gt;=21,C2866&lt;=30),"21-30",AND(C2866&gt;=31,C2866&lt;=40),"31-40",AND(C2866&gt;=41,C2866&lt;=50),"41-50")</f>
        <v>31-40</v>
      </c>
    </row>
    <row r="2867" spans="1:6" x14ac:dyDescent="0.3">
      <c r="A2867">
        <v>9636575</v>
      </c>
      <c r="B2867" t="s">
        <v>7</v>
      </c>
      <c r="C2867">
        <v>41</v>
      </c>
      <c r="D2867">
        <v>449.09</v>
      </c>
      <c r="F2867" t="str" cm="1">
        <f t="array" ref="F2867">_xlfn.IFS(AND(C2867&gt;=21,C2867&lt;=30),"21-30",AND(C2867&gt;=31,C2867&lt;=40),"31-40",AND(C2867&gt;=41,C2867&lt;=50),"41-50")</f>
        <v>41-50</v>
      </c>
    </row>
    <row r="2868" spans="1:6" x14ac:dyDescent="0.3">
      <c r="A2868">
        <v>9640149</v>
      </c>
      <c r="B2868" t="s">
        <v>4</v>
      </c>
      <c r="C2868">
        <v>21</v>
      </c>
      <c r="D2868">
        <v>370.8</v>
      </c>
      <c r="F2868" t="str" cm="1">
        <f t="array" ref="F2868">_xlfn.IFS(AND(C2868&gt;=21,C2868&lt;=30),"21-30",AND(C2868&gt;=31,C2868&lt;=40),"31-40",AND(C2868&gt;=41,C2868&lt;=50),"41-50")</f>
        <v>21-30</v>
      </c>
    </row>
    <row r="2869" spans="1:6" x14ac:dyDescent="0.3">
      <c r="A2869">
        <v>9644449</v>
      </c>
      <c r="B2869" t="s">
        <v>7</v>
      </c>
      <c r="C2869">
        <v>25</v>
      </c>
      <c r="D2869">
        <v>445.08</v>
      </c>
      <c r="F2869" t="str" cm="1">
        <f t="array" ref="F2869">_xlfn.IFS(AND(C2869&gt;=21,C2869&lt;=30),"21-30",AND(C2869&gt;=31,C2869&lt;=40),"31-40",AND(C2869&gt;=41,C2869&lt;=50),"41-50")</f>
        <v>21-30</v>
      </c>
    </row>
    <row r="2870" spans="1:6" x14ac:dyDescent="0.3">
      <c r="A2870">
        <v>9653301</v>
      </c>
      <c r="B2870" t="s">
        <v>7</v>
      </c>
      <c r="C2870">
        <v>22</v>
      </c>
      <c r="D2870">
        <v>473.87</v>
      </c>
      <c r="F2870" t="str" cm="1">
        <f t="array" ref="F2870">_xlfn.IFS(AND(C2870&gt;=21,C2870&lt;=30),"21-30",AND(C2870&gt;=31,C2870&lt;=40),"31-40",AND(C2870&gt;=41,C2870&lt;=50),"41-50")</f>
        <v>21-30</v>
      </c>
    </row>
    <row r="2871" spans="1:6" x14ac:dyDescent="0.3">
      <c r="A2871">
        <v>9654513</v>
      </c>
      <c r="B2871" t="s">
        <v>6</v>
      </c>
      <c r="C2871">
        <v>49</v>
      </c>
      <c r="D2871">
        <v>440.16</v>
      </c>
      <c r="F2871" t="str" cm="1">
        <f t="array" ref="F2871">_xlfn.IFS(AND(C2871&gt;=21,C2871&lt;=30),"21-30",AND(C2871&gt;=31,C2871&lt;=40),"31-40",AND(C2871&gt;=41,C2871&lt;=50),"41-50")</f>
        <v>41-50</v>
      </c>
    </row>
    <row r="2872" spans="1:6" x14ac:dyDescent="0.3">
      <c r="A2872">
        <v>9656511</v>
      </c>
      <c r="B2872" t="s">
        <v>6</v>
      </c>
      <c r="C2872">
        <v>50</v>
      </c>
      <c r="D2872">
        <v>591.15</v>
      </c>
      <c r="F2872" t="str" cm="1">
        <f t="array" ref="F2872">_xlfn.IFS(AND(C2872&gt;=21,C2872&lt;=30),"21-30",AND(C2872&gt;=31,C2872&lt;=40),"31-40",AND(C2872&gt;=41,C2872&lt;=50),"41-50")</f>
        <v>41-50</v>
      </c>
    </row>
    <row r="2873" spans="1:6" x14ac:dyDescent="0.3">
      <c r="A2873">
        <v>9656964</v>
      </c>
      <c r="B2873" t="s">
        <v>4</v>
      </c>
      <c r="C2873">
        <v>42</v>
      </c>
      <c r="D2873">
        <v>217.22</v>
      </c>
      <c r="F2873" t="str" cm="1">
        <f t="array" ref="F2873">_xlfn.IFS(AND(C2873&gt;=21,C2873&lt;=30),"21-30",AND(C2873&gt;=31,C2873&lt;=40),"31-40",AND(C2873&gt;=41,C2873&lt;=50),"41-50")</f>
        <v>41-50</v>
      </c>
    </row>
    <row r="2874" spans="1:6" x14ac:dyDescent="0.3">
      <c r="A2874">
        <v>9661009</v>
      </c>
      <c r="B2874" t="s">
        <v>7</v>
      </c>
      <c r="C2874">
        <v>30</v>
      </c>
      <c r="D2874">
        <v>493.49</v>
      </c>
      <c r="F2874" t="str" cm="1">
        <f t="array" ref="F2874">_xlfn.IFS(AND(C2874&gt;=21,C2874&lt;=30),"21-30",AND(C2874&gt;=31,C2874&lt;=40),"31-40",AND(C2874&gt;=41,C2874&lt;=50),"41-50")</f>
        <v>21-30</v>
      </c>
    </row>
    <row r="2875" spans="1:6" x14ac:dyDescent="0.3">
      <c r="A2875">
        <v>9662330</v>
      </c>
      <c r="B2875" t="s">
        <v>5</v>
      </c>
      <c r="C2875">
        <v>33</v>
      </c>
      <c r="D2875">
        <v>268.83</v>
      </c>
      <c r="F2875" t="str" cm="1">
        <f t="array" ref="F2875">_xlfn.IFS(AND(C2875&gt;=21,C2875&lt;=30),"21-30",AND(C2875&gt;=31,C2875&lt;=40),"31-40",AND(C2875&gt;=41,C2875&lt;=50),"41-50")</f>
        <v>31-40</v>
      </c>
    </row>
    <row r="2876" spans="1:6" x14ac:dyDescent="0.3">
      <c r="A2876">
        <v>9665542</v>
      </c>
      <c r="B2876" t="s">
        <v>7</v>
      </c>
      <c r="C2876">
        <v>30</v>
      </c>
      <c r="D2876">
        <v>474.75</v>
      </c>
      <c r="F2876" t="str" cm="1">
        <f t="array" ref="F2876">_xlfn.IFS(AND(C2876&gt;=21,C2876&lt;=30),"21-30",AND(C2876&gt;=31,C2876&lt;=40),"31-40",AND(C2876&gt;=41,C2876&lt;=50),"41-50")</f>
        <v>21-30</v>
      </c>
    </row>
    <row r="2877" spans="1:6" x14ac:dyDescent="0.3">
      <c r="A2877">
        <v>9666990</v>
      </c>
      <c r="B2877" t="s">
        <v>4</v>
      </c>
      <c r="C2877">
        <v>21</v>
      </c>
      <c r="D2877">
        <v>347.33</v>
      </c>
      <c r="F2877" t="str" cm="1">
        <f t="array" ref="F2877">_xlfn.IFS(AND(C2877&gt;=21,C2877&lt;=30),"21-30",AND(C2877&gt;=31,C2877&lt;=40),"31-40",AND(C2877&gt;=41,C2877&lt;=50),"41-50")</f>
        <v>21-30</v>
      </c>
    </row>
    <row r="2878" spans="1:6" x14ac:dyDescent="0.3">
      <c r="A2878">
        <v>9672701</v>
      </c>
      <c r="B2878" t="s">
        <v>4</v>
      </c>
      <c r="C2878">
        <v>26</v>
      </c>
      <c r="D2878">
        <v>526.54999999999995</v>
      </c>
      <c r="F2878" t="str" cm="1">
        <f t="array" ref="F2878">_xlfn.IFS(AND(C2878&gt;=21,C2878&lt;=30),"21-30",AND(C2878&gt;=31,C2878&lt;=40),"31-40",AND(C2878&gt;=41,C2878&lt;=50),"41-50")</f>
        <v>21-30</v>
      </c>
    </row>
    <row r="2879" spans="1:6" x14ac:dyDescent="0.3">
      <c r="A2879">
        <v>9674413</v>
      </c>
      <c r="B2879" t="s">
        <v>7</v>
      </c>
      <c r="C2879">
        <v>29</v>
      </c>
      <c r="D2879">
        <v>387.66</v>
      </c>
      <c r="F2879" t="str" cm="1">
        <f t="array" ref="F2879">_xlfn.IFS(AND(C2879&gt;=21,C2879&lt;=30),"21-30",AND(C2879&gt;=31,C2879&lt;=40),"31-40",AND(C2879&gt;=41,C2879&lt;=50),"41-50")</f>
        <v>21-30</v>
      </c>
    </row>
    <row r="2880" spans="1:6" x14ac:dyDescent="0.3">
      <c r="A2880">
        <v>9682161</v>
      </c>
      <c r="B2880" t="s">
        <v>4</v>
      </c>
      <c r="C2880">
        <v>44</v>
      </c>
      <c r="D2880">
        <v>655.83</v>
      </c>
      <c r="F2880" t="str" cm="1">
        <f t="array" ref="F2880">_xlfn.IFS(AND(C2880&gt;=21,C2880&lt;=30),"21-30",AND(C2880&gt;=31,C2880&lt;=40),"31-40",AND(C2880&gt;=41,C2880&lt;=50),"41-50")</f>
        <v>41-50</v>
      </c>
    </row>
    <row r="2881" spans="1:6" x14ac:dyDescent="0.3">
      <c r="A2881">
        <v>9688561</v>
      </c>
      <c r="B2881" t="s">
        <v>7</v>
      </c>
      <c r="C2881">
        <v>40</v>
      </c>
      <c r="D2881">
        <v>470.32</v>
      </c>
      <c r="F2881" t="str" cm="1">
        <f t="array" ref="F2881">_xlfn.IFS(AND(C2881&gt;=21,C2881&lt;=30),"21-30",AND(C2881&gt;=31,C2881&lt;=40),"31-40",AND(C2881&gt;=41,C2881&lt;=50),"41-50")</f>
        <v>31-40</v>
      </c>
    </row>
    <row r="2882" spans="1:6" x14ac:dyDescent="0.3">
      <c r="A2882">
        <v>9691617</v>
      </c>
      <c r="B2882" t="s">
        <v>4</v>
      </c>
      <c r="C2882">
        <v>37</v>
      </c>
      <c r="D2882">
        <v>367.41</v>
      </c>
      <c r="F2882" t="str" cm="1">
        <f t="array" ref="F2882">_xlfn.IFS(AND(C2882&gt;=21,C2882&lt;=30),"21-30",AND(C2882&gt;=31,C2882&lt;=40),"31-40",AND(C2882&gt;=41,C2882&lt;=50),"41-50")</f>
        <v>31-40</v>
      </c>
    </row>
    <row r="2883" spans="1:6" x14ac:dyDescent="0.3">
      <c r="A2883">
        <v>9693504</v>
      </c>
      <c r="B2883" t="s">
        <v>5</v>
      </c>
      <c r="C2883">
        <v>27</v>
      </c>
      <c r="D2883">
        <v>514.71</v>
      </c>
      <c r="F2883" t="str" cm="1">
        <f t="array" ref="F2883">_xlfn.IFS(AND(C2883&gt;=21,C2883&lt;=30),"21-30",AND(C2883&gt;=31,C2883&lt;=40),"31-40",AND(C2883&gt;=41,C2883&lt;=50),"41-50")</f>
        <v>21-30</v>
      </c>
    </row>
    <row r="2884" spans="1:6" x14ac:dyDescent="0.3">
      <c r="A2884">
        <v>9693603</v>
      </c>
      <c r="B2884" t="s">
        <v>4</v>
      </c>
      <c r="C2884">
        <v>35</v>
      </c>
      <c r="D2884">
        <v>216.87</v>
      </c>
      <c r="F2884" t="str" cm="1">
        <f t="array" ref="F2884">_xlfn.IFS(AND(C2884&gt;=21,C2884&lt;=30),"21-30",AND(C2884&gt;=31,C2884&lt;=40),"31-40",AND(C2884&gt;=41,C2884&lt;=50),"41-50")</f>
        <v>31-40</v>
      </c>
    </row>
    <row r="2885" spans="1:6" x14ac:dyDescent="0.3">
      <c r="A2885">
        <v>9695643</v>
      </c>
      <c r="B2885" t="s">
        <v>5</v>
      </c>
      <c r="C2885">
        <v>25</v>
      </c>
      <c r="D2885">
        <v>352.94</v>
      </c>
      <c r="F2885" t="str" cm="1">
        <f t="array" ref="F2885">_xlfn.IFS(AND(C2885&gt;=21,C2885&lt;=30),"21-30",AND(C2885&gt;=31,C2885&lt;=40),"31-40",AND(C2885&gt;=41,C2885&lt;=50),"41-50")</f>
        <v>21-30</v>
      </c>
    </row>
    <row r="2886" spans="1:6" x14ac:dyDescent="0.3">
      <c r="A2886">
        <v>9696240</v>
      </c>
      <c r="B2886" t="s">
        <v>7</v>
      </c>
      <c r="C2886">
        <v>25</v>
      </c>
      <c r="D2886">
        <v>302.02999999999997</v>
      </c>
      <c r="F2886" t="str" cm="1">
        <f t="array" ref="F2886">_xlfn.IFS(AND(C2886&gt;=21,C2886&lt;=30),"21-30",AND(C2886&gt;=31,C2886&lt;=40),"31-40",AND(C2886&gt;=41,C2886&lt;=50),"41-50")</f>
        <v>21-30</v>
      </c>
    </row>
    <row r="2887" spans="1:6" x14ac:dyDescent="0.3">
      <c r="A2887">
        <v>9696899</v>
      </c>
      <c r="B2887" t="s">
        <v>7</v>
      </c>
      <c r="C2887">
        <v>21</v>
      </c>
      <c r="D2887">
        <v>440.5</v>
      </c>
      <c r="F2887" t="str" cm="1">
        <f t="array" ref="F2887">_xlfn.IFS(AND(C2887&gt;=21,C2887&lt;=30),"21-30",AND(C2887&gt;=31,C2887&lt;=40),"31-40",AND(C2887&gt;=41,C2887&lt;=50),"41-50")</f>
        <v>21-30</v>
      </c>
    </row>
    <row r="2888" spans="1:6" x14ac:dyDescent="0.3">
      <c r="A2888">
        <v>9697254</v>
      </c>
      <c r="B2888" t="s">
        <v>7</v>
      </c>
      <c r="C2888">
        <v>41</v>
      </c>
      <c r="D2888">
        <v>636.64</v>
      </c>
      <c r="F2888" t="str" cm="1">
        <f t="array" ref="F2888">_xlfn.IFS(AND(C2888&gt;=21,C2888&lt;=30),"21-30",AND(C2888&gt;=31,C2888&lt;=40),"31-40",AND(C2888&gt;=41,C2888&lt;=50),"41-50")</f>
        <v>41-50</v>
      </c>
    </row>
    <row r="2889" spans="1:6" x14ac:dyDescent="0.3">
      <c r="A2889">
        <v>9708487</v>
      </c>
      <c r="B2889" t="s">
        <v>5</v>
      </c>
      <c r="C2889">
        <v>25</v>
      </c>
      <c r="D2889">
        <v>690.84</v>
      </c>
      <c r="F2889" t="str" cm="1">
        <f t="array" ref="F2889">_xlfn.IFS(AND(C2889&gt;=21,C2889&lt;=30),"21-30",AND(C2889&gt;=31,C2889&lt;=40),"31-40",AND(C2889&gt;=41,C2889&lt;=50),"41-50")</f>
        <v>21-30</v>
      </c>
    </row>
    <row r="2890" spans="1:6" x14ac:dyDescent="0.3">
      <c r="A2890">
        <v>9709078</v>
      </c>
      <c r="B2890" t="s">
        <v>7</v>
      </c>
      <c r="C2890">
        <v>50</v>
      </c>
      <c r="D2890">
        <v>255.64</v>
      </c>
      <c r="F2890" t="str" cm="1">
        <f t="array" ref="F2890">_xlfn.IFS(AND(C2890&gt;=21,C2890&lt;=30),"21-30",AND(C2890&gt;=31,C2890&lt;=40),"31-40",AND(C2890&gt;=41,C2890&lt;=50),"41-50")</f>
        <v>41-50</v>
      </c>
    </row>
    <row r="2891" spans="1:6" x14ac:dyDescent="0.3">
      <c r="A2891">
        <v>9709560</v>
      </c>
      <c r="B2891" t="s">
        <v>5</v>
      </c>
      <c r="C2891">
        <v>49</v>
      </c>
      <c r="D2891">
        <v>587.70000000000005</v>
      </c>
      <c r="F2891" t="str" cm="1">
        <f t="array" ref="F2891">_xlfn.IFS(AND(C2891&gt;=21,C2891&lt;=30),"21-30",AND(C2891&gt;=31,C2891&lt;=40),"31-40",AND(C2891&gt;=41,C2891&lt;=50),"41-50")</f>
        <v>41-50</v>
      </c>
    </row>
    <row r="2892" spans="1:6" x14ac:dyDescent="0.3">
      <c r="A2892">
        <v>9712049</v>
      </c>
      <c r="B2892" t="s">
        <v>6</v>
      </c>
      <c r="C2892">
        <v>30</v>
      </c>
      <c r="D2892">
        <v>624</v>
      </c>
      <c r="F2892" t="str" cm="1">
        <f t="array" ref="F2892">_xlfn.IFS(AND(C2892&gt;=21,C2892&lt;=30),"21-30",AND(C2892&gt;=31,C2892&lt;=40),"31-40",AND(C2892&gt;=41,C2892&lt;=50),"41-50")</f>
        <v>21-30</v>
      </c>
    </row>
    <row r="2893" spans="1:6" x14ac:dyDescent="0.3">
      <c r="A2893">
        <v>9712578</v>
      </c>
      <c r="B2893" t="s">
        <v>5</v>
      </c>
      <c r="C2893">
        <v>24</v>
      </c>
      <c r="D2893">
        <v>723.4</v>
      </c>
      <c r="F2893" t="str" cm="1">
        <f t="array" ref="F2893">_xlfn.IFS(AND(C2893&gt;=21,C2893&lt;=30),"21-30",AND(C2893&gt;=31,C2893&lt;=40),"31-40",AND(C2893&gt;=41,C2893&lt;=50),"41-50")</f>
        <v>21-30</v>
      </c>
    </row>
    <row r="2894" spans="1:6" x14ac:dyDescent="0.3">
      <c r="A2894">
        <v>9713652</v>
      </c>
      <c r="B2894" t="s">
        <v>4</v>
      </c>
      <c r="C2894">
        <v>40</v>
      </c>
      <c r="D2894">
        <v>579.79999999999995</v>
      </c>
      <c r="F2894" t="str" cm="1">
        <f t="array" ref="F2894">_xlfn.IFS(AND(C2894&gt;=21,C2894&lt;=30),"21-30",AND(C2894&gt;=31,C2894&lt;=40),"31-40",AND(C2894&gt;=41,C2894&lt;=50),"41-50")</f>
        <v>31-40</v>
      </c>
    </row>
    <row r="2895" spans="1:6" x14ac:dyDescent="0.3">
      <c r="A2895">
        <v>9714885</v>
      </c>
      <c r="B2895" t="s">
        <v>5</v>
      </c>
      <c r="C2895">
        <v>27</v>
      </c>
      <c r="D2895">
        <v>440.03</v>
      </c>
      <c r="F2895" t="str" cm="1">
        <f t="array" ref="F2895">_xlfn.IFS(AND(C2895&gt;=21,C2895&lt;=30),"21-30",AND(C2895&gt;=31,C2895&lt;=40),"31-40",AND(C2895&gt;=41,C2895&lt;=50),"41-50")</f>
        <v>21-30</v>
      </c>
    </row>
    <row r="2896" spans="1:6" x14ac:dyDescent="0.3">
      <c r="A2896">
        <v>9717856</v>
      </c>
      <c r="B2896" t="s">
        <v>5</v>
      </c>
      <c r="C2896">
        <v>21</v>
      </c>
      <c r="D2896">
        <v>487.82</v>
      </c>
      <c r="F2896" t="str" cm="1">
        <f t="array" ref="F2896">_xlfn.IFS(AND(C2896&gt;=21,C2896&lt;=30),"21-30",AND(C2896&gt;=31,C2896&lt;=40),"31-40",AND(C2896&gt;=41,C2896&lt;=50),"41-50")</f>
        <v>21-30</v>
      </c>
    </row>
    <row r="2897" spans="1:6" x14ac:dyDescent="0.3">
      <c r="A2897">
        <v>9720838</v>
      </c>
      <c r="B2897" t="s">
        <v>6</v>
      </c>
      <c r="C2897">
        <v>42</v>
      </c>
      <c r="D2897">
        <v>514.79999999999995</v>
      </c>
      <c r="F2897" t="str" cm="1">
        <f t="array" ref="F2897">_xlfn.IFS(AND(C2897&gt;=21,C2897&lt;=30),"21-30",AND(C2897&gt;=31,C2897&lt;=40),"31-40",AND(C2897&gt;=41,C2897&lt;=50),"41-50")</f>
        <v>41-50</v>
      </c>
    </row>
    <row r="2898" spans="1:6" x14ac:dyDescent="0.3">
      <c r="A2898">
        <v>9724892</v>
      </c>
      <c r="B2898" t="s">
        <v>4</v>
      </c>
      <c r="C2898">
        <v>26</v>
      </c>
      <c r="D2898">
        <v>387.03</v>
      </c>
      <c r="F2898" t="str" cm="1">
        <f t="array" ref="F2898">_xlfn.IFS(AND(C2898&gt;=21,C2898&lt;=30),"21-30",AND(C2898&gt;=31,C2898&lt;=40),"31-40",AND(C2898&gt;=41,C2898&lt;=50),"41-50")</f>
        <v>21-30</v>
      </c>
    </row>
    <row r="2899" spans="1:6" x14ac:dyDescent="0.3">
      <c r="A2899">
        <v>9725001</v>
      </c>
      <c r="B2899" t="s">
        <v>4</v>
      </c>
      <c r="C2899">
        <v>45</v>
      </c>
      <c r="D2899">
        <v>586.25</v>
      </c>
      <c r="F2899" t="str" cm="1">
        <f t="array" ref="F2899">_xlfn.IFS(AND(C2899&gt;=21,C2899&lt;=30),"21-30",AND(C2899&gt;=31,C2899&lt;=40),"31-40",AND(C2899&gt;=41,C2899&lt;=50),"41-50")</f>
        <v>41-50</v>
      </c>
    </row>
    <row r="2900" spans="1:6" x14ac:dyDescent="0.3">
      <c r="A2900">
        <v>9726863</v>
      </c>
      <c r="B2900" t="s">
        <v>7</v>
      </c>
      <c r="C2900">
        <v>23</v>
      </c>
      <c r="D2900">
        <v>462.62</v>
      </c>
      <c r="F2900" t="str" cm="1">
        <f t="array" ref="F2900">_xlfn.IFS(AND(C2900&gt;=21,C2900&lt;=30),"21-30",AND(C2900&gt;=31,C2900&lt;=40),"31-40",AND(C2900&gt;=41,C2900&lt;=50),"41-50")</f>
        <v>21-30</v>
      </c>
    </row>
    <row r="2901" spans="1:6" x14ac:dyDescent="0.3">
      <c r="A2901">
        <v>9727463</v>
      </c>
      <c r="B2901" t="s">
        <v>7</v>
      </c>
      <c r="C2901">
        <v>26</v>
      </c>
      <c r="D2901">
        <v>326.11</v>
      </c>
      <c r="F2901" t="str" cm="1">
        <f t="array" ref="F2901">_xlfn.IFS(AND(C2901&gt;=21,C2901&lt;=30),"21-30",AND(C2901&gt;=31,C2901&lt;=40),"31-40",AND(C2901&gt;=41,C2901&lt;=50),"41-50")</f>
        <v>21-30</v>
      </c>
    </row>
    <row r="2902" spans="1:6" x14ac:dyDescent="0.3">
      <c r="A2902">
        <v>9731708</v>
      </c>
      <c r="B2902" t="s">
        <v>6</v>
      </c>
      <c r="C2902">
        <v>27</v>
      </c>
      <c r="D2902">
        <v>559.42999999999995</v>
      </c>
      <c r="F2902" t="str" cm="1">
        <f t="array" ref="F2902">_xlfn.IFS(AND(C2902&gt;=21,C2902&lt;=30),"21-30",AND(C2902&gt;=31,C2902&lt;=40),"31-40",AND(C2902&gt;=41,C2902&lt;=50),"41-50")</f>
        <v>21-30</v>
      </c>
    </row>
    <row r="2903" spans="1:6" x14ac:dyDescent="0.3">
      <c r="A2903">
        <v>9732709</v>
      </c>
      <c r="B2903" t="s">
        <v>5</v>
      </c>
      <c r="C2903">
        <v>47</v>
      </c>
      <c r="D2903">
        <v>481.05</v>
      </c>
      <c r="F2903" t="str" cm="1">
        <f t="array" ref="F2903">_xlfn.IFS(AND(C2903&gt;=21,C2903&lt;=30),"21-30",AND(C2903&gt;=31,C2903&lt;=40),"31-40",AND(C2903&gt;=41,C2903&lt;=50),"41-50")</f>
        <v>41-50</v>
      </c>
    </row>
    <row r="2904" spans="1:6" x14ac:dyDescent="0.3">
      <c r="A2904">
        <v>9733764</v>
      </c>
      <c r="B2904" t="s">
        <v>4</v>
      </c>
      <c r="C2904">
        <v>44</v>
      </c>
      <c r="D2904">
        <v>591.57000000000005</v>
      </c>
      <c r="F2904" t="str" cm="1">
        <f t="array" ref="F2904">_xlfn.IFS(AND(C2904&gt;=21,C2904&lt;=30),"21-30",AND(C2904&gt;=31,C2904&lt;=40),"31-40",AND(C2904&gt;=41,C2904&lt;=50),"41-50")</f>
        <v>41-50</v>
      </c>
    </row>
    <row r="2905" spans="1:6" x14ac:dyDescent="0.3">
      <c r="A2905">
        <v>9739558</v>
      </c>
      <c r="B2905" t="s">
        <v>6</v>
      </c>
      <c r="C2905">
        <v>31</v>
      </c>
      <c r="D2905">
        <v>379.73</v>
      </c>
      <c r="F2905" t="str" cm="1">
        <f t="array" ref="F2905">_xlfn.IFS(AND(C2905&gt;=21,C2905&lt;=30),"21-30",AND(C2905&gt;=31,C2905&lt;=40),"31-40",AND(C2905&gt;=41,C2905&lt;=50),"41-50")</f>
        <v>31-40</v>
      </c>
    </row>
    <row r="2906" spans="1:6" x14ac:dyDescent="0.3">
      <c r="A2906">
        <v>9741204</v>
      </c>
      <c r="B2906" t="s">
        <v>5</v>
      </c>
      <c r="C2906">
        <v>21</v>
      </c>
      <c r="D2906">
        <v>482.29</v>
      </c>
      <c r="F2906" t="str" cm="1">
        <f t="array" ref="F2906">_xlfn.IFS(AND(C2906&gt;=21,C2906&lt;=30),"21-30",AND(C2906&gt;=31,C2906&lt;=40),"31-40",AND(C2906&gt;=41,C2906&lt;=50),"41-50")</f>
        <v>21-30</v>
      </c>
    </row>
    <row r="2907" spans="1:6" x14ac:dyDescent="0.3">
      <c r="A2907">
        <v>9741634</v>
      </c>
      <c r="B2907" t="s">
        <v>4</v>
      </c>
      <c r="C2907">
        <v>41</v>
      </c>
      <c r="D2907">
        <v>341.76</v>
      </c>
      <c r="F2907" t="str" cm="1">
        <f t="array" ref="F2907">_xlfn.IFS(AND(C2907&gt;=21,C2907&lt;=30),"21-30",AND(C2907&gt;=31,C2907&lt;=40),"31-40",AND(C2907&gt;=41,C2907&lt;=50),"41-50")</f>
        <v>41-50</v>
      </c>
    </row>
    <row r="2908" spans="1:6" x14ac:dyDescent="0.3">
      <c r="A2908">
        <v>9741923</v>
      </c>
      <c r="B2908" t="s">
        <v>6</v>
      </c>
      <c r="C2908">
        <v>41</v>
      </c>
      <c r="D2908">
        <v>326.57</v>
      </c>
      <c r="F2908" t="str" cm="1">
        <f t="array" ref="F2908">_xlfn.IFS(AND(C2908&gt;=21,C2908&lt;=30),"21-30",AND(C2908&gt;=31,C2908&lt;=40),"31-40",AND(C2908&gt;=41,C2908&lt;=50),"41-50")</f>
        <v>41-50</v>
      </c>
    </row>
    <row r="2909" spans="1:6" x14ac:dyDescent="0.3">
      <c r="A2909">
        <v>9746127</v>
      </c>
      <c r="B2909" t="s">
        <v>4</v>
      </c>
      <c r="C2909">
        <v>21</v>
      </c>
      <c r="D2909">
        <v>666.07</v>
      </c>
      <c r="F2909" t="str" cm="1">
        <f t="array" ref="F2909">_xlfn.IFS(AND(C2909&gt;=21,C2909&lt;=30),"21-30",AND(C2909&gt;=31,C2909&lt;=40),"31-40",AND(C2909&gt;=41,C2909&lt;=50),"41-50")</f>
        <v>21-30</v>
      </c>
    </row>
    <row r="2910" spans="1:6" x14ac:dyDescent="0.3">
      <c r="A2910">
        <v>9748243</v>
      </c>
      <c r="B2910" t="s">
        <v>5</v>
      </c>
      <c r="C2910">
        <v>37</v>
      </c>
      <c r="D2910">
        <v>538.21</v>
      </c>
      <c r="F2910" t="str" cm="1">
        <f t="array" ref="F2910">_xlfn.IFS(AND(C2910&gt;=21,C2910&lt;=30),"21-30",AND(C2910&gt;=31,C2910&lt;=40),"31-40",AND(C2910&gt;=41,C2910&lt;=50),"41-50")</f>
        <v>31-40</v>
      </c>
    </row>
    <row r="2911" spans="1:6" x14ac:dyDescent="0.3">
      <c r="A2911">
        <v>9749959</v>
      </c>
      <c r="B2911" t="s">
        <v>7</v>
      </c>
      <c r="C2911">
        <v>33</v>
      </c>
      <c r="D2911">
        <v>462.03</v>
      </c>
      <c r="F2911" t="str" cm="1">
        <f t="array" ref="F2911">_xlfn.IFS(AND(C2911&gt;=21,C2911&lt;=30),"21-30",AND(C2911&gt;=31,C2911&lt;=40),"31-40",AND(C2911&gt;=41,C2911&lt;=50),"41-50")</f>
        <v>31-40</v>
      </c>
    </row>
    <row r="2912" spans="1:6" x14ac:dyDescent="0.3">
      <c r="A2912">
        <v>9753778</v>
      </c>
      <c r="B2912" t="s">
        <v>6</v>
      </c>
      <c r="C2912">
        <v>27</v>
      </c>
      <c r="D2912">
        <v>488.43</v>
      </c>
      <c r="F2912" t="str" cm="1">
        <f t="array" ref="F2912">_xlfn.IFS(AND(C2912&gt;=21,C2912&lt;=30),"21-30",AND(C2912&gt;=31,C2912&lt;=40),"31-40",AND(C2912&gt;=41,C2912&lt;=50),"41-50")</f>
        <v>21-30</v>
      </c>
    </row>
    <row r="2913" spans="1:6" x14ac:dyDescent="0.3">
      <c r="A2913">
        <v>9757343</v>
      </c>
      <c r="B2913" t="s">
        <v>7</v>
      </c>
      <c r="C2913">
        <v>35</v>
      </c>
      <c r="D2913">
        <v>402.36</v>
      </c>
      <c r="F2913" t="str" cm="1">
        <f t="array" ref="F2913">_xlfn.IFS(AND(C2913&gt;=21,C2913&lt;=30),"21-30",AND(C2913&gt;=31,C2913&lt;=40),"31-40",AND(C2913&gt;=41,C2913&lt;=50),"41-50")</f>
        <v>31-40</v>
      </c>
    </row>
    <row r="2914" spans="1:6" x14ac:dyDescent="0.3">
      <c r="A2914">
        <v>9759399</v>
      </c>
      <c r="B2914" t="s">
        <v>4</v>
      </c>
      <c r="C2914">
        <v>49</v>
      </c>
      <c r="D2914">
        <v>422.12</v>
      </c>
      <c r="F2914" t="str" cm="1">
        <f t="array" ref="F2914">_xlfn.IFS(AND(C2914&gt;=21,C2914&lt;=30),"21-30",AND(C2914&gt;=31,C2914&lt;=40),"31-40",AND(C2914&gt;=41,C2914&lt;=50),"41-50")</f>
        <v>41-50</v>
      </c>
    </row>
    <row r="2915" spans="1:6" x14ac:dyDescent="0.3">
      <c r="A2915">
        <v>9762580</v>
      </c>
      <c r="B2915" t="s">
        <v>7</v>
      </c>
      <c r="C2915">
        <v>41</v>
      </c>
      <c r="D2915">
        <v>477.5</v>
      </c>
      <c r="F2915" t="str" cm="1">
        <f t="array" ref="F2915">_xlfn.IFS(AND(C2915&gt;=21,C2915&lt;=30),"21-30",AND(C2915&gt;=31,C2915&lt;=40),"31-40",AND(C2915&gt;=41,C2915&lt;=50),"41-50")</f>
        <v>41-50</v>
      </c>
    </row>
    <row r="2916" spans="1:6" x14ac:dyDescent="0.3">
      <c r="A2916">
        <v>9764888</v>
      </c>
      <c r="B2916" t="s">
        <v>7</v>
      </c>
      <c r="C2916">
        <v>29</v>
      </c>
      <c r="D2916">
        <v>323.07</v>
      </c>
      <c r="F2916" t="str" cm="1">
        <f t="array" ref="F2916">_xlfn.IFS(AND(C2916&gt;=21,C2916&lt;=30),"21-30",AND(C2916&gt;=31,C2916&lt;=40),"31-40",AND(C2916&gt;=41,C2916&lt;=50),"41-50")</f>
        <v>21-30</v>
      </c>
    </row>
    <row r="2917" spans="1:6" x14ac:dyDescent="0.3">
      <c r="A2917">
        <v>9764965</v>
      </c>
      <c r="B2917" t="s">
        <v>4</v>
      </c>
      <c r="C2917">
        <v>32</v>
      </c>
      <c r="D2917">
        <v>477.32</v>
      </c>
      <c r="F2917" t="str" cm="1">
        <f t="array" ref="F2917">_xlfn.IFS(AND(C2917&gt;=21,C2917&lt;=30),"21-30",AND(C2917&gt;=31,C2917&lt;=40),"31-40",AND(C2917&gt;=41,C2917&lt;=50),"41-50")</f>
        <v>31-40</v>
      </c>
    </row>
    <row r="2918" spans="1:6" x14ac:dyDescent="0.3">
      <c r="A2918">
        <v>9768923</v>
      </c>
      <c r="B2918" t="s">
        <v>7</v>
      </c>
      <c r="C2918">
        <v>37</v>
      </c>
      <c r="D2918">
        <v>547.76</v>
      </c>
      <c r="F2918" t="str" cm="1">
        <f t="array" ref="F2918">_xlfn.IFS(AND(C2918&gt;=21,C2918&lt;=30),"21-30",AND(C2918&gt;=31,C2918&lt;=40),"31-40",AND(C2918&gt;=41,C2918&lt;=50),"41-50")</f>
        <v>31-40</v>
      </c>
    </row>
    <row r="2919" spans="1:6" x14ac:dyDescent="0.3">
      <c r="A2919">
        <v>9770646</v>
      </c>
      <c r="B2919" t="s">
        <v>7</v>
      </c>
      <c r="C2919">
        <v>39</v>
      </c>
      <c r="D2919">
        <v>477.74</v>
      </c>
      <c r="F2919" t="str" cm="1">
        <f t="array" ref="F2919">_xlfn.IFS(AND(C2919&gt;=21,C2919&lt;=30),"21-30",AND(C2919&gt;=31,C2919&lt;=40),"31-40",AND(C2919&gt;=41,C2919&lt;=50),"41-50")</f>
        <v>31-40</v>
      </c>
    </row>
    <row r="2920" spans="1:6" x14ac:dyDescent="0.3">
      <c r="A2920">
        <v>9771561</v>
      </c>
      <c r="B2920" t="s">
        <v>7</v>
      </c>
      <c r="C2920">
        <v>26</v>
      </c>
      <c r="D2920">
        <v>496.15</v>
      </c>
      <c r="F2920" t="str" cm="1">
        <f t="array" ref="F2920">_xlfn.IFS(AND(C2920&gt;=21,C2920&lt;=30),"21-30",AND(C2920&gt;=31,C2920&lt;=40),"31-40",AND(C2920&gt;=41,C2920&lt;=50),"41-50")</f>
        <v>21-30</v>
      </c>
    </row>
    <row r="2921" spans="1:6" x14ac:dyDescent="0.3">
      <c r="A2921">
        <v>9774180</v>
      </c>
      <c r="B2921" t="s">
        <v>6</v>
      </c>
      <c r="C2921">
        <v>27</v>
      </c>
      <c r="D2921">
        <v>885.41</v>
      </c>
      <c r="F2921" t="str" cm="1">
        <f t="array" ref="F2921">_xlfn.IFS(AND(C2921&gt;=21,C2921&lt;=30),"21-30",AND(C2921&gt;=31,C2921&lt;=40),"31-40",AND(C2921&gt;=41,C2921&lt;=50),"41-50")</f>
        <v>21-30</v>
      </c>
    </row>
    <row r="2922" spans="1:6" x14ac:dyDescent="0.3">
      <c r="A2922">
        <v>9774418</v>
      </c>
      <c r="B2922" t="s">
        <v>4</v>
      </c>
      <c r="C2922">
        <v>34</v>
      </c>
      <c r="D2922">
        <v>592.48</v>
      </c>
      <c r="F2922" t="str" cm="1">
        <f t="array" ref="F2922">_xlfn.IFS(AND(C2922&gt;=21,C2922&lt;=30),"21-30",AND(C2922&gt;=31,C2922&lt;=40),"31-40",AND(C2922&gt;=41,C2922&lt;=50),"41-50")</f>
        <v>31-40</v>
      </c>
    </row>
    <row r="2923" spans="1:6" x14ac:dyDescent="0.3">
      <c r="A2923">
        <v>9775878</v>
      </c>
      <c r="B2923" t="s">
        <v>4</v>
      </c>
      <c r="C2923">
        <v>35</v>
      </c>
      <c r="D2923">
        <v>544.80999999999995</v>
      </c>
      <c r="F2923" t="str" cm="1">
        <f t="array" ref="F2923">_xlfn.IFS(AND(C2923&gt;=21,C2923&lt;=30),"21-30",AND(C2923&gt;=31,C2923&lt;=40),"31-40",AND(C2923&gt;=41,C2923&lt;=50),"41-50")</f>
        <v>31-40</v>
      </c>
    </row>
    <row r="2924" spans="1:6" x14ac:dyDescent="0.3">
      <c r="A2924">
        <v>9778084</v>
      </c>
      <c r="B2924" t="s">
        <v>4</v>
      </c>
      <c r="C2924">
        <v>50</v>
      </c>
      <c r="D2924">
        <v>447.46</v>
      </c>
      <c r="F2924" t="str" cm="1">
        <f t="array" ref="F2924">_xlfn.IFS(AND(C2924&gt;=21,C2924&lt;=30),"21-30",AND(C2924&gt;=31,C2924&lt;=40),"31-40",AND(C2924&gt;=41,C2924&lt;=50),"41-50")</f>
        <v>41-50</v>
      </c>
    </row>
    <row r="2925" spans="1:6" x14ac:dyDescent="0.3">
      <c r="A2925">
        <v>9803511</v>
      </c>
      <c r="B2925" t="s">
        <v>6</v>
      </c>
      <c r="C2925">
        <v>44</v>
      </c>
      <c r="D2925">
        <v>532.16999999999996</v>
      </c>
      <c r="F2925" t="str" cm="1">
        <f t="array" ref="F2925">_xlfn.IFS(AND(C2925&gt;=21,C2925&lt;=30),"21-30",AND(C2925&gt;=31,C2925&lt;=40),"31-40",AND(C2925&gt;=41,C2925&lt;=50),"41-50")</f>
        <v>41-50</v>
      </c>
    </row>
    <row r="2926" spans="1:6" x14ac:dyDescent="0.3">
      <c r="A2926">
        <v>9806434</v>
      </c>
      <c r="B2926" t="s">
        <v>4</v>
      </c>
      <c r="C2926">
        <v>21</v>
      </c>
      <c r="D2926">
        <v>613.73</v>
      </c>
      <c r="F2926" t="str" cm="1">
        <f t="array" ref="F2926">_xlfn.IFS(AND(C2926&gt;=21,C2926&lt;=30),"21-30",AND(C2926&gt;=31,C2926&lt;=40),"31-40",AND(C2926&gt;=41,C2926&lt;=50),"41-50")</f>
        <v>21-30</v>
      </c>
    </row>
    <row r="2927" spans="1:6" x14ac:dyDescent="0.3">
      <c r="A2927">
        <v>9806744</v>
      </c>
      <c r="B2927" t="s">
        <v>5</v>
      </c>
      <c r="C2927">
        <v>27</v>
      </c>
      <c r="D2927">
        <v>439.69</v>
      </c>
      <c r="F2927" t="str" cm="1">
        <f t="array" ref="F2927">_xlfn.IFS(AND(C2927&gt;=21,C2927&lt;=30),"21-30",AND(C2927&gt;=31,C2927&lt;=40),"31-40",AND(C2927&gt;=41,C2927&lt;=50),"41-50")</f>
        <v>21-30</v>
      </c>
    </row>
    <row r="2928" spans="1:6" x14ac:dyDescent="0.3">
      <c r="A2928">
        <v>9807557</v>
      </c>
      <c r="B2928" t="s">
        <v>4</v>
      </c>
      <c r="C2928">
        <v>34</v>
      </c>
      <c r="D2928">
        <v>278.2</v>
      </c>
      <c r="F2928" t="str" cm="1">
        <f t="array" ref="F2928">_xlfn.IFS(AND(C2928&gt;=21,C2928&lt;=30),"21-30",AND(C2928&gt;=31,C2928&lt;=40),"31-40",AND(C2928&gt;=41,C2928&lt;=50),"41-50")</f>
        <v>31-40</v>
      </c>
    </row>
    <row r="2929" spans="1:6" x14ac:dyDescent="0.3">
      <c r="A2929">
        <v>9808242</v>
      </c>
      <c r="B2929" t="s">
        <v>7</v>
      </c>
      <c r="C2929">
        <v>44</v>
      </c>
      <c r="D2929">
        <v>409.44</v>
      </c>
      <c r="F2929" t="str" cm="1">
        <f t="array" ref="F2929">_xlfn.IFS(AND(C2929&gt;=21,C2929&lt;=30),"21-30",AND(C2929&gt;=31,C2929&lt;=40),"31-40",AND(C2929&gt;=41,C2929&lt;=50),"41-50")</f>
        <v>41-50</v>
      </c>
    </row>
    <row r="2930" spans="1:6" x14ac:dyDescent="0.3">
      <c r="A2930">
        <v>9811084</v>
      </c>
      <c r="B2930" t="s">
        <v>6</v>
      </c>
      <c r="C2930">
        <v>31</v>
      </c>
      <c r="D2930">
        <v>395.95</v>
      </c>
      <c r="F2930" t="str" cm="1">
        <f t="array" ref="F2930">_xlfn.IFS(AND(C2930&gt;=21,C2930&lt;=30),"21-30",AND(C2930&gt;=31,C2930&lt;=40),"31-40",AND(C2930&gt;=41,C2930&lt;=50),"41-50")</f>
        <v>31-40</v>
      </c>
    </row>
    <row r="2931" spans="1:6" x14ac:dyDescent="0.3">
      <c r="A2931">
        <v>9811368</v>
      </c>
      <c r="B2931" t="s">
        <v>5</v>
      </c>
      <c r="C2931">
        <v>47</v>
      </c>
      <c r="D2931">
        <v>360.91</v>
      </c>
      <c r="F2931" t="str" cm="1">
        <f t="array" ref="F2931">_xlfn.IFS(AND(C2931&gt;=21,C2931&lt;=30),"21-30",AND(C2931&gt;=31,C2931&lt;=40),"31-40",AND(C2931&gt;=41,C2931&lt;=50),"41-50")</f>
        <v>41-50</v>
      </c>
    </row>
    <row r="2932" spans="1:6" x14ac:dyDescent="0.3">
      <c r="A2932">
        <v>9815061</v>
      </c>
      <c r="B2932" t="s">
        <v>7</v>
      </c>
      <c r="C2932">
        <v>39</v>
      </c>
      <c r="D2932">
        <v>549.91</v>
      </c>
      <c r="F2932" t="str" cm="1">
        <f t="array" ref="F2932">_xlfn.IFS(AND(C2932&gt;=21,C2932&lt;=30),"21-30",AND(C2932&gt;=31,C2932&lt;=40),"31-40",AND(C2932&gt;=41,C2932&lt;=50),"41-50")</f>
        <v>31-40</v>
      </c>
    </row>
    <row r="2933" spans="1:6" x14ac:dyDescent="0.3">
      <c r="A2933">
        <v>9825699</v>
      </c>
      <c r="B2933" t="s">
        <v>5</v>
      </c>
      <c r="C2933">
        <v>27</v>
      </c>
      <c r="D2933">
        <v>374.22</v>
      </c>
      <c r="F2933" t="str" cm="1">
        <f t="array" ref="F2933">_xlfn.IFS(AND(C2933&gt;=21,C2933&lt;=30),"21-30",AND(C2933&gt;=31,C2933&lt;=40),"31-40",AND(C2933&gt;=41,C2933&lt;=50),"41-50")</f>
        <v>21-30</v>
      </c>
    </row>
    <row r="2934" spans="1:6" x14ac:dyDescent="0.3">
      <c r="A2934">
        <v>9827064</v>
      </c>
      <c r="B2934" t="s">
        <v>7</v>
      </c>
      <c r="C2934">
        <v>42</v>
      </c>
      <c r="D2934">
        <v>471.82</v>
      </c>
      <c r="F2934" t="str" cm="1">
        <f t="array" ref="F2934">_xlfn.IFS(AND(C2934&gt;=21,C2934&lt;=30),"21-30",AND(C2934&gt;=31,C2934&lt;=40),"31-40",AND(C2934&gt;=41,C2934&lt;=50),"41-50")</f>
        <v>41-50</v>
      </c>
    </row>
    <row r="2935" spans="1:6" x14ac:dyDescent="0.3">
      <c r="A2935">
        <v>9833010</v>
      </c>
      <c r="B2935" t="s">
        <v>4</v>
      </c>
      <c r="C2935">
        <v>21</v>
      </c>
      <c r="D2935">
        <v>599.59</v>
      </c>
      <c r="F2935" t="str" cm="1">
        <f t="array" ref="F2935">_xlfn.IFS(AND(C2935&gt;=21,C2935&lt;=30),"21-30",AND(C2935&gt;=31,C2935&lt;=40),"31-40",AND(C2935&gt;=41,C2935&lt;=50),"41-50")</f>
        <v>21-30</v>
      </c>
    </row>
    <row r="2936" spans="1:6" x14ac:dyDescent="0.3">
      <c r="A2936">
        <v>9834511</v>
      </c>
      <c r="B2936" t="s">
        <v>7</v>
      </c>
      <c r="C2936">
        <v>49</v>
      </c>
      <c r="D2936">
        <v>476.57</v>
      </c>
      <c r="F2936" t="str" cm="1">
        <f t="array" ref="F2936">_xlfn.IFS(AND(C2936&gt;=21,C2936&lt;=30),"21-30",AND(C2936&gt;=31,C2936&lt;=40),"31-40",AND(C2936&gt;=41,C2936&lt;=50),"41-50")</f>
        <v>41-50</v>
      </c>
    </row>
    <row r="2937" spans="1:6" x14ac:dyDescent="0.3">
      <c r="A2937">
        <v>9838036</v>
      </c>
      <c r="B2937" t="s">
        <v>4</v>
      </c>
      <c r="C2937">
        <v>23</v>
      </c>
      <c r="D2937">
        <v>433.5</v>
      </c>
      <c r="F2937" t="str" cm="1">
        <f t="array" ref="F2937">_xlfn.IFS(AND(C2937&gt;=21,C2937&lt;=30),"21-30",AND(C2937&gt;=31,C2937&lt;=40),"31-40",AND(C2937&gt;=41,C2937&lt;=50),"41-50")</f>
        <v>21-30</v>
      </c>
    </row>
    <row r="2938" spans="1:6" x14ac:dyDescent="0.3">
      <c r="A2938">
        <v>9841690</v>
      </c>
      <c r="B2938" t="s">
        <v>4</v>
      </c>
      <c r="C2938">
        <v>33</v>
      </c>
      <c r="D2938">
        <v>512.23</v>
      </c>
      <c r="F2938" t="str" cm="1">
        <f t="array" ref="F2938">_xlfn.IFS(AND(C2938&gt;=21,C2938&lt;=30),"21-30",AND(C2938&gt;=31,C2938&lt;=40),"31-40",AND(C2938&gt;=41,C2938&lt;=50),"41-50")</f>
        <v>31-40</v>
      </c>
    </row>
    <row r="2939" spans="1:6" x14ac:dyDescent="0.3">
      <c r="A2939">
        <v>9847204</v>
      </c>
      <c r="B2939" t="s">
        <v>7</v>
      </c>
      <c r="C2939">
        <v>46</v>
      </c>
      <c r="D2939">
        <v>758.22</v>
      </c>
      <c r="F2939" t="str" cm="1">
        <f t="array" ref="F2939">_xlfn.IFS(AND(C2939&gt;=21,C2939&lt;=30),"21-30",AND(C2939&gt;=31,C2939&lt;=40),"31-40",AND(C2939&gt;=41,C2939&lt;=50),"41-50")</f>
        <v>41-50</v>
      </c>
    </row>
    <row r="2940" spans="1:6" x14ac:dyDescent="0.3">
      <c r="A2940">
        <v>9848590</v>
      </c>
      <c r="B2940" t="s">
        <v>7</v>
      </c>
      <c r="C2940">
        <v>41</v>
      </c>
      <c r="D2940">
        <v>757.6</v>
      </c>
      <c r="F2940" t="str" cm="1">
        <f t="array" ref="F2940">_xlfn.IFS(AND(C2940&gt;=21,C2940&lt;=30),"21-30",AND(C2940&gt;=31,C2940&lt;=40),"31-40",AND(C2940&gt;=41,C2940&lt;=50),"41-50")</f>
        <v>41-50</v>
      </c>
    </row>
    <row r="2941" spans="1:6" x14ac:dyDescent="0.3">
      <c r="A2941">
        <v>9850155</v>
      </c>
      <c r="B2941" t="s">
        <v>7</v>
      </c>
      <c r="C2941">
        <v>21</v>
      </c>
      <c r="D2941">
        <v>825.64</v>
      </c>
      <c r="F2941" t="str" cm="1">
        <f t="array" ref="F2941">_xlfn.IFS(AND(C2941&gt;=21,C2941&lt;=30),"21-30",AND(C2941&gt;=31,C2941&lt;=40),"31-40",AND(C2941&gt;=41,C2941&lt;=50),"41-50")</f>
        <v>21-30</v>
      </c>
    </row>
    <row r="2942" spans="1:6" x14ac:dyDescent="0.3">
      <c r="A2942">
        <v>9850674</v>
      </c>
      <c r="B2942" t="s">
        <v>7</v>
      </c>
      <c r="C2942">
        <v>34</v>
      </c>
      <c r="D2942">
        <v>430.97</v>
      </c>
      <c r="F2942" t="str" cm="1">
        <f t="array" ref="F2942">_xlfn.IFS(AND(C2942&gt;=21,C2942&lt;=30),"21-30",AND(C2942&gt;=31,C2942&lt;=40),"31-40",AND(C2942&gt;=41,C2942&lt;=50),"41-50")</f>
        <v>31-40</v>
      </c>
    </row>
    <row r="2943" spans="1:6" x14ac:dyDescent="0.3">
      <c r="A2943">
        <v>9855158</v>
      </c>
      <c r="B2943" t="s">
        <v>7</v>
      </c>
      <c r="C2943">
        <v>43</v>
      </c>
      <c r="D2943">
        <v>705.88</v>
      </c>
      <c r="F2943" t="str" cm="1">
        <f t="array" ref="F2943">_xlfn.IFS(AND(C2943&gt;=21,C2943&lt;=30),"21-30",AND(C2943&gt;=31,C2943&lt;=40),"31-40",AND(C2943&gt;=41,C2943&lt;=50),"41-50")</f>
        <v>41-50</v>
      </c>
    </row>
    <row r="2944" spans="1:6" x14ac:dyDescent="0.3">
      <c r="A2944">
        <v>9857185</v>
      </c>
      <c r="B2944" t="s">
        <v>6</v>
      </c>
      <c r="C2944">
        <v>23</v>
      </c>
      <c r="D2944">
        <v>645.41</v>
      </c>
      <c r="F2944" t="str" cm="1">
        <f t="array" ref="F2944">_xlfn.IFS(AND(C2944&gt;=21,C2944&lt;=30),"21-30",AND(C2944&gt;=31,C2944&lt;=40),"31-40",AND(C2944&gt;=41,C2944&lt;=50),"41-50")</f>
        <v>21-30</v>
      </c>
    </row>
    <row r="2945" spans="1:6" x14ac:dyDescent="0.3">
      <c r="A2945">
        <v>9857267</v>
      </c>
      <c r="B2945" t="s">
        <v>6</v>
      </c>
      <c r="C2945">
        <v>34</v>
      </c>
      <c r="D2945">
        <v>606.49</v>
      </c>
      <c r="F2945" t="str" cm="1">
        <f t="array" ref="F2945">_xlfn.IFS(AND(C2945&gt;=21,C2945&lt;=30),"21-30",AND(C2945&gt;=31,C2945&lt;=40),"31-40",AND(C2945&gt;=41,C2945&lt;=50),"41-50")</f>
        <v>31-40</v>
      </c>
    </row>
    <row r="2946" spans="1:6" x14ac:dyDescent="0.3">
      <c r="A2946">
        <v>9860058</v>
      </c>
      <c r="B2946" t="s">
        <v>5</v>
      </c>
      <c r="C2946">
        <v>44</v>
      </c>
      <c r="D2946">
        <v>390.19</v>
      </c>
      <c r="F2946" t="str" cm="1">
        <f t="array" ref="F2946">_xlfn.IFS(AND(C2946&gt;=21,C2946&lt;=30),"21-30",AND(C2946&gt;=31,C2946&lt;=40),"31-40",AND(C2946&gt;=41,C2946&lt;=50),"41-50")</f>
        <v>41-50</v>
      </c>
    </row>
    <row r="2947" spans="1:6" x14ac:dyDescent="0.3">
      <c r="A2947">
        <v>9870576</v>
      </c>
      <c r="B2947" t="s">
        <v>5</v>
      </c>
      <c r="C2947">
        <v>23</v>
      </c>
      <c r="D2947">
        <v>566</v>
      </c>
      <c r="F2947" t="str" cm="1">
        <f t="array" ref="F2947">_xlfn.IFS(AND(C2947&gt;=21,C2947&lt;=30),"21-30",AND(C2947&gt;=31,C2947&lt;=40),"31-40",AND(C2947&gt;=41,C2947&lt;=50),"41-50")</f>
        <v>21-30</v>
      </c>
    </row>
    <row r="2948" spans="1:6" x14ac:dyDescent="0.3">
      <c r="A2948">
        <v>9872449</v>
      </c>
      <c r="B2948" t="s">
        <v>6</v>
      </c>
      <c r="C2948">
        <v>43</v>
      </c>
      <c r="D2948">
        <v>694.72</v>
      </c>
      <c r="F2948" t="str" cm="1">
        <f t="array" ref="F2948">_xlfn.IFS(AND(C2948&gt;=21,C2948&lt;=30),"21-30",AND(C2948&gt;=31,C2948&lt;=40),"31-40",AND(C2948&gt;=41,C2948&lt;=50),"41-50")</f>
        <v>41-50</v>
      </c>
    </row>
    <row r="2949" spans="1:6" x14ac:dyDescent="0.3">
      <c r="A2949">
        <v>9873288</v>
      </c>
      <c r="B2949" t="s">
        <v>4</v>
      </c>
      <c r="C2949">
        <v>30</v>
      </c>
      <c r="D2949">
        <v>569.73</v>
      </c>
      <c r="F2949" t="str" cm="1">
        <f t="array" ref="F2949">_xlfn.IFS(AND(C2949&gt;=21,C2949&lt;=30),"21-30",AND(C2949&gt;=31,C2949&lt;=40),"31-40",AND(C2949&gt;=41,C2949&lt;=50),"41-50")</f>
        <v>21-30</v>
      </c>
    </row>
    <row r="2950" spans="1:6" x14ac:dyDescent="0.3">
      <c r="A2950">
        <v>9875355</v>
      </c>
      <c r="B2950" t="s">
        <v>7</v>
      </c>
      <c r="C2950">
        <v>45</v>
      </c>
      <c r="D2950">
        <v>577.17999999999995</v>
      </c>
      <c r="F2950" t="str" cm="1">
        <f t="array" ref="F2950">_xlfn.IFS(AND(C2950&gt;=21,C2950&lt;=30),"21-30",AND(C2950&gt;=31,C2950&lt;=40),"31-40",AND(C2950&gt;=41,C2950&lt;=50),"41-50")</f>
        <v>41-50</v>
      </c>
    </row>
    <row r="2951" spans="1:6" x14ac:dyDescent="0.3">
      <c r="A2951">
        <v>9877087</v>
      </c>
      <c r="B2951" t="s">
        <v>7</v>
      </c>
      <c r="C2951">
        <v>34</v>
      </c>
      <c r="D2951">
        <v>209.26</v>
      </c>
      <c r="F2951" t="str" cm="1">
        <f t="array" ref="F2951">_xlfn.IFS(AND(C2951&gt;=21,C2951&lt;=30),"21-30",AND(C2951&gt;=31,C2951&lt;=40),"31-40",AND(C2951&gt;=41,C2951&lt;=50),"41-50")</f>
        <v>31-40</v>
      </c>
    </row>
    <row r="2952" spans="1:6" x14ac:dyDescent="0.3">
      <c r="A2952">
        <v>9880704</v>
      </c>
      <c r="B2952" t="s">
        <v>6</v>
      </c>
      <c r="C2952">
        <v>39</v>
      </c>
      <c r="D2952">
        <v>512.13</v>
      </c>
      <c r="F2952" t="str" cm="1">
        <f t="array" ref="F2952">_xlfn.IFS(AND(C2952&gt;=21,C2952&lt;=30),"21-30",AND(C2952&gt;=31,C2952&lt;=40),"31-40",AND(C2952&gt;=41,C2952&lt;=50),"41-50")</f>
        <v>31-40</v>
      </c>
    </row>
    <row r="2953" spans="1:6" x14ac:dyDescent="0.3">
      <c r="A2953">
        <v>9881880</v>
      </c>
      <c r="B2953" t="s">
        <v>5</v>
      </c>
      <c r="C2953">
        <v>48</v>
      </c>
      <c r="D2953">
        <v>622.29</v>
      </c>
      <c r="F2953" t="str" cm="1">
        <f t="array" ref="F2953">_xlfn.IFS(AND(C2953&gt;=21,C2953&lt;=30),"21-30",AND(C2953&gt;=31,C2953&lt;=40),"31-40",AND(C2953&gt;=41,C2953&lt;=50),"41-50")</f>
        <v>41-50</v>
      </c>
    </row>
    <row r="2954" spans="1:6" x14ac:dyDescent="0.3">
      <c r="A2954">
        <v>9887228</v>
      </c>
      <c r="B2954" t="s">
        <v>5</v>
      </c>
      <c r="C2954">
        <v>26</v>
      </c>
      <c r="D2954">
        <v>421.5</v>
      </c>
      <c r="F2954" t="str" cm="1">
        <f t="array" ref="F2954">_xlfn.IFS(AND(C2954&gt;=21,C2954&lt;=30),"21-30",AND(C2954&gt;=31,C2954&lt;=40),"31-40",AND(C2954&gt;=41,C2954&lt;=50),"41-50")</f>
        <v>21-30</v>
      </c>
    </row>
    <row r="2955" spans="1:6" x14ac:dyDescent="0.3">
      <c r="A2955">
        <v>9889552</v>
      </c>
      <c r="B2955" t="s">
        <v>5</v>
      </c>
      <c r="C2955">
        <v>50</v>
      </c>
      <c r="D2955">
        <v>544.08000000000004</v>
      </c>
      <c r="F2955" t="str" cm="1">
        <f t="array" ref="F2955">_xlfn.IFS(AND(C2955&gt;=21,C2955&lt;=30),"21-30",AND(C2955&gt;=31,C2955&lt;=40),"31-40",AND(C2955&gt;=41,C2955&lt;=50),"41-50")</f>
        <v>41-50</v>
      </c>
    </row>
    <row r="2956" spans="1:6" x14ac:dyDescent="0.3">
      <c r="A2956">
        <v>9891885</v>
      </c>
      <c r="B2956" t="s">
        <v>7</v>
      </c>
      <c r="C2956">
        <v>39</v>
      </c>
      <c r="D2956">
        <v>521.41999999999996</v>
      </c>
      <c r="F2956" t="str" cm="1">
        <f t="array" ref="F2956">_xlfn.IFS(AND(C2956&gt;=21,C2956&lt;=30),"21-30",AND(C2956&gt;=31,C2956&lt;=40),"31-40",AND(C2956&gt;=41,C2956&lt;=50),"41-50")</f>
        <v>31-40</v>
      </c>
    </row>
    <row r="2957" spans="1:6" x14ac:dyDescent="0.3">
      <c r="A2957">
        <v>9892727</v>
      </c>
      <c r="B2957" t="s">
        <v>7</v>
      </c>
      <c r="C2957">
        <v>29</v>
      </c>
      <c r="D2957">
        <v>370.28</v>
      </c>
      <c r="F2957" t="str" cm="1">
        <f t="array" ref="F2957">_xlfn.IFS(AND(C2957&gt;=21,C2957&lt;=30),"21-30",AND(C2957&gt;=31,C2957&lt;=40),"31-40",AND(C2957&gt;=41,C2957&lt;=50),"41-50")</f>
        <v>21-30</v>
      </c>
    </row>
    <row r="2958" spans="1:6" x14ac:dyDescent="0.3">
      <c r="A2958">
        <v>9894860</v>
      </c>
      <c r="B2958" t="s">
        <v>6</v>
      </c>
      <c r="C2958">
        <v>28</v>
      </c>
      <c r="D2958">
        <v>470.49</v>
      </c>
      <c r="F2958" t="str" cm="1">
        <f t="array" ref="F2958">_xlfn.IFS(AND(C2958&gt;=21,C2958&lt;=30),"21-30",AND(C2958&gt;=31,C2958&lt;=40),"31-40",AND(C2958&gt;=41,C2958&lt;=50),"41-50")</f>
        <v>21-30</v>
      </c>
    </row>
    <row r="2959" spans="1:6" x14ac:dyDescent="0.3">
      <c r="A2959">
        <v>9897177</v>
      </c>
      <c r="B2959" t="s">
        <v>4</v>
      </c>
      <c r="C2959">
        <v>35</v>
      </c>
      <c r="D2959">
        <v>437.92</v>
      </c>
      <c r="F2959" t="str" cm="1">
        <f t="array" ref="F2959">_xlfn.IFS(AND(C2959&gt;=21,C2959&lt;=30),"21-30",AND(C2959&gt;=31,C2959&lt;=40),"31-40",AND(C2959&gt;=41,C2959&lt;=50),"41-50")</f>
        <v>31-40</v>
      </c>
    </row>
    <row r="2960" spans="1:6" x14ac:dyDescent="0.3">
      <c r="A2960">
        <v>9898255</v>
      </c>
      <c r="B2960" t="s">
        <v>6</v>
      </c>
      <c r="C2960">
        <v>41</v>
      </c>
      <c r="D2960">
        <v>102.38</v>
      </c>
      <c r="F2960" t="str" cm="1">
        <f t="array" ref="F2960">_xlfn.IFS(AND(C2960&gt;=21,C2960&lt;=30),"21-30",AND(C2960&gt;=31,C2960&lt;=40),"31-40",AND(C2960&gt;=41,C2960&lt;=50),"41-50")</f>
        <v>41-50</v>
      </c>
    </row>
    <row r="2961" spans="1:6" x14ac:dyDescent="0.3">
      <c r="A2961">
        <v>9900174</v>
      </c>
      <c r="B2961" t="s">
        <v>5</v>
      </c>
      <c r="C2961">
        <v>44</v>
      </c>
      <c r="D2961">
        <v>528.5</v>
      </c>
      <c r="F2961" t="str" cm="1">
        <f t="array" ref="F2961">_xlfn.IFS(AND(C2961&gt;=21,C2961&lt;=30),"21-30",AND(C2961&gt;=31,C2961&lt;=40),"31-40",AND(C2961&gt;=41,C2961&lt;=50),"41-50")</f>
        <v>41-50</v>
      </c>
    </row>
    <row r="2962" spans="1:6" x14ac:dyDescent="0.3">
      <c r="A2962">
        <v>9900516</v>
      </c>
      <c r="B2962" t="s">
        <v>6</v>
      </c>
      <c r="C2962">
        <v>43</v>
      </c>
      <c r="D2962">
        <v>605.9</v>
      </c>
      <c r="F2962" t="str" cm="1">
        <f t="array" ref="F2962">_xlfn.IFS(AND(C2962&gt;=21,C2962&lt;=30),"21-30",AND(C2962&gt;=31,C2962&lt;=40),"31-40",AND(C2962&gt;=41,C2962&lt;=50),"41-50")</f>
        <v>41-50</v>
      </c>
    </row>
    <row r="2963" spans="1:6" x14ac:dyDescent="0.3">
      <c r="A2963">
        <v>9904829</v>
      </c>
      <c r="B2963" t="s">
        <v>5</v>
      </c>
      <c r="C2963">
        <v>26</v>
      </c>
      <c r="D2963">
        <v>554.13</v>
      </c>
      <c r="F2963" t="str" cm="1">
        <f t="array" ref="F2963">_xlfn.IFS(AND(C2963&gt;=21,C2963&lt;=30),"21-30",AND(C2963&gt;=31,C2963&lt;=40),"31-40",AND(C2963&gt;=41,C2963&lt;=50),"41-50")</f>
        <v>21-30</v>
      </c>
    </row>
    <row r="2964" spans="1:6" x14ac:dyDescent="0.3">
      <c r="A2964">
        <v>9905307</v>
      </c>
      <c r="B2964" t="s">
        <v>5</v>
      </c>
      <c r="C2964">
        <v>22</v>
      </c>
      <c r="D2964">
        <v>561.4</v>
      </c>
      <c r="F2964" t="str" cm="1">
        <f t="array" ref="F2964">_xlfn.IFS(AND(C2964&gt;=21,C2964&lt;=30),"21-30",AND(C2964&gt;=31,C2964&lt;=40),"31-40",AND(C2964&gt;=41,C2964&lt;=50),"41-50")</f>
        <v>21-30</v>
      </c>
    </row>
    <row r="2965" spans="1:6" x14ac:dyDescent="0.3">
      <c r="A2965">
        <v>9907108</v>
      </c>
      <c r="B2965" t="s">
        <v>6</v>
      </c>
      <c r="C2965">
        <v>25</v>
      </c>
      <c r="D2965">
        <v>445.41</v>
      </c>
      <c r="F2965" t="str" cm="1">
        <f t="array" ref="F2965">_xlfn.IFS(AND(C2965&gt;=21,C2965&lt;=30),"21-30",AND(C2965&gt;=31,C2965&lt;=40),"31-40",AND(C2965&gt;=41,C2965&lt;=50),"41-50")</f>
        <v>21-30</v>
      </c>
    </row>
    <row r="2966" spans="1:6" x14ac:dyDescent="0.3">
      <c r="A2966">
        <v>9907661</v>
      </c>
      <c r="B2966" t="s">
        <v>7</v>
      </c>
      <c r="C2966">
        <v>23</v>
      </c>
      <c r="D2966">
        <v>534.65</v>
      </c>
      <c r="F2966" t="str" cm="1">
        <f t="array" ref="F2966">_xlfn.IFS(AND(C2966&gt;=21,C2966&lt;=30),"21-30",AND(C2966&gt;=31,C2966&lt;=40),"31-40",AND(C2966&gt;=41,C2966&lt;=50),"41-50")</f>
        <v>21-30</v>
      </c>
    </row>
    <row r="2967" spans="1:6" x14ac:dyDescent="0.3">
      <c r="A2967">
        <v>9912649</v>
      </c>
      <c r="B2967" t="s">
        <v>6</v>
      </c>
      <c r="C2967">
        <v>42</v>
      </c>
      <c r="D2967">
        <v>333.23</v>
      </c>
      <c r="F2967" t="str" cm="1">
        <f t="array" ref="F2967">_xlfn.IFS(AND(C2967&gt;=21,C2967&lt;=30),"21-30",AND(C2967&gt;=31,C2967&lt;=40),"31-40",AND(C2967&gt;=41,C2967&lt;=50),"41-50")</f>
        <v>41-50</v>
      </c>
    </row>
    <row r="2968" spans="1:6" x14ac:dyDescent="0.3">
      <c r="A2968">
        <v>9912653</v>
      </c>
      <c r="B2968" t="s">
        <v>4</v>
      </c>
      <c r="C2968">
        <v>39</v>
      </c>
      <c r="D2968">
        <v>480.51</v>
      </c>
      <c r="F2968" t="str" cm="1">
        <f t="array" ref="F2968">_xlfn.IFS(AND(C2968&gt;=21,C2968&lt;=30),"21-30",AND(C2968&gt;=31,C2968&lt;=40),"31-40",AND(C2968&gt;=41,C2968&lt;=50),"41-50")</f>
        <v>31-40</v>
      </c>
    </row>
    <row r="2969" spans="1:6" x14ac:dyDescent="0.3">
      <c r="A2969">
        <v>9914314</v>
      </c>
      <c r="B2969" t="s">
        <v>5</v>
      </c>
      <c r="C2969">
        <v>48</v>
      </c>
      <c r="D2969">
        <v>459.84</v>
      </c>
      <c r="F2969" t="str" cm="1">
        <f t="array" ref="F2969">_xlfn.IFS(AND(C2969&gt;=21,C2969&lt;=30),"21-30",AND(C2969&gt;=31,C2969&lt;=40),"31-40",AND(C2969&gt;=41,C2969&lt;=50),"41-50")</f>
        <v>41-50</v>
      </c>
    </row>
    <row r="2970" spans="1:6" x14ac:dyDescent="0.3">
      <c r="A2970">
        <v>9917955</v>
      </c>
      <c r="B2970" t="s">
        <v>6</v>
      </c>
      <c r="C2970">
        <v>35</v>
      </c>
      <c r="D2970">
        <v>493.87</v>
      </c>
      <c r="F2970" t="str" cm="1">
        <f t="array" ref="F2970">_xlfn.IFS(AND(C2970&gt;=21,C2970&lt;=30),"21-30",AND(C2970&gt;=31,C2970&lt;=40),"31-40",AND(C2970&gt;=41,C2970&lt;=50),"41-50")</f>
        <v>31-40</v>
      </c>
    </row>
    <row r="2971" spans="1:6" x14ac:dyDescent="0.3">
      <c r="A2971">
        <v>9924966</v>
      </c>
      <c r="B2971" t="s">
        <v>4</v>
      </c>
      <c r="C2971">
        <v>37</v>
      </c>
      <c r="D2971">
        <v>551.19000000000005</v>
      </c>
      <c r="F2971" t="str" cm="1">
        <f t="array" ref="F2971">_xlfn.IFS(AND(C2971&gt;=21,C2971&lt;=30),"21-30",AND(C2971&gt;=31,C2971&lt;=40),"31-40",AND(C2971&gt;=41,C2971&lt;=50),"41-50")</f>
        <v>31-40</v>
      </c>
    </row>
    <row r="2972" spans="1:6" x14ac:dyDescent="0.3">
      <c r="A2972">
        <v>9926643</v>
      </c>
      <c r="B2972" t="s">
        <v>7</v>
      </c>
      <c r="C2972">
        <v>40</v>
      </c>
      <c r="D2972">
        <v>509.63</v>
      </c>
      <c r="F2972" t="str" cm="1">
        <f t="array" ref="F2972">_xlfn.IFS(AND(C2972&gt;=21,C2972&lt;=30),"21-30",AND(C2972&gt;=31,C2972&lt;=40),"31-40",AND(C2972&gt;=41,C2972&lt;=50),"41-50")</f>
        <v>31-40</v>
      </c>
    </row>
    <row r="2973" spans="1:6" x14ac:dyDescent="0.3">
      <c r="A2973">
        <v>9930177</v>
      </c>
      <c r="B2973" t="s">
        <v>6</v>
      </c>
      <c r="C2973">
        <v>28</v>
      </c>
      <c r="D2973">
        <v>434.74</v>
      </c>
      <c r="F2973" t="str" cm="1">
        <f t="array" ref="F2973">_xlfn.IFS(AND(C2973&gt;=21,C2973&lt;=30),"21-30",AND(C2973&gt;=31,C2973&lt;=40),"31-40",AND(C2973&gt;=41,C2973&lt;=50),"41-50")</f>
        <v>21-30</v>
      </c>
    </row>
    <row r="2974" spans="1:6" x14ac:dyDescent="0.3">
      <c r="A2974">
        <v>9933504</v>
      </c>
      <c r="B2974" t="s">
        <v>6</v>
      </c>
      <c r="C2974">
        <v>22</v>
      </c>
      <c r="D2974">
        <v>767.75</v>
      </c>
      <c r="F2974" t="str" cm="1">
        <f t="array" ref="F2974">_xlfn.IFS(AND(C2974&gt;=21,C2974&lt;=30),"21-30",AND(C2974&gt;=31,C2974&lt;=40),"31-40",AND(C2974&gt;=41,C2974&lt;=50),"41-50")</f>
        <v>21-30</v>
      </c>
    </row>
    <row r="2975" spans="1:6" x14ac:dyDescent="0.3">
      <c r="A2975">
        <v>9933929</v>
      </c>
      <c r="B2975" t="s">
        <v>6</v>
      </c>
      <c r="C2975">
        <v>26</v>
      </c>
      <c r="D2975">
        <v>373.71</v>
      </c>
      <c r="F2975" t="str" cm="1">
        <f t="array" ref="F2975">_xlfn.IFS(AND(C2975&gt;=21,C2975&lt;=30),"21-30",AND(C2975&gt;=31,C2975&lt;=40),"31-40",AND(C2975&gt;=41,C2975&lt;=50),"41-50")</f>
        <v>21-30</v>
      </c>
    </row>
    <row r="2976" spans="1:6" x14ac:dyDescent="0.3">
      <c r="A2976">
        <v>9936867</v>
      </c>
      <c r="B2976" t="s">
        <v>6</v>
      </c>
      <c r="C2976">
        <v>27</v>
      </c>
      <c r="D2976">
        <v>420.77</v>
      </c>
      <c r="F2976" t="str" cm="1">
        <f t="array" ref="F2976">_xlfn.IFS(AND(C2976&gt;=21,C2976&lt;=30),"21-30",AND(C2976&gt;=31,C2976&lt;=40),"31-40",AND(C2976&gt;=41,C2976&lt;=50),"41-50")</f>
        <v>21-30</v>
      </c>
    </row>
    <row r="2977" spans="1:6" x14ac:dyDescent="0.3">
      <c r="A2977">
        <v>9938812</v>
      </c>
      <c r="B2977" t="s">
        <v>4</v>
      </c>
      <c r="C2977">
        <v>49</v>
      </c>
      <c r="D2977">
        <v>478.21</v>
      </c>
      <c r="F2977" t="str" cm="1">
        <f t="array" ref="F2977">_xlfn.IFS(AND(C2977&gt;=21,C2977&lt;=30),"21-30",AND(C2977&gt;=31,C2977&lt;=40),"31-40",AND(C2977&gt;=41,C2977&lt;=50),"41-50")</f>
        <v>41-50</v>
      </c>
    </row>
    <row r="2978" spans="1:6" x14ac:dyDescent="0.3">
      <c r="A2978">
        <v>9939195</v>
      </c>
      <c r="B2978" t="s">
        <v>4</v>
      </c>
      <c r="C2978">
        <v>31</v>
      </c>
      <c r="D2978">
        <v>367.63</v>
      </c>
      <c r="F2978" t="str" cm="1">
        <f t="array" ref="F2978">_xlfn.IFS(AND(C2978&gt;=21,C2978&lt;=30),"21-30",AND(C2978&gt;=31,C2978&lt;=40),"31-40",AND(C2978&gt;=41,C2978&lt;=50),"41-50")</f>
        <v>31-40</v>
      </c>
    </row>
    <row r="2979" spans="1:6" x14ac:dyDescent="0.3">
      <c r="A2979">
        <v>9942459</v>
      </c>
      <c r="B2979" t="s">
        <v>5</v>
      </c>
      <c r="C2979">
        <v>30</v>
      </c>
      <c r="D2979">
        <v>423.76</v>
      </c>
      <c r="F2979" t="str" cm="1">
        <f t="array" ref="F2979">_xlfn.IFS(AND(C2979&gt;=21,C2979&lt;=30),"21-30",AND(C2979&gt;=31,C2979&lt;=40),"31-40",AND(C2979&gt;=41,C2979&lt;=50),"41-50")</f>
        <v>21-30</v>
      </c>
    </row>
    <row r="2980" spans="1:6" x14ac:dyDescent="0.3">
      <c r="A2980">
        <v>9944288</v>
      </c>
      <c r="B2980" t="s">
        <v>4</v>
      </c>
      <c r="C2980">
        <v>25</v>
      </c>
      <c r="D2980">
        <v>437.45</v>
      </c>
      <c r="F2980" t="str" cm="1">
        <f t="array" ref="F2980">_xlfn.IFS(AND(C2980&gt;=21,C2980&lt;=30),"21-30",AND(C2980&gt;=31,C2980&lt;=40),"31-40",AND(C2980&gt;=41,C2980&lt;=50),"41-50")</f>
        <v>21-30</v>
      </c>
    </row>
    <row r="2981" spans="1:6" x14ac:dyDescent="0.3">
      <c r="A2981">
        <v>9945881</v>
      </c>
      <c r="B2981" t="s">
        <v>7</v>
      </c>
      <c r="C2981">
        <v>35</v>
      </c>
      <c r="D2981">
        <v>479.87</v>
      </c>
      <c r="F2981" t="str" cm="1">
        <f t="array" ref="F2981">_xlfn.IFS(AND(C2981&gt;=21,C2981&lt;=30),"21-30",AND(C2981&gt;=31,C2981&lt;=40),"31-40",AND(C2981&gt;=41,C2981&lt;=50),"41-50")</f>
        <v>31-40</v>
      </c>
    </row>
    <row r="2982" spans="1:6" x14ac:dyDescent="0.3">
      <c r="A2982">
        <v>9953520</v>
      </c>
      <c r="B2982" t="s">
        <v>6</v>
      </c>
      <c r="C2982">
        <v>37</v>
      </c>
      <c r="D2982">
        <v>418.85</v>
      </c>
      <c r="F2982" t="str" cm="1">
        <f t="array" ref="F2982">_xlfn.IFS(AND(C2982&gt;=21,C2982&lt;=30),"21-30",AND(C2982&gt;=31,C2982&lt;=40),"31-40",AND(C2982&gt;=41,C2982&lt;=50),"41-50")</f>
        <v>31-40</v>
      </c>
    </row>
    <row r="2983" spans="1:6" x14ac:dyDescent="0.3">
      <c r="A2983">
        <v>9963930</v>
      </c>
      <c r="B2983" t="s">
        <v>4</v>
      </c>
      <c r="C2983">
        <v>48</v>
      </c>
      <c r="D2983">
        <v>441.2</v>
      </c>
      <c r="F2983" t="str" cm="1">
        <f t="array" ref="F2983">_xlfn.IFS(AND(C2983&gt;=21,C2983&lt;=30),"21-30",AND(C2983&gt;=31,C2983&lt;=40),"31-40",AND(C2983&gt;=41,C2983&lt;=50),"41-50")</f>
        <v>41-50</v>
      </c>
    </row>
    <row r="2984" spans="1:6" x14ac:dyDescent="0.3">
      <c r="A2984">
        <v>9964508</v>
      </c>
      <c r="B2984" t="s">
        <v>6</v>
      </c>
      <c r="C2984">
        <v>48</v>
      </c>
      <c r="D2984">
        <v>511.61</v>
      </c>
      <c r="F2984" t="str" cm="1">
        <f t="array" ref="F2984">_xlfn.IFS(AND(C2984&gt;=21,C2984&lt;=30),"21-30",AND(C2984&gt;=31,C2984&lt;=40),"31-40",AND(C2984&gt;=41,C2984&lt;=50),"41-50")</f>
        <v>41-50</v>
      </c>
    </row>
    <row r="2985" spans="1:6" x14ac:dyDescent="0.3">
      <c r="A2985">
        <v>9964833</v>
      </c>
      <c r="B2985" t="s">
        <v>4</v>
      </c>
      <c r="C2985">
        <v>40</v>
      </c>
      <c r="D2985">
        <v>444.41</v>
      </c>
      <c r="F2985" t="str" cm="1">
        <f t="array" ref="F2985">_xlfn.IFS(AND(C2985&gt;=21,C2985&lt;=30),"21-30",AND(C2985&gt;=31,C2985&lt;=40),"31-40",AND(C2985&gt;=41,C2985&lt;=50),"41-50")</f>
        <v>31-40</v>
      </c>
    </row>
    <row r="2986" spans="1:6" x14ac:dyDescent="0.3">
      <c r="A2986">
        <v>9966300</v>
      </c>
      <c r="B2986" t="s">
        <v>6</v>
      </c>
      <c r="C2986">
        <v>42</v>
      </c>
      <c r="D2986">
        <v>632.78</v>
      </c>
      <c r="F2986" t="str" cm="1">
        <f t="array" ref="F2986">_xlfn.IFS(AND(C2986&gt;=21,C2986&lt;=30),"21-30",AND(C2986&gt;=31,C2986&lt;=40),"31-40",AND(C2986&gt;=41,C2986&lt;=50),"41-50")</f>
        <v>41-50</v>
      </c>
    </row>
    <row r="2987" spans="1:6" x14ac:dyDescent="0.3">
      <c r="A2987">
        <v>9968844</v>
      </c>
      <c r="B2987" t="s">
        <v>6</v>
      </c>
      <c r="C2987">
        <v>36</v>
      </c>
      <c r="D2987">
        <v>521.97</v>
      </c>
      <c r="F2987" t="str" cm="1">
        <f t="array" ref="F2987">_xlfn.IFS(AND(C2987&gt;=21,C2987&lt;=30),"21-30",AND(C2987&gt;=31,C2987&lt;=40),"31-40",AND(C2987&gt;=41,C2987&lt;=50),"41-50")</f>
        <v>31-40</v>
      </c>
    </row>
    <row r="2988" spans="1:6" x14ac:dyDescent="0.3">
      <c r="A2988">
        <v>9969081</v>
      </c>
      <c r="B2988" t="s">
        <v>6</v>
      </c>
      <c r="C2988">
        <v>23</v>
      </c>
      <c r="D2988">
        <v>448.25</v>
      </c>
      <c r="F2988" t="str" cm="1">
        <f t="array" ref="F2988">_xlfn.IFS(AND(C2988&gt;=21,C2988&lt;=30),"21-30",AND(C2988&gt;=31,C2988&lt;=40),"31-40",AND(C2988&gt;=41,C2988&lt;=50),"41-50")</f>
        <v>21-30</v>
      </c>
    </row>
    <row r="2989" spans="1:6" x14ac:dyDescent="0.3">
      <c r="A2989">
        <v>9972199</v>
      </c>
      <c r="B2989" t="s">
        <v>4</v>
      </c>
      <c r="C2989">
        <v>43</v>
      </c>
      <c r="D2989">
        <v>359.68</v>
      </c>
      <c r="F2989" t="str" cm="1">
        <f t="array" ref="F2989">_xlfn.IFS(AND(C2989&gt;=21,C2989&lt;=30),"21-30",AND(C2989&gt;=31,C2989&lt;=40),"31-40",AND(C2989&gt;=41,C2989&lt;=50),"41-50")</f>
        <v>41-50</v>
      </c>
    </row>
    <row r="2990" spans="1:6" x14ac:dyDescent="0.3">
      <c r="A2990">
        <v>9974928</v>
      </c>
      <c r="B2990" t="s">
        <v>7</v>
      </c>
      <c r="C2990">
        <v>38</v>
      </c>
      <c r="D2990">
        <v>285.33</v>
      </c>
      <c r="F2990" t="str" cm="1">
        <f t="array" ref="F2990">_xlfn.IFS(AND(C2990&gt;=21,C2990&lt;=30),"21-30",AND(C2990&gt;=31,C2990&lt;=40),"31-40",AND(C2990&gt;=41,C2990&lt;=50),"41-50")</f>
        <v>31-40</v>
      </c>
    </row>
    <row r="2991" spans="1:6" x14ac:dyDescent="0.3">
      <c r="A2991">
        <v>9981068</v>
      </c>
      <c r="B2991" t="s">
        <v>7</v>
      </c>
      <c r="C2991">
        <v>21</v>
      </c>
      <c r="D2991">
        <v>405.84</v>
      </c>
      <c r="F2991" t="str" cm="1">
        <f t="array" ref="F2991">_xlfn.IFS(AND(C2991&gt;=21,C2991&lt;=30),"21-30",AND(C2991&gt;=31,C2991&lt;=40),"31-40",AND(C2991&gt;=41,C2991&lt;=50),"41-50")</f>
        <v>21-30</v>
      </c>
    </row>
    <row r="2992" spans="1:6" x14ac:dyDescent="0.3">
      <c r="A2992">
        <v>9981901</v>
      </c>
      <c r="B2992" t="s">
        <v>6</v>
      </c>
      <c r="C2992">
        <v>30</v>
      </c>
      <c r="D2992">
        <v>498.01</v>
      </c>
      <c r="F2992" t="str" cm="1">
        <f t="array" ref="F2992">_xlfn.IFS(AND(C2992&gt;=21,C2992&lt;=30),"21-30",AND(C2992&gt;=31,C2992&lt;=40),"31-40",AND(C2992&gt;=41,C2992&lt;=50),"41-50")</f>
        <v>21-30</v>
      </c>
    </row>
    <row r="2993" spans="1:6" x14ac:dyDescent="0.3">
      <c r="A2993">
        <v>9982206</v>
      </c>
      <c r="B2993" t="s">
        <v>6</v>
      </c>
      <c r="C2993">
        <v>50</v>
      </c>
      <c r="D2993">
        <v>441.94</v>
      </c>
      <c r="F2993" t="str" cm="1">
        <f t="array" ref="F2993">_xlfn.IFS(AND(C2993&gt;=21,C2993&lt;=30),"21-30",AND(C2993&gt;=31,C2993&lt;=40),"31-40",AND(C2993&gt;=41,C2993&lt;=50),"41-50")</f>
        <v>41-50</v>
      </c>
    </row>
    <row r="2994" spans="1:6" x14ac:dyDescent="0.3">
      <c r="A2994">
        <v>9983808</v>
      </c>
      <c r="B2994" t="s">
        <v>4</v>
      </c>
      <c r="C2994">
        <v>32</v>
      </c>
      <c r="D2994">
        <v>345.33</v>
      </c>
      <c r="F2994" t="str" cm="1">
        <f t="array" ref="F2994">_xlfn.IFS(AND(C2994&gt;=21,C2994&lt;=30),"21-30",AND(C2994&gt;=31,C2994&lt;=40),"31-40",AND(C2994&gt;=41,C2994&lt;=50),"41-50")</f>
        <v>31-40</v>
      </c>
    </row>
    <row r="2995" spans="1:6" x14ac:dyDescent="0.3">
      <c r="A2995">
        <v>9985015</v>
      </c>
      <c r="B2995" t="s">
        <v>6</v>
      </c>
      <c r="C2995">
        <v>32</v>
      </c>
      <c r="D2995">
        <v>542.4</v>
      </c>
      <c r="F2995" t="str" cm="1">
        <f t="array" ref="F2995">_xlfn.IFS(AND(C2995&gt;=21,C2995&lt;=30),"21-30",AND(C2995&gt;=31,C2995&lt;=40),"31-40",AND(C2995&gt;=41,C2995&lt;=50),"41-50")</f>
        <v>31-40</v>
      </c>
    </row>
    <row r="2996" spans="1:6" x14ac:dyDescent="0.3">
      <c r="A2996">
        <v>9985997</v>
      </c>
      <c r="B2996" t="s">
        <v>7</v>
      </c>
      <c r="C2996">
        <v>32</v>
      </c>
      <c r="D2996">
        <v>443.23</v>
      </c>
      <c r="F2996" t="str" cm="1">
        <f t="array" ref="F2996">_xlfn.IFS(AND(C2996&gt;=21,C2996&lt;=30),"21-30",AND(C2996&gt;=31,C2996&lt;=40),"31-40",AND(C2996&gt;=41,C2996&lt;=50),"41-50")</f>
        <v>31-40</v>
      </c>
    </row>
    <row r="2997" spans="1:6" x14ac:dyDescent="0.3">
      <c r="A2997">
        <v>9986453</v>
      </c>
      <c r="B2997" t="s">
        <v>7</v>
      </c>
      <c r="C2997">
        <v>41</v>
      </c>
      <c r="D2997">
        <v>295.27</v>
      </c>
      <c r="F2997" t="str" cm="1">
        <f t="array" ref="F2997">_xlfn.IFS(AND(C2997&gt;=21,C2997&lt;=30),"21-30",AND(C2997&gt;=31,C2997&lt;=40),"31-40",AND(C2997&gt;=41,C2997&lt;=50),"41-50")</f>
        <v>41-50</v>
      </c>
    </row>
    <row r="2998" spans="1:6" x14ac:dyDescent="0.3">
      <c r="A2998">
        <v>9987889</v>
      </c>
      <c r="B2998" t="s">
        <v>5</v>
      </c>
      <c r="C2998">
        <v>42</v>
      </c>
      <c r="D2998">
        <v>671.26</v>
      </c>
      <c r="F2998" t="str" cm="1">
        <f t="array" ref="F2998">_xlfn.IFS(AND(C2998&gt;=21,C2998&lt;=30),"21-30",AND(C2998&gt;=31,C2998&lt;=40),"31-40",AND(C2998&gt;=41,C2998&lt;=50),"41-50")</f>
        <v>41-50</v>
      </c>
    </row>
    <row r="2999" spans="1:6" x14ac:dyDescent="0.3">
      <c r="A2999">
        <v>9988584</v>
      </c>
      <c r="B2999" t="s">
        <v>7</v>
      </c>
      <c r="C2999">
        <v>23</v>
      </c>
      <c r="D2999">
        <v>624.41</v>
      </c>
      <c r="F2999" t="str" cm="1">
        <f t="array" ref="F2999">_xlfn.IFS(AND(C2999&gt;=21,C2999&lt;=30),"21-30",AND(C2999&gt;=31,C2999&lt;=40),"31-40",AND(C2999&gt;=41,C2999&lt;=50),"41-50")</f>
        <v>21-30</v>
      </c>
    </row>
    <row r="3000" spans="1:6" x14ac:dyDescent="0.3">
      <c r="A3000">
        <v>9992389</v>
      </c>
      <c r="B3000" t="s">
        <v>5</v>
      </c>
      <c r="C3000">
        <v>24</v>
      </c>
      <c r="D3000">
        <v>743.35</v>
      </c>
      <c r="F3000" t="str" cm="1">
        <f t="array" ref="F3000">_xlfn.IFS(AND(C3000&gt;=21,C3000&lt;=30),"21-30",AND(C3000&gt;=31,C3000&lt;=40),"31-40",AND(C3000&gt;=41,C3000&lt;=50),"41-50")</f>
        <v>21-30</v>
      </c>
    </row>
    <row r="3001" spans="1:6" x14ac:dyDescent="0.3">
      <c r="A3001">
        <v>9998727</v>
      </c>
      <c r="B3001" t="s">
        <v>4</v>
      </c>
      <c r="C3001">
        <v>31</v>
      </c>
      <c r="D3001">
        <v>476.61</v>
      </c>
      <c r="F3001" t="str" cm="1">
        <f t="array" ref="F3001">_xlfn.IFS(AND(C3001&gt;=21,C3001&lt;=30),"21-30",AND(C3001&gt;=31,C3001&lt;=40),"31-40",AND(C3001&gt;=41,C3001&lt;=50),"41-50")</f>
        <v>31-40</v>
      </c>
    </row>
  </sheetData>
  <sortState xmlns:xlrd2="http://schemas.microsoft.com/office/spreadsheetml/2017/richdata2" ref="R3:R22">
    <sortCondition ref="R3"/>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05A4C-0C0B-421D-9B2B-985FC0880F02}">
  <dimension ref="A1:D3001"/>
  <sheetViews>
    <sheetView tabSelected="1" workbookViewId="0"/>
  </sheetViews>
  <sheetFormatPr defaultRowHeight="14.4" x14ac:dyDescent="0.3"/>
  <sheetData>
    <row r="1" spans="1:4" x14ac:dyDescent="0.3">
      <c r="A1" t="s">
        <v>0</v>
      </c>
      <c r="B1" t="s">
        <v>1</v>
      </c>
      <c r="C1" t="s">
        <v>2</v>
      </c>
      <c r="D1" t="s">
        <v>3</v>
      </c>
    </row>
    <row r="2" spans="1:4" x14ac:dyDescent="0.3">
      <c r="A2">
        <v>1000319</v>
      </c>
      <c r="B2" t="s">
        <v>4</v>
      </c>
      <c r="C2">
        <v>39</v>
      </c>
      <c r="D2">
        <v>543.95000000000005</v>
      </c>
    </row>
    <row r="3" spans="1:4" x14ac:dyDescent="0.3">
      <c r="A3">
        <v>1002323</v>
      </c>
      <c r="B3" t="s">
        <v>4</v>
      </c>
      <c r="C3">
        <v>31</v>
      </c>
      <c r="D3">
        <v>253.78</v>
      </c>
    </row>
    <row r="4" spans="1:4" x14ac:dyDescent="0.3">
      <c r="A4">
        <v>1005101</v>
      </c>
      <c r="B4" t="s">
        <v>5</v>
      </c>
      <c r="C4">
        <v>35</v>
      </c>
      <c r="D4">
        <v>556.82000000000005</v>
      </c>
    </row>
    <row r="5" spans="1:4" x14ac:dyDescent="0.3">
      <c r="A5">
        <v>1008529</v>
      </c>
      <c r="B5" t="s">
        <v>6</v>
      </c>
      <c r="C5">
        <v>41</v>
      </c>
      <c r="D5">
        <v>430.5</v>
      </c>
    </row>
    <row r="6" spans="1:4" x14ac:dyDescent="0.3">
      <c r="A6">
        <v>1008768</v>
      </c>
      <c r="B6" t="s">
        <v>6</v>
      </c>
      <c r="C6">
        <v>29</v>
      </c>
      <c r="D6">
        <v>552.29999999999995</v>
      </c>
    </row>
    <row r="7" spans="1:4" x14ac:dyDescent="0.3">
      <c r="A7">
        <v>1012533</v>
      </c>
      <c r="B7" t="s">
        <v>7</v>
      </c>
      <c r="C7">
        <v>42</v>
      </c>
      <c r="D7">
        <v>733.17</v>
      </c>
    </row>
    <row r="8" spans="1:4" x14ac:dyDescent="0.3">
      <c r="A8">
        <v>1012562</v>
      </c>
      <c r="B8" t="s">
        <v>4</v>
      </c>
      <c r="C8">
        <v>29</v>
      </c>
      <c r="D8">
        <v>488.01</v>
      </c>
    </row>
    <row r="9" spans="1:4" x14ac:dyDescent="0.3">
      <c r="A9">
        <v>1022832</v>
      </c>
      <c r="B9" t="s">
        <v>7</v>
      </c>
      <c r="C9">
        <v>21</v>
      </c>
      <c r="D9">
        <v>308.52</v>
      </c>
    </row>
    <row r="10" spans="1:4" x14ac:dyDescent="0.3">
      <c r="A10">
        <v>1025181</v>
      </c>
      <c r="B10" t="s">
        <v>4</v>
      </c>
      <c r="C10">
        <v>33</v>
      </c>
      <c r="D10">
        <v>344.04</v>
      </c>
    </row>
    <row r="11" spans="1:4" x14ac:dyDescent="0.3">
      <c r="A11">
        <v>1038141</v>
      </c>
      <c r="B11" t="s">
        <v>6</v>
      </c>
      <c r="C11">
        <v>26</v>
      </c>
      <c r="D11">
        <v>383.02</v>
      </c>
    </row>
    <row r="12" spans="1:4" x14ac:dyDescent="0.3">
      <c r="A12">
        <v>1038913</v>
      </c>
      <c r="B12" t="s">
        <v>7</v>
      </c>
      <c r="C12">
        <v>26</v>
      </c>
      <c r="D12">
        <v>379.89</v>
      </c>
    </row>
    <row r="13" spans="1:4" x14ac:dyDescent="0.3">
      <c r="A13">
        <v>1040835</v>
      </c>
      <c r="B13" t="s">
        <v>5</v>
      </c>
      <c r="C13">
        <v>50</v>
      </c>
      <c r="D13">
        <v>254.99</v>
      </c>
    </row>
    <row r="14" spans="1:4" x14ac:dyDescent="0.3">
      <c r="A14">
        <v>1042802</v>
      </c>
      <c r="B14" t="s">
        <v>6</v>
      </c>
      <c r="C14">
        <v>49</v>
      </c>
      <c r="D14">
        <v>501.57</v>
      </c>
    </row>
    <row r="15" spans="1:4" x14ac:dyDescent="0.3">
      <c r="A15">
        <v>1044153</v>
      </c>
      <c r="B15" t="s">
        <v>7</v>
      </c>
      <c r="C15">
        <v>40</v>
      </c>
      <c r="D15">
        <v>501.48</v>
      </c>
    </row>
    <row r="16" spans="1:4" x14ac:dyDescent="0.3">
      <c r="A16">
        <v>1049126</v>
      </c>
      <c r="B16" t="s">
        <v>7</v>
      </c>
      <c r="C16">
        <v>43</v>
      </c>
      <c r="D16">
        <v>276.44</v>
      </c>
    </row>
    <row r="17" spans="1:4" x14ac:dyDescent="0.3">
      <c r="A17">
        <v>1049587</v>
      </c>
      <c r="B17" t="s">
        <v>5</v>
      </c>
      <c r="C17">
        <v>49</v>
      </c>
      <c r="D17">
        <v>574.54</v>
      </c>
    </row>
    <row r="18" spans="1:4" x14ac:dyDescent="0.3">
      <c r="A18">
        <v>1053496</v>
      </c>
      <c r="B18" t="s">
        <v>5</v>
      </c>
      <c r="C18">
        <v>21</v>
      </c>
      <c r="D18">
        <v>728.6</v>
      </c>
    </row>
    <row r="19" spans="1:4" x14ac:dyDescent="0.3">
      <c r="A19">
        <v>1054876</v>
      </c>
      <c r="B19" t="s">
        <v>5</v>
      </c>
      <c r="C19">
        <v>29</v>
      </c>
      <c r="D19">
        <v>403.24</v>
      </c>
    </row>
    <row r="20" spans="1:4" x14ac:dyDescent="0.3">
      <c r="A20">
        <v>1057505</v>
      </c>
      <c r="B20" t="s">
        <v>6</v>
      </c>
      <c r="C20">
        <v>47</v>
      </c>
      <c r="D20">
        <v>454.22</v>
      </c>
    </row>
    <row r="21" spans="1:4" x14ac:dyDescent="0.3">
      <c r="A21">
        <v>1060857</v>
      </c>
      <c r="B21" t="s">
        <v>6</v>
      </c>
      <c r="C21">
        <v>41</v>
      </c>
      <c r="D21">
        <v>392.22</v>
      </c>
    </row>
    <row r="22" spans="1:4" x14ac:dyDescent="0.3">
      <c r="A22">
        <v>1061576</v>
      </c>
      <c r="B22" t="s">
        <v>4</v>
      </c>
      <c r="C22">
        <v>34</v>
      </c>
      <c r="D22">
        <v>499.47</v>
      </c>
    </row>
    <row r="23" spans="1:4" x14ac:dyDescent="0.3">
      <c r="A23">
        <v>1062461</v>
      </c>
      <c r="B23" t="s">
        <v>4</v>
      </c>
      <c r="C23">
        <v>35</v>
      </c>
      <c r="D23">
        <v>563.11</v>
      </c>
    </row>
    <row r="24" spans="1:4" x14ac:dyDescent="0.3">
      <c r="A24">
        <v>1063158</v>
      </c>
      <c r="B24" t="s">
        <v>4</v>
      </c>
      <c r="C24">
        <v>50</v>
      </c>
      <c r="D24">
        <v>338.38</v>
      </c>
    </row>
    <row r="25" spans="1:4" x14ac:dyDescent="0.3">
      <c r="A25">
        <v>1063312</v>
      </c>
      <c r="B25" t="s">
        <v>4</v>
      </c>
      <c r="C25">
        <v>43</v>
      </c>
      <c r="D25">
        <v>676.63</v>
      </c>
    </row>
    <row r="26" spans="1:4" x14ac:dyDescent="0.3">
      <c r="A26">
        <v>1066551</v>
      </c>
      <c r="B26" t="s">
        <v>5</v>
      </c>
      <c r="C26">
        <v>33</v>
      </c>
      <c r="D26">
        <v>485.1</v>
      </c>
    </row>
    <row r="27" spans="1:4" x14ac:dyDescent="0.3">
      <c r="A27">
        <v>1068569</v>
      </c>
      <c r="B27" t="s">
        <v>4</v>
      </c>
      <c r="C27">
        <v>28</v>
      </c>
      <c r="D27">
        <v>403.47</v>
      </c>
    </row>
    <row r="28" spans="1:4" x14ac:dyDescent="0.3">
      <c r="A28">
        <v>1070289</v>
      </c>
      <c r="B28" t="s">
        <v>4</v>
      </c>
      <c r="C28">
        <v>47</v>
      </c>
      <c r="D28">
        <v>545.28</v>
      </c>
    </row>
    <row r="29" spans="1:4" x14ac:dyDescent="0.3">
      <c r="A29">
        <v>1071791</v>
      </c>
      <c r="B29" t="s">
        <v>5</v>
      </c>
      <c r="C29">
        <v>50</v>
      </c>
      <c r="D29">
        <v>562.92999999999995</v>
      </c>
    </row>
    <row r="30" spans="1:4" x14ac:dyDescent="0.3">
      <c r="A30">
        <v>1080457</v>
      </c>
      <c r="B30" t="s">
        <v>5</v>
      </c>
      <c r="C30">
        <v>28</v>
      </c>
      <c r="D30">
        <v>376.11</v>
      </c>
    </row>
    <row r="31" spans="1:4" x14ac:dyDescent="0.3">
      <c r="A31">
        <v>1084834</v>
      </c>
      <c r="B31" t="s">
        <v>4</v>
      </c>
      <c r="C31">
        <v>46</v>
      </c>
      <c r="D31">
        <v>538.29</v>
      </c>
    </row>
    <row r="32" spans="1:4" x14ac:dyDescent="0.3">
      <c r="A32">
        <v>1085311</v>
      </c>
      <c r="B32" t="s">
        <v>6</v>
      </c>
      <c r="C32">
        <v>28</v>
      </c>
      <c r="D32">
        <v>354.63</v>
      </c>
    </row>
    <row r="33" spans="1:4" x14ac:dyDescent="0.3">
      <c r="A33">
        <v>1088028</v>
      </c>
      <c r="B33" t="s">
        <v>6</v>
      </c>
      <c r="C33">
        <v>36</v>
      </c>
      <c r="D33">
        <v>537.53</v>
      </c>
    </row>
    <row r="34" spans="1:4" x14ac:dyDescent="0.3">
      <c r="A34">
        <v>1106027</v>
      </c>
      <c r="B34" t="s">
        <v>4</v>
      </c>
      <c r="C34">
        <v>36</v>
      </c>
      <c r="D34">
        <v>630.20000000000005</v>
      </c>
    </row>
    <row r="35" spans="1:4" x14ac:dyDescent="0.3">
      <c r="A35">
        <v>1107831</v>
      </c>
      <c r="B35" t="s">
        <v>4</v>
      </c>
      <c r="C35">
        <v>43</v>
      </c>
      <c r="D35">
        <v>474.77</v>
      </c>
    </row>
    <row r="36" spans="1:4" x14ac:dyDescent="0.3">
      <c r="A36">
        <v>1111180</v>
      </c>
      <c r="B36" t="s">
        <v>5</v>
      </c>
      <c r="C36">
        <v>29</v>
      </c>
      <c r="D36">
        <v>358.06</v>
      </c>
    </row>
    <row r="37" spans="1:4" x14ac:dyDescent="0.3">
      <c r="A37">
        <v>1112277</v>
      </c>
      <c r="B37" t="s">
        <v>6</v>
      </c>
      <c r="C37">
        <v>37</v>
      </c>
      <c r="D37">
        <v>486.9</v>
      </c>
    </row>
    <row r="38" spans="1:4" x14ac:dyDescent="0.3">
      <c r="A38">
        <v>1112651</v>
      </c>
      <c r="B38" t="s">
        <v>7</v>
      </c>
      <c r="C38">
        <v>46</v>
      </c>
      <c r="D38">
        <v>387.72</v>
      </c>
    </row>
    <row r="39" spans="1:4" x14ac:dyDescent="0.3">
      <c r="A39">
        <v>1117642</v>
      </c>
      <c r="B39" t="s">
        <v>5</v>
      </c>
      <c r="C39">
        <v>25</v>
      </c>
      <c r="D39">
        <v>543.88</v>
      </c>
    </row>
    <row r="40" spans="1:4" x14ac:dyDescent="0.3">
      <c r="A40">
        <v>1118963</v>
      </c>
      <c r="B40" t="s">
        <v>6</v>
      </c>
      <c r="C40">
        <v>37</v>
      </c>
      <c r="D40">
        <v>470.44</v>
      </c>
    </row>
    <row r="41" spans="1:4" x14ac:dyDescent="0.3">
      <c r="A41">
        <v>1121290</v>
      </c>
      <c r="B41" t="s">
        <v>4</v>
      </c>
      <c r="C41">
        <v>39</v>
      </c>
      <c r="D41">
        <v>422.37</v>
      </c>
    </row>
    <row r="42" spans="1:4" x14ac:dyDescent="0.3">
      <c r="A42">
        <v>1128751</v>
      </c>
      <c r="B42" t="s">
        <v>7</v>
      </c>
      <c r="C42">
        <v>29</v>
      </c>
      <c r="D42">
        <v>381.22</v>
      </c>
    </row>
    <row r="43" spans="1:4" x14ac:dyDescent="0.3">
      <c r="A43">
        <v>1130537</v>
      </c>
      <c r="B43" t="s">
        <v>7</v>
      </c>
      <c r="C43">
        <v>33</v>
      </c>
      <c r="D43">
        <v>595.33000000000004</v>
      </c>
    </row>
    <row r="44" spans="1:4" x14ac:dyDescent="0.3">
      <c r="A44">
        <v>1134006</v>
      </c>
      <c r="B44" t="s">
        <v>6</v>
      </c>
      <c r="C44">
        <v>47</v>
      </c>
      <c r="D44">
        <v>547.98</v>
      </c>
    </row>
    <row r="45" spans="1:4" x14ac:dyDescent="0.3">
      <c r="A45">
        <v>1137716</v>
      </c>
      <c r="B45" t="s">
        <v>7</v>
      </c>
      <c r="C45">
        <v>31</v>
      </c>
      <c r="D45">
        <v>527.29</v>
      </c>
    </row>
    <row r="46" spans="1:4" x14ac:dyDescent="0.3">
      <c r="A46">
        <v>1145860</v>
      </c>
      <c r="B46" t="s">
        <v>5</v>
      </c>
      <c r="C46">
        <v>30</v>
      </c>
      <c r="D46">
        <v>369.26</v>
      </c>
    </row>
    <row r="47" spans="1:4" x14ac:dyDescent="0.3">
      <c r="A47">
        <v>1147081</v>
      </c>
      <c r="B47" t="s">
        <v>5</v>
      </c>
      <c r="C47">
        <v>28</v>
      </c>
      <c r="D47">
        <v>445.94</v>
      </c>
    </row>
    <row r="48" spans="1:4" x14ac:dyDescent="0.3">
      <c r="A48">
        <v>1151927</v>
      </c>
      <c r="B48" t="s">
        <v>4</v>
      </c>
      <c r="C48">
        <v>22</v>
      </c>
      <c r="D48">
        <v>615.66</v>
      </c>
    </row>
    <row r="49" spans="1:4" x14ac:dyDescent="0.3">
      <c r="A49">
        <v>1159130</v>
      </c>
      <c r="B49" t="s">
        <v>4</v>
      </c>
      <c r="C49">
        <v>26</v>
      </c>
      <c r="D49">
        <v>423.66</v>
      </c>
    </row>
    <row r="50" spans="1:4" x14ac:dyDescent="0.3">
      <c r="A50">
        <v>1163857</v>
      </c>
      <c r="B50" t="s">
        <v>6</v>
      </c>
      <c r="C50">
        <v>24</v>
      </c>
      <c r="D50">
        <v>637.83000000000004</v>
      </c>
    </row>
    <row r="51" spans="1:4" x14ac:dyDescent="0.3">
      <c r="A51">
        <v>1166659</v>
      </c>
      <c r="B51" t="s">
        <v>5</v>
      </c>
      <c r="C51">
        <v>24</v>
      </c>
      <c r="D51">
        <v>412.21</v>
      </c>
    </row>
    <row r="52" spans="1:4" x14ac:dyDescent="0.3">
      <c r="A52">
        <v>1168861</v>
      </c>
      <c r="B52" t="s">
        <v>4</v>
      </c>
      <c r="C52">
        <v>31</v>
      </c>
      <c r="D52">
        <v>372.05</v>
      </c>
    </row>
    <row r="53" spans="1:4" x14ac:dyDescent="0.3">
      <c r="A53">
        <v>1176496</v>
      </c>
      <c r="B53" t="s">
        <v>5</v>
      </c>
      <c r="C53">
        <v>26</v>
      </c>
      <c r="D53">
        <v>552.76</v>
      </c>
    </row>
    <row r="54" spans="1:4" x14ac:dyDescent="0.3">
      <c r="A54">
        <v>1179229</v>
      </c>
      <c r="B54" t="s">
        <v>6</v>
      </c>
      <c r="C54">
        <v>48</v>
      </c>
      <c r="D54">
        <v>649.13</v>
      </c>
    </row>
    <row r="55" spans="1:4" x14ac:dyDescent="0.3">
      <c r="A55">
        <v>1181309</v>
      </c>
      <c r="B55" t="s">
        <v>7</v>
      </c>
      <c r="C55">
        <v>26</v>
      </c>
      <c r="D55">
        <v>604.25</v>
      </c>
    </row>
    <row r="56" spans="1:4" x14ac:dyDescent="0.3">
      <c r="A56">
        <v>1182138</v>
      </c>
      <c r="B56" t="s">
        <v>4</v>
      </c>
      <c r="C56">
        <v>40</v>
      </c>
      <c r="D56">
        <v>394.06</v>
      </c>
    </row>
    <row r="57" spans="1:4" x14ac:dyDescent="0.3">
      <c r="A57">
        <v>1182302</v>
      </c>
      <c r="B57" t="s">
        <v>7</v>
      </c>
      <c r="C57">
        <v>33</v>
      </c>
      <c r="D57">
        <v>383.48</v>
      </c>
    </row>
    <row r="58" spans="1:4" x14ac:dyDescent="0.3">
      <c r="A58">
        <v>1183264</v>
      </c>
      <c r="B58" t="s">
        <v>5</v>
      </c>
      <c r="C58">
        <v>27</v>
      </c>
      <c r="D58">
        <v>706.01</v>
      </c>
    </row>
    <row r="59" spans="1:4" x14ac:dyDescent="0.3">
      <c r="A59">
        <v>1183891</v>
      </c>
      <c r="B59" t="s">
        <v>7</v>
      </c>
      <c r="C59">
        <v>27</v>
      </c>
      <c r="D59">
        <v>529.41999999999996</v>
      </c>
    </row>
    <row r="60" spans="1:4" x14ac:dyDescent="0.3">
      <c r="A60">
        <v>1184163</v>
      </c>
      <c r="B60" t="s">
        <v>7</v>
      </c>
      <c r="C60">
        <v>37</v>
      </c>
      <c r="D60">
        <v>426.92</v>
      </c>
    </row>
    <row r="61" spans="1:4" x14ac:dyDescent="0.3">
      <c r="A61">
        <v>1185331</v>
      </c>
      <c r="B61" t="s">
        <v>5</v>
      </c>
      <c r="C61">
        <v>31</v>
      </c>
      <c r="D61">
        <v>433.92</v>
      </c>
    </row>
    <row r="62" spans="1:4" x14ac:dyDescent="0.3">
      <c r="A62">
        <v>1186095</v>
      </c>
      <c r="B62" t="s">
        <v>6</v>
      </c>
      <c r="C62">
        <v>22</v>
      </c>
      <c r="D62">
        <v>389.28</v>
      </c>
    </row>
    <row r="63" spans="1:4" x14ac:dyDescent="0.3">
      <c r="A63">
        <v>1191538</v>
      </c>
      <c r="B63" t="s">
        <v>4</v>
      </c>
      <c r="C63">
        <v>42</v>
      </c>
      <c r="D63">
        <v>538.65</v>
      </c>
    </row>
    <row r="64" spans="1:4" x14ac:dyDescent="0.3">
      <c r="A64">
        <v>1191963</v>
      </c>
      <c r="B64" t="s">
        <v>7</v>
      </c>
      <c r="C64">
        <v>30</v>
      </c>
      <c r="D64">
        <v>521.4</v>
      </c>
    </row>
    <row r="65" spans="1:4" x14ac:dyDescent="0.3">
      <c r="A65">
        <v>1197224</v>
      </c>
      <c r="B65" t="s">
        <v>4</v>
      </c>
      <c r="C65">
        <v>32</v>
      </c>
      <c r="D65">
        <v>467.81</v>
      </c>
    </row>
    <row r="66" spans="1:4" x14ac:dyDescent="0.3">
      <c r="A66">
        <v>1199449</v>
      </c>
      <c r="B66" t="s">
        <v>7</v>
      </c>
      <c r="C66">
        <v>35</v>
      </c>
      <c r="D66">
        <v>602.92999999999995</v>
      </c>
    </row>
    <row r="67" spans="1:4" x14ac:dyDescent="0.3">
      <c r="A67">
        <v>1202714</v>
      </c>
      <c r="B67" t="s">
        <v>7</v>
      </c>
      <c r="C67">
        <v>34</v>
      </c>
      <c r="D67">
        <v>495.97</v>
      </c>
    </row>
    <row r="68" spans="1:4" x14ac:dyDescent="0.3">
      <c r="A68">
        <v>1205429</v>
      </c>
      <c r="B68" t="s">
        <v>4</v>
      </c>
      <c r="C68">
        <v>39</v>
      </c>
      <c r="D68">
        <v>457.48</v>
      </c>
    </row>
    <row r="69" spans="1:4" x14ac:dyDescent="0.3">
      <c r="A69">
        <v>1207598</v>
      </c>
      <c r="B69" t="s">
        <v>7</v>
      </c>
      <c r="C69">
        <v>48</v>
      </c>
      <c r="D69">
        <v>227.23</v>
      </c>
    </row>
    <row r="70" spans="1:4" x14ac:dyDescent="0.3">
      <c r="A70">
        <v>1208777</v>
      </c>
      <c r="B70" t="s">
        <v>7</v>
      </c>
      <c r="C70">
        <v>28</v>
      </c>
      <c r="D70">
        <v>553.54999999999995</v>
      </c>
    </row>
    <row r="71" spans="1:4" x14ac:dyDescent="0.3">
      <c r="A71">
        <v>1215658</v>
      </c>
      <c r="B71" t="s">
        <v>6</v>
      </c>
      <c r="C71">
        <v>23</v>
      </c>
      <c r="D71">
        <v>379.57</v>
      </c>
    </row>
    <row r="72" spans="1:4" x14ac:dyDescent="0.3">
      <c r="A72">
        <v>1219494</v>
      </c>
      <c r="B72" t="s">
        <v>7</v>
      </c>
      <c r="C72">
        <v>32</v>
      </c>
      <c r="D72">
        <v>272.57</v>
      </c>
    </row>
    <row r="73" spans="1:4" x14ac:dyDescent="0.3">
      <c r="A73">
        <v>1223815</v>
      </c>
      <c r="B73" t="s">
        <v>6</v>
      </c>
      <c r="C73">
        <v>26</v>
      </c>
      <c r="D73">
        <v>596.1</v>
      </c>
    </row>
    <row r="74" spans="1:4" x14ac:dyDescent="0.3">
      <c r="A74">
        <v>1224256</v>
      </c>
      <c r="B74" t="s">
        <v>6</v>
      </c>
      <c r="C74">
        <v>28</v>
      </c>
      <c r="D74">
        <v>632.16</v>
      </c>
    </row>
    <row r="75" spans="1:4" x14ac:dyDescent="0.3">
      <c r="A75">
        <v>1232280</v>
      </c>
      <c r="B75" t="s">
        <v>5</v>
      </c>
      <c r="C75">
        <v>42</v>
      </c>
      <c r="D75">
        <v>362.99</v>
      </c>
    </row>
    <row r="76" spans="1:4" x14ac:dyDescent="0.3">
      <c r="A76">
        <v>1232591</v>
      </c>
      <c r="B76" t="s">
        <v>4</v>
      </c>
      <c r="C76">
        <v>43</v>
      </c>
      <c r="D76">
        <v>796.86</v>
      </c>
    </row>
    <row r="77" spans="1:4" x14ac:dyDescent="0.3">
      <c r="A77">
        <v>1233282</v>
      </c>
      <c r="B77" t="s">
        <v>7</v>
      </c>
      <c r="C77">
        <v>21</v>
      </c>
      <c r="D77">
        <v>404.96</v>
      </c>
    </row>
    <row r="78" spans="1:4" x14ac:dyDescent="0.3">
      <c r="A78">
        <v>1233954</v>
      </c>
      <c r="B78" t="s">
        <v>7</v>
      </c>
      <c r="C78">
        <v>39</v>
      </c>
      <c r="D78">
        <v>300.01</v>
      </c>
    </row>
    <row r="79" spans="1:4" x14ac:dyDescent="0.3">
      <c r="A79">
        <v>1234342</v>
      </c>
      <c r="B79" t="s">
        <v>5</v>
      </c>
      <c r="C79">
        <v>28</v>
      </c>
      <c r="D79">
        <v>424.34</v>
      </c>
    </row>
    <row r="80" spans="1:4" x14ac:dyDescent="0.3">
      <c r="A80">
        <v>1246742</v>
      </c>
      <c r="B80" t="s">
        <v>7</v>
      </c>
      <c r="C80">
        <v>44</v>
      </c>
      <c r="D80">
        <v>434.59</v>
      </c>
    </row>
    <row r="81" spans="1:4" x14ac:dyDescent="0.3">
      <c r="A81">
        <v>1247023</v>
      </c>
      <c r="B81" t="s">
        <v>5</v>
      </c>
      <c r="C81">
        <v>33</v>
      </c>
      <c r="D81">
        <v>478.47</v>
      </c>
    </row>
    <row r="82" spans="1:4" x14ac:dyDescent="0.3">
      <c r="A82">
        <v>1252777</v>
      </c>
      <c r="B82" t="s">
        <v>5</v>
      </c>
      <c r="C82">
        <v>23</v>
      </c>
      <c r="D82">
        <v>493.64</v>
      </c>
    </row>
    <row r="83" spans="1:4" x14ac:dyDescent="0.3">
      <c r="A83">
        <v>1252787</v>
      </c>
      <c r="B83" t="s">
        <v>7</v>
      </c>
      <c r="C83">
        <v>43</v>
      </c>
      <c r="D83">
        <v>457.99</v>
      </c>
    </row>
    <row r="84" spans="1:4" x14ac:dyDescent="0.3">
      <c r="A84">
        <v>1256878</v>
      </c>
      <c r="B84" t="s">
        <v>5</v>
      </c>
      <c r="C84">
        <v>47</v>
      </c>
      <c r="D84">
        <v>516.15</v>
      </c>
    </row>
    <row r="85" spans="1:4" x14ac:dyDescent="0.3">
      <c r="A85">
        <v>1261477</v>
      </c>
      <c r="B85" t="s">
        <v>6</v>
      </c>
      <c r="C85">
        <v>28</v>
      </c>
      <c r="D85">
        <v>378.14</v>
      </c>
    </row>
    <row r="86" spans="1:4" x14ac:dyDescent="0.3">
      <c r="A86">
        <v>1262276</v>
      </c>
      <c r="B86" t="s">
        <v>7</v>
      </c>
      <c r="C86">
        <v>46</v>
      </c>
      <c r="D86">
        <v>617.12</v>
      </c>
    </row>
    <row r="87" spans="1:4" x14ac:dyDescent="0.3">
      <c r="A87">
        <v>1263335</v>
      </c>
      <c r="B87" t="s">
        <v>5</v>
      </c>
      <c r="C87">
        <v>45</v>
      </c>
      <c r="D87">
        <v>492.51</v>
      </c>
    </row>
    <row r="88" spans="1:4" x14ac:dyDescent="0.3">
      <c r="A88">
        <v>1269856</v>
      </c>
      <c r="B88" t="s">
        <v>6</v>
      </c>
      <c r="C88">
        <v>28</v>
      </c>
      <c r="D88">
        <v>495.54</v>
      </c>
    </row>
    <row r="89" spans="1:4" x14ac:dyDescent="0.3">
      <c r="A89">
        <v>1269874</v>
      </c>
      <c r="B89" t="s">
        <v>6</v>
      </c>
      <c r="C89">
        <v>29</v>
      </c>
      <c r="D89">
        <v>505.82</v>
      </c>
    </row>
    <row r="90" spans="1:4" x14ac:dyDescent="0.3">
      <c r="A90">
        <v>1272138</v>
      </c>
      <c r="B90" t="s">
        <v>6</v>
      </c>
      <c r="C90">
        <v>39</v>
      </c>
      <c r="D90">
        <v>569.48</v>
      </c>
    </row>
    <row r="91" spans="1:4" x14ac:dyDescent="0.3">
      <c r="A91">
        <v>1275490</v>
      </c>
      <c r="B91" t="s">
        <v>6</v>
      </c>
      <c r="C91">
        <v>47</v>
      </c>
      <c r="D91">
        <v>745.98</v>
      </c>
    </row>
    <row r="92" spans="1:4" x14ac:dyDescent="0.3">
      <c r="A92">
        <v>1279291</v>
      </c>
      <c r="B92" t="s">
        <v>4</v>
      </c>
      <c r="C92">
        <v>34</v>
      </c>
      <c r="D92">
        <v>516.04999999999995</v>
      </c>
    </row>
    <row r="93" spans="1:4" x14ac:dyDescent="0.3">
      <c r="A93">
        <v>1284684</v>
      </c>
      <c r="B93" t="s">
        <v>7</v>
      </c>
      <c r="C93">
        <v>38</v>
      </c>
      <c r="D93">
        <v>481.48</v>
      </c>
    </row>
    <row r="94" spans="1:4" x14ac:dyDescent="0.3">
      <c r="A94">
        <v>1284961</v>
      </c>
      <c r="B94" t="s">
        <v>4</v>
      </c>
      <c r="C94">
        <v>41</v>
      </c>
      <c r="D94">
        <v>613.99</v>
      </c>
    </row>
    <row r="95" spans="1:4" x14ac:dyDescent="0.3">
      <c r="A95">
        <v>1287642</v>
      </c>
      <c r="B95" t="s">
        <v>6</v>
      </c>
      <c r="C95">
        <v>35</v>
      </c>
      <c r="D95">
        <v>183.71</v>
      </c>
    </row>
    <row r="96" spans="1:4" x14ac:dyDescent="0.3">
      <c r="A96">
        <v>1295965</v>
      </c>
      <c r="B96" t="s">
        <v>6</v>
      </c>
      <c r="C96">
        <v>22</v>
      </c>
      <c r="D96">
        <v>511.06</v>
      </c>
    </row>
    <row r="97" spans="1:4" x14ac:dyDescent="0.3">
      <c r="A97">
        <v>1296604</v>
      </c>
      <c r="B97" t="s">
        <v>7</v>
      </c>
      <c r="C97">
        <v>42</v>
      </c>
      <c r="D97">
        <v>397.89</v>
      </c>
    </row>
    <row r="98" spans="1:4" x14ac:dyDescent="0.3">
      <c r="A98">
        <v>1298812</v>
      </c>
      <c r="B98" t="s">
        <v>6</v>
      </c>
      <c r="C98">
        <v>33</v>
      </c>
      <c r="D98">
        <v>522.14</v>
      </c>
    </row>
    <row r="99" spans="1:4" x14ac:dyDescent="0.3">
      <c r="A99">
        <v>1300442</v>
      </c>
      <c r="B99" t="s">
        <v>7</v>
      </c>
      <c r="C99">
        <v>47</v>
      </c>
      <c r="D99">
        <v>611.73</v>
      </c>
    </row>
    <row r="100" spans="1:4" x14ac:dyDescent="0.3">
      <c r="A100">
        <v>1300683</v>
      </c>
      <c r="B100" t="s">
        <v>4</v>
      </c>
      <c r="C100">
        <v>37</v>
      </c>
      <c r="D100">
        <v>311.5</v>
      </c>
    </row>
    <row r="101" spans="1:4" x14ac:dyDescent="0.3">
      <c r="A101">
        <v>1308239</v>
      </c>
      <c r="B101" t="s">
        <v>7</v>
      </c>
      <c r="C101">
        <v>37</v>
      </c>
      <c r="D101">
        <v>575.23</v>
      </c>
    </row>
    <row r="102" spans="1:4" x14ac:dyDescent="0.3">
      <c r="A102">
        <v>1311685</v>
      </c>
      <c r="B102" t="s">
        <v>5</v>
      </c>
      <c r="C102">
        <v>44</v>
      </c>
      <c r="D102">
        <v>479.46</v>
      </c>
    </row>
    <row r="103" spans="1:4" x14ac:dyDescent="0.3">
      <c r="A103">
        <v>1315642</v>
      </c>
      <c r="B103" t="s">
        <v>7</v>
      </c>
      <c r="C103">
        <v>37</v>
      </c>
      <c r="D103">
        <v>226.39</v>
      </c>
    </row>
    <row r="104" spans="1:4" x14ac:dyDescent="0.3">
      <c r="A104">
        <v>1316736</v>
      </c>
      <c r="B104" t="s">
        <v>5</v>
      </c>
      <c r="C104">
        <v>37</v>
      </c>
      <c r="D104">
        <v>492.67</v>
      </c>
    </row>
    <row r="105" spans="1:4" x14ac:dyDescent="0.3">
      <c r="A105">
        <v>1316801</v>
      </c>
      <c r="B105" t="s">
        <v>4</v>
      </c>
      <c r="C105">
        <v>43</v>
      </c>
      <c r="D105">
        <v>487.19</v>
      </c>
    </row>
    <row r="106" spans="1:4" x14ac:dyDescent="0.3">
      <c r="A106">
        <v>1317323</v>
      </c>
      <c r="B106" t="s">
        <v>4</v>
      </c>
      <c r="C106">
        <v>31</v>
      </c>
      <c r="D106">
        <v>488.09</v>
      </c>
    </row>
    <row r="107" spans="1:4" x14ac:dyDescent="0.3">
      <c r="A107">
        <v>1318087</v>
      </c>
      <c r="B107" t="s">
        <v>7</v>
      </c>
      <c r="C107">
        <v>49</v>
      </c>
      <c r="D107">
        <v>285.14</v>
      </c>
    </row>
    <row r="108" spans="1:4" x14ac:dyDescent="0.3">
      <c r="A108">
        <v>1318342</v>
      </c>
      <c r="B108" t="s">
        <v>5</v>
      </c>
      <c r="C108">
        <v>31</v>
      </c>
      <c r="D108">
        <v>492.05</v>
      </c>
    </row>
    <row r="109" spans="1:4" x14ac:dyDescent="0.3">
      <c r="A109">
        <v>1321083</v>
      </c>
      <c r="B109" t="s">
        <v>4</v>
      </c>
      <c r="C109">
        <v>40</v>
      </c>
      <c r="D109">
        <v>421.28</v>
      </c>
    </row>
    <row r="110" spans="1:4" x14ac:dyDescent="0.3">
      <c r="A110">
        <v>1328907</v>
      </c>
      <c r="B110" t="s">
        <v>6</v>
      </c>
      <c r="C110">
        <v>27</v>
      </c>
      <c r="D110">
        <v>405.77</v>
      </c>
    </row>
    <row r="111" spans="1:4" x14ac:dyDescent="0.3">
      <c r="A111">
        <v>1332507</v>
      </c>
      <c r="B111" t="s">
        <v>6</v>
      </c>
      <c r="C111">
        <v>22</v>
      </c>
      <c r="D111">
        <v>725.27</v>
      </c>
    </row>
    <row r="112" spans="1:4" x14ac:dyDescent="0.3">
      <c r="A112">
        <v>1336532</v>
      </c>
      <c r="B112" t="s">
        <v>4</v>
      </c>
      <c r="C112">
        <v>30</v>
      </c>
      <c r="D112">
        <v>678.62</v>
      </c>
    </row>
    <row r="113" spans="1:4" x14ac:dyDescent="0.3">
      <c r="A113">
        <v>1342226</v>
      </c>
      <c r="B113" t="s">
        <v>7</v>
      </c>
      <c r="C113">
        <v>35</v>
      </c>
      <c r="D113">
        <v>294.48</v>
      </c>
    </row>
    <row r="114" spans="1:4" x14ac:dyDescent="0.3">
      <c r="A114">
        <v>1352072</v>
      </c>
      <c r="B114" t="s">
        <v>5</v>
      </c>
      <c r="C114">
        <v>21</v>
      </c>
      <c r="D114">
        <v>709.38</v>
      </c>
    </row>
    <row r="115" spans="1:4" x14ac:dyDescent="0.3">
      <c r="A115">
        <v>1353367</v>
      </c>
      <c r="B115" t="s">
        <v>5</v>
      </c>
      <c r="C115">
        <v>33</v>
      </c>
      <c r="D115">
        <v>250.29</v>
      </c>
    </row>
    <row r="116" spans="1:4" x14ac:dyDescent="0.3">
      <c r="A116">
        <v>1355145</v>
      </c>
      <c r="B116" t="s">
        <v>7</v>
      </c>
      <c r="C116">
        <v>41</v>
      </c>
      <c r="D116">
        <v>252.52</v>
      </c>
    </row>
    <row r="117" spans="1:4" x14ac:dyDescent="0.3">
      <c r="A117">
        <v>1356635</v>
      </c>
      <c r="B117" t="s">
        <v>5</v>
      </c>
      <c r="C117">
        <v>43</v>
      </c>
      <c r="D117">
        <v>334.77</v>
      </c>
    </row>
    <row r="118" spans="1:4" x14ac:dyDescent="0.3">
      <c r="A118">
        <v>1357674</v>
      </c>
      <c r="B118" t="s">
        <v>5</v>
      </c>
      <c r="C118">
        <v>40</v>
      </c>
      <c r="D118">
        <v>474.21</v>
      </c>
    </row>
    <row r="119" spans="1:4" x14ac:dyDescent="0.3">
      <c r="A119">
        <v>1359259</v>
      </c>
      <c r="B119" t="s">
        <v>6</v>
      </c>
      <c r="C119">
        <v>33</v>
      </c>
      <c r="D119">
        <v>468.27</v>
      </c>
    </row>
    <row r="120" spans="1:4" x14ac:dyDescent="0.3">
      <c r="A120">
        <v>1361824</v>
      </c>
      <c r="B120" t="s">
        <v>5</v>
      </c>
      <c r="C120">
        <v>29</v>
      </c>
      <c r="D120">
        <v>391.1</v>
      </c>
    </row>
    <row r="121" spans="1:4" x14ac:dyDescent="0.3">
      <c r="A121">
        <v>1364970</v>
      </c>
      <c r="B121" t="s">
        <v>5</v>
      </c>
      <c r="C121">
        <v>23</v>
      </c>
      <c r="D121">
        <v>561.34</v>
      </c>
    </row>
    <row r="122" spans="1:4" x14ac:dyDescent="0.3">
      <c r="A122">
        <v>1366860</v>
      </c>
      <c r="B122" t="s">
        <v>5</v>
      </c>
      <c r="C122">
        <v>32</v>
      </c>
      <c r="D122">
        <v>518.24</v>
      </c>
    </row>
    <row r="123" spans="1:4" x14ac:dyDescent="0.3">
      <c r="A123">
        <v>1367481</v>
      </c>
      <c r="B123" t="s">
        <v>7</v>
      </c>
      <c r="C123">
        <v>48</v>
      </c>
      <c r="D123">
        <v>644.91</v>
      </c>
    </row>
    <row r="124" spans="1:4" x14ac:dyDescent="0.3">
      <c r="A124">
        <v>1368543</v>
      </c>
      <c r="B124" t="s">
        <v>6</v>
      </c>
      <c r="C124">
        <v>33</v>
      </c>
      <c r="D124">
        <v>203.42</v>
      </c>
    </row>
    <row r="125" spans="1:4" x14ac:dyDescent="0.3">
      <c r="A125">
        <v>1371257</v>
      </c>
      <c r="B125" t="s">
        <v>4</v>
      </c>
      <c r="C125">
        <v>26</v>
      </c>
      <c r="D125">
        <v>570.36</v>
      </c>
    </row>
    <row r="126" spans="1:4" x14ac:dyDescent="0.3">
      <c r="A126">
        <v>1371429</v>
      </c>
      <c r="B126" t="s">
        <v>4</v>
      </c>
      <c r="C126">
        <v>31</v>
      </c>
      <c r="D126">
        <v>402.86</v>
      </c>
    </row>
    <row r="127" spans="1:4" x14ac:dyDescent="0.3">
      <c r="A127">
        <v>1380716</v>
      </c>
      <c r="B127" t="s">
        <v>4</v>
      </c>
      <c r="C127">
        <v>29</v>
      </c>
      <c r="D127">
        <v>389.73</v>
      </c>
    </row>
    <row r="128" spans="1:4" x14ac:dyDescent="0.3">
      <c r="A128">
        <v>1381534</v>
      </c>
      <c r="B128" t="s">
        <v>5</v>
      </c>
      <c r="C128">
        <v>32</v>
      </c>
      <c r="D128">
        <v>481.24</v>
      </c>
    </row>
    <row r="129" spans="1:4" x14ac:dyDescent="0.3">
      <c r="A129">
        <v>1389260</v>
      </c>
      <c r="B129" t="s">
        <v>7</v>
      </c>
      <c r="C129">
        <v>46</v>
      </c>
      <c r="D129">
        <v>535.29999999999995</v>
      </c>
    </row>
    <row r="130" spans="1:4" x14ac:dyDescent="0.3">
      <c r="A130">
        <v>1392086</v>
      </c>
      <c r="B130" t="s">
        <v>7</v>
      </c>
      <c r="C130">
        <v>36</v>
      </c>
      <c r="D130">
        <v>565.71</v>
      </c>
    </row>
    <row r="131" spans="1:4" x14ac:dyDescent="0.3">
      <c r="A131">
        <v>1393863</v>
      </c>
      <c r="B131" t="s">
        <v>7</v>
      </c>
      <c r="C131">
        <v>31</v>
      </c>
      <c r="D131">
        <v>66.290000000000006</v>
      </c>
    </row>
    <row r="132" spans="1:4" x14ac:dyDescent="0.3">
      <c r="A132">
        <v>1394635</v>
      </c>
      <c r="B132" t="s">
        <v>5</v>
      </c>
      <c r="C132">
        <v>42</v>
      </c>
      <c r="D132">
        <v>501.84</v>
      </c>
    </row>
    <row r="133" spans="1:4" x14ac:dyDescent="0.3">
      <c r="A133">
        <v>1395706</v>
      </c>
      <c r="B133" t="s">
        <v>5</v>
      </c>
      <c r="C133">
        <v>36</v>
      </c>
      <c r="D133">
        <v>507.88</v>
      </c>
    </row>
    <row r="134" spans="1:4" x14ac:dyDescent="0.3">
      <c r="A134">
        <v>1397053</v>
      </c>
      <c r="B134" t="s">
        <v>6</v>
      </c>
      <c r="C134">
        <v>47</v>
      </c>
      <c r="D134">
        <v>376.08</v>
      </c>
    </row>
    <row r="135" spans="1:4" x14ac:dyDescent="0.3">
      <c r="A135">
        <v>1397774</v>
      </c>
      <c r="B135" t="s">
        <v>4</v>
      </c>
      <c r="C135">
        <v>42</v>
      </c>
      <c r="D135">
        <v>310.31</v>
      </c>
    </row>
    <row r="136" spans="1:4" x14ac:dyDescent="0.3">
      <c r="A136">
        <v>1398526</v>
      </c>
      <c r="B136" t="s">
        <v>5</v>
      </c>
      <c r="C136">
        <v>25</v>
      </c>
      <c r="D136">
        <v>444.46</v>
      </c>
    </row>
    <row r="137" spans="1:4" x14ac:dyDescent="0.3">
      <c r="A137">
        <v>1403810</v>
      </c>
      <c r="B137" t="s">
        <v>4</v>
      </c>
      <c r="C137">
        <v>45</v>
      </c>
      <c r="D137">
        <v>586.02</v>
      </c>
    </row>
    <row r="138" spans="1:4" x14ac:dyDescent="0.3">
      <c r="A138">
        <v>1408144</v>
      </c>
      <c r="B138" t="s">
        <v>7</v>
      </c>
      <c r="C138">
        <v>32</v>
      </c>
      <c r="D138">
        <v>532.48</v>
      </c>
    </row>
    <row r="139" spans="1:4" x14ac:dyDescent="0.3">
      <c r="A139">
        <v>1417102</v>
      </c>
      <c r="B139" t="s">
        <v>6</v>
      </c>
      <c r="C139">
        <v>29</v>
      </c>
      <c r="D139">
        <v>545.54999999999995</v>
      </c>
    </row>
    <row r="140" spans="1:4" x14ac:dyDescent="0.3">
      <c r="A140">
        <v>1419229</v>
      </c>
      <c r="B140" t="s">
        <v>6</v>
      </c>
      <c r="C140">
        <v>29</v>
      </c>
      <c r="D140">
        <v>543.52</v>
      </c>
    </row>
    <row r="141" spans="1:4" x14ac:dyDescent="0.3">
      <c r="A141">
        <v>1420139</v>
      </c>
      <c r="B141" t="s">
        <v>5</v>
      </c>
      <c r="C141">
        <v>26</v>
      </c>
      <c r="D141">
        <v>534.05999999999995</v>
      </c>
    </row>
    <row r="142" spans="1:4" x14ac:dyDescent="0.3">
      <c r="A142">
        <v>1423304</v>
      </c>
      <c r="B142" t="s">
        <v>6</v>
      </c>
      <c r="C142">
        <v>32</v>
      </c>
      <c r="D142">
        <v>517.57000000000005</v>
      </c>
    </row>
    <row r="143" spans="1:4" x14ac:dyDescent="0.3">
      <c r="A143">
        <v>1423970</v>
      </c>
      <c r="B143" t="s">
        <v>5</v>
      </c>
      <c r="C143">
        <v>34</v>
      </c>
      <c r="D143">
        <v>468.15</v>
      </c>
    </row>
    <row r="144" spans="1:4" x14ac:dyDescent="0.3">
      <c r="A144">
        <v>1425101</v>
      </c>
      <c r="B144" t="s">
        <v>6</v>
      </c>
      <c r="C144">
        <v>30</v>
      </c>
      <c r="D144">
        <v>506.1</v>
      </c>
    </row>
    <row r="145" spans="1:4" x14ac:dyDescent="0.3">
      <c r="A145">
        <v>1428074</v>
      </c>
      <c r="B145" t="s">
        <v>6</v>
      </c>
      <c r="C145">
        <v>24</v>
      </c>
      <c r="D145">
        <v>501.76</v>
      </c>
    </row>
    <row r="146" spans="1:4" x14ac:dyDescent="0.3">
      <c r="A146">
        <v>1428805</v>
      </c>
      <c r="B146" t="s">
        <v>6</v>
      </c>
      <c r="C146">
        <v>50</v>
      </c>
      <c r="D146">
        <v>553.89</v>
      </c>
    </row>
    <row r="147" spans="1:4" x14ac:dyDescent="0.3">
      <c r="A147">
        <v>1429113</v>
      </c>
      <c r="B147" t="s">
        <v>4</v>
      </c>
      <c r="C147">
        <v>35</v>
      </c>
      <c r="D147">
        <v>504.42</v>
      </c>
    </row>
    <row r="148" spans="1:4" x14ac:dyDescent="0.3">
      <c r="A148">
        <v>1429818</v>
      </c>
      <c r="B148" t="s">
        <v>5</v>
      </c>
      <c r="C148">
        <v>36</v>
      </c>
      <c r="D148">
        <v>564.45000000000005</v>
      </c>
    </row>
    <row r="149" spans="1:4" x14ac:dyDescent="0.3">
      <c r="A149">
        <v>1434151</v>
      </c>
      <c r="B149" t="s">
        <v>7</v>
      </c>
      <c r="C149">
        <v>46</v>
      </c>
      <c r="D149">
        <v>408.63</v>
      </c>
    </row>
    <row r="150" spans="1:4" x14ac:dyDescent="0.3">
      <c r="A150">
        <v>1438815</v>
      </c>
      <c r="B150" t="s">
        <v>4</v>
      </c>
      <c r="C150">
        <v>39</v>
      </c>
      <c r="D150">
        <v>130.08000000000001</v>
      </c>
    </row>
    <row r="151" spans="1:4" x14ac:dyDescent="0.3">
      <c r="A151">
        <v>1442914</v>
      </c>
      <c r="B151" t="s">
        <v>7</v>
      </c>
      <c r="C151">
        <v>26</v>
      </c>
      <c r="D151">
        <v>359.21</v>
      </c>
    </row>
    <row r="152" spans="1:4" x14ac:dyDescent="0.3">
      <c r="A152">
        <v>1446804</v>
      </c>
      <c r="B152" t="s">
        <v>7</v>
      </c>
      <c r="C152">
        <v>21</v>
      </c>
      <c r="D152">
        <v>369.44</v>
      </c>
    </row>
    <row r="153" spans="1:4" x14ac:dyDescent="0.3">
      <c r="A153">
        <v>1448593</v>
      </c>
      <c r="B153" t="s">
        <v>6</v>
      </c>
      <c r="C153">
        <v>25</v>
      </c>
      <c r="D153">
        <v>663.6</v>
      </c>
    </row>
    <row r="154" spans="1:4" x14ac:dyDescent="0.3">
      <c r="A154">
        <v>1449554</v>
      </c>
      <c r="B154" t="s">
        <v>7</v>
      </c>
      <c r="C154">
        <v>23</v>
      </c>
      <c r="D154">
        <v>388.59</v>
      </c>
    </row>
    <row r="155" spans="1:4" x14ac:dyDescent="0.3">
      <c r="A155">
        <v>1460875</v>
      </c>
      <c r="B155" t="s">
        <v>7</v>
      </c>
      <c r="C155">
        <v>34</v>
      </c>
      <c r="D155">
        <v>535.32000000000005</v>
      </c>
    </row>
    <row r="156" spans="1:4" x14ac:dyDescent="0.3">
      <c r="A156">
        <v>1461887</v>
      </c>
      <c r="B156" t="s">
        <v>5</v>
      </c>
      <c r="C156">
        <v>44</v>
      </c>
      <c r="D156">
        <v>781.51</v>
      </c>
    </row>
    <row r="157" spans="1:4" x14ac:dyDescent="0.3">
      <c r="A157">
        <v>1464185</v>
      </c>
      <c r="B157" t="s">
        <v>7</v>
      </c>
      <c r="C157">
        <v>24</v>
      </c>
      <c r="D157">
        <v>435.54</v>
      </c>
    </row>
    <row r="158" spans="1:4" x14ac:dyDescent="0.3">
      <c r="A158">
        <v>1466359</v>
      </c>
      <c r="B158" t="s">
        <v>6</v>
      </c>
      <c r="C158">
        <v>28</v>
      </c>
      <c r="D158">
        <v>573.86</v>
      </c>
    </row>
    <row r="159" spans="1:4" x14ac:dyDescent="0.3">
      <c r="A159">
        <v>1466367</v>
      </c>
      <c r="B159" t="s">
        <v>7</v>
      </c>
      <c r="C159">
        <v>32</v>
      </c>
      <c r="D159">
        <v>0.22</v>
      </c>
    </row>
    <row r="160" spans="1:4" x14ac:dyDescent="0.3">
      <c r="A160">
        <v>1469200</v>
      </c>
      <c r="B160" t="s">
        <v>4</v>
      </c>
      <c r="C160">
        <v>38</v>
      </c>
      <c r="D160">
        <v>403.52</v>
      </c>
    </row>
    <row r="161" spans="1:4" x14ac:dyDescent="0.3">
      <c r="A161">
        <v>1474218</v>
      </c>
      <c r="B161" t="s">
        <v>6</v>
      </c>
      <c r="C161">
        <v>28</v>
      </c>
      <c r="D161">
        <v>439.19</v>
      </c>
    </row>
    <row r="162" spans="1:4" x14ac:dyDescent="0.3">
      <c r="A162">
        <v>1476724</v>
      </c>
      <c r="B162" t="s">
        <v>7</v>
      </c>
      <c r="C162">
        <v>45</v>
      </c>
      <c r="D162">
        <v>586.16999999999996</v>
      </c>
    </row>
    <row r="163" spans="1:4" x14ac:dyDescent="0.3">
      <c r="A163">
        <v>1481925</v>
      </c>
      <c r="B163" t="s">
        <v>7</v>
      </c>
      <c r="C163">
        <v>47</v>
      </c>
      <c r="D163">
        <v>707.98</v>
      </c>
    </row>
    <row r="164" spans="1:4" x14ac:dyDescent="0.3">
      <c r="A164">
        <v>1483111</v>
      </c>
      <c r="B164" t="s">
        <v>6</v>
      </c>
      <c r="C164">
        <v>40</v>
      </c>
      <c r="D164">
        <v>339.51</v>
      </c>
    </row>
    <row r="165" spans="1:4" x14ac:dyDescent="0.3">
      <c r="A165">
        <v>1492360</v>
      </c>
      <c r="B165" t="s">
        <v>5</v>
      </c>
      <c r="C165">
        <v>35</v>
      </c>
      <c r="D165">
        <v>484.48</v>
      </c>
    </row>
    <row r="166" spans="1:4" x14ac:dyDescent="0.3">
      <c r="A166">
        <v>1495007</v>
      </c>
      <c r="B166" t="s">
        <v>6</v>
      </c>
      <c r="C166">
        <v>27</v>
      </c>
      <c r="D166">
        <v>416.42</v>
      </c>
    </row>
    <row r="167" spans="1:4" x14ac:dyDescent="0.3">
      <c r="A167">
        <v>1499373</v>
      </c>
      <c r="B167" t="s">
        <v>5</v>
      </c>
      <c r="C167">
        <v>33</v>
      </c>
      <c r="D167">
        <v>378.46</v>
      </c>
    </row>
    <row r="168" spans="1:4" x14ac:dyDescent="0.3">
      <c r="A168">
        <v>1499770</v>
      </c>
      <c r="B168" t="s">
        <v>5</v>
      </c>
      <c r="C168">
        <v>33</v>
      </c>
      <c r="D168">
        <v>408.56</v>
      </c>
    </row>
    <row r="169" spans="1:4" x14ac:dyDescent="0.3">
      <c r="A169">
        <v>1502231</v>
      </c>
      <c r="B169" t="s">
        <v>4</v>
      </c>
      <c r="C169">
        <v>29</v>
      </c>
      <c r="D169">
        <v>674.23</v>
      </c>
    </row>
    <row r="170" spans="1:4" x14ac:dyDescent="0.3">
      <c r="A170">
        <v>1502824</v>
      </c>
      <c r="B170" t="s">
        <v>5</v>
      </c>
      <c r="C170">
        <v>45</v>
      </c>
      <c r="D170">
        <v>514.94000000000005</v>
      </c>
    </row>
    <row r="171" spans="1:4" x14ac:dyDescent="0.3">
      <c r="A171">
        <v>1503133</v>
      </c>
      <c r="B171" t="s">
        <v>5</v>
      </c>
      <c r="C171">
        <v>44</v>
      </c>
      <c r="D171">
        <v>667.49</v>
      </c>
    </row>
    <row r="172" spans="1:4" x14ac:dyDescent="0.3">
      <c r="A172">
        <v>1504651</v>
      </c>
      <c r="B172" t="s">
        <v>7</v>
      </c>
      <c r="C172">
        <v>24</v>
      </c>
      <c r="D172">
        <v>673.66</v>
      </c>
    </row>
    <row r="173" spans="1:4" x14ac:dyDescent="0.3">
      <c r="A173">
        <v>1506481</v>
      </c>
      <c r="B173" t="s">
        <v>5</v>
      </c>
      <c r="C173">
        <v>47</v>
      </c>
      <c r="D173">
        <v>593.87</v>
      </c>
    </row>
    <row r="174" spans="1:4" x14ac:dyDescent="0.3">
      <c r="A174">
        <v>1521967</v>
      </c>
      <c r="B174" t="s">
        <v>4</v>
      </c>
      <c r="C174">
        <v>36</v>
      </c>
      <c r="D174">
        <v>313.25</v>
      </c>
    </row>
    <row r="175" spans="1:4" x14ac:dyDescent="0.3">
      <c r="A175">
        <v>1523014</v>
      </c>
      <c r="B175" t="s">
        <v>4</v>
      </c>
      <c r="C175">
        <v>31</v>
      </c>
      <c r="D175">
        <v>426.31</v>
      </c>
    </row>
    <row r="176" spans="1:4" x14ac:dyDescent="0.3">
      <c r="A176">
        <v>1525442</v>
      </c>
      <c r="B176" t="s">
        <v>4</v>
      </c>
      <c r="C176">
        <v>26</v>
      </c>
      <c r="D176">
        <v>400.75</v>
      </c>
    </row>
    <row r="177" spans="1:4" x14ac:dyDescent="0.3">
      <c r="A177">
        <v>1535375</v>
      </c>
      <c r="B177" t="s">
        <v>5</v>
      </c>
      <c r="C177">
        <v>44</v>
      </c>
      <c r="D177">
        <v>623.34</v>
      </c>
    </row>
    <row r="178" spans="1:4" x14ac:dyDescent="0.3">
      <c r="A178">
        <v>1540529</v>
      </c>
      <c r="B178" t="s">
        <v>4</v>
      </c>
      <c r="C178">
        <v>39</v>
      </c>
      <c r="D178">
        <v>563.65</v>
      </c>
    </row>
    <row r="179" spans="1:4" x14ac:dyDescent="0.3">
      <c r="A179">
        <v>1542441</v>
      </c>
      <c r="B179" t="s">
        <v>4</v>
      </c>
      <c r="C179">
        <v>50</v>
      </c>
      <c r="D179">
        <v>551.22</v>
      </c>
    </row>
    <row r="180" spans="1:4" x14ac:dyDescent="0.3">
      <c r="A180">
        <v>1543798</v>
      </c>
      <c r="B180" t="s">
        <v>4</v>
      </c>
      <c r="C180">
        <v>48</v>
      </c>
      <c r="D180">
        <v>500.83</v>
      </c>
    </row>
    <row r="181" spans="1:4" x14ac:dyDescent="0.3">
      <c r="A181">
        <v>1544824</v>
      </c>
      <c r="B181" t="s">
        <v>6</v>
      </c>
      <c r="C181">
        <v>24</v>
      </c>
      <c r="D181">
        <v>331.56</v>
      </c>
    </row>
    <row r="182" spans="1:4" x14ac:dyDescent="0.3">
      <c r="A182">
        <v>1545837</v>
      </c>
      <c r="B182" t="s">
        <v>4</v>
      </c>
      <c r="C182">
        <v>23</v>
      </c>
      <c r="D182">
        <v>450.37</v>
      </c>
    </row>
    <row r="183" spans="1:4" x14ac:dyDescent="0.3">
      <c r="A183">
        <v>1547796</v>
      </c>
      <c r="B183" t="s">
        <v>6</v>
      </c>
      <c r="C183">
        <v>50</v>
      </c>
      <c r="D183">
        <v>545.35</v>
      </c>
    </row>
    <row r="184" spans="1:4" x14ac:dyDescent="0.3">
      <c r="A184">
        <v>1550267</v>
      </c>
      <c r="B184" t="s">
        <v>6</v>
      </c>
      <c r="C184">
        <v>46</v>
      </c>
      <c r="D184">
        <v>536.80999999999995</v>
      </c>
    </row>
    <row r="185" spans="1:4" x14ac:dyDescent="0.3">
      <c r="A185">
        <v>1557174</v>
      </c>
      <c r="B185" t="s">
        <v>7</v>
      </c>
      <c r="C185">
        <v>49</v>
      </c>
      <c r="D185">
        <v>516.03</v>
      </c>
    </row>
    <row r="186" spans="1:4" x14ac:dyDescent="0.3">
      <c r="A186">
        <v>1567892</v>
      </c>
      <c r="B186" t="s">
        <v>4</v>
      </c>
      <c r="C186">
        <v>34</v>
      </c>
      <c r="D186">
        <v>409.29</v>
      </c>
    </row>
    <row r="187" spans="1:4" x14ac:dyDescent="0.3">
      <c r="A187">
        <v>1568737</v>
      </c>
      <c r="B187" t="s">
        <v>4</v>
      </c>
      <c r="C187">
        <v>35</v>
      </c>
      <c r="D187">
        <v>453.51</v>
      </c>
    </row>
    <row r="188" spans="1:4" x14ac:dyDescent="0.3">
      <c r="A188">
        <v>1570202</v>
      </c>
      <c r="B188" t="s">
        <v>5</v>
      </c>
      <c r="C188">
        <v>40</v>
      </c>
      <c r="D188">
        <v>439.17</v>
      </c>
    </row>
    <row r="189" spans="1:4" x14ac:dyDescent="0.3">
      <c r="A189">
        <v>1572905</v>
      </c>
      <c r="B189" t="s">
        <v>6</v>
      </c>
      <c r="C189">
        <v>49</v>
      </c>
      <c r="D189">
        <v>411.42</v>
      </c>
    </row>
    <row r="190" spans="1:4" x14ac:dyDescent="0.3">
      <c r="A190">
        <v>1574258</v>
      </c>
      <c r="B190" t="s">
        <v>6</v>
      </c>
      <c r="C190">
        <v>48</v>
      </c>
      <c r="D190">
        <v>472.1</v>
      </c>
    </row>
    <row r="191" spans="1:4" x14ac:dyDescent="0.3">
      <c r="A191">
        <v>1574521</v>
      </c>
      <c r="B191" t="s">
        <v>6</v>
      </c>
      <c r="C191">
        <v>48</v>
      </c>
      <c r="D191">
        <v>377.49</v>
      </c>
    </row>
    <row r="192" spans="1:4" x14ac:dyDescent="0.3">
      <c r="A192">
        <v>1596946</v>
      </c>
      <c r="B192" t="s">
        <v>6</v>
      </c>
      <c r="C192">
        <v>49</v>
      </c>
      <c r="D192">
        <v>270.29000000000002</v>
      </c>
    </row>
    <row r="193" spans="1:4" x14ac:dyDescent="0.3">
      <c r="A193">
        <v>1602515</v>
      </c>
      <c r="B193" t="s">
        <v>4</v>
      </c>
      <c r="C193">
        <v>40</v>
      </c>
      <c r="D193">
        <v>582.15</v>
      </c>
    </row>
    <row r="194" spans="1:4" x14ac:dyDescent="0.3">
      <c r="A194">
        <v>1602609</v>
      </c>
      <c r="B194" t="s">
        <v>5</v>
      </c>
      <c r="C194">
        <v>22</v>
      </c>
      <c r="D194">
        <v>360.88</v>
      </c>
    </row>
    <row r="195" spans="1:4" x14ac:dyDescent="0.3">
      <c r="A195">
        <v>1606717</v>
      </c>
      <c r="B195" t="s">
        <v>4</v>
      </c>
      <c r="C195">
        <v>25</v>
      </c>
      <c r="D195">
        <v>754.68</v>
      </c>
    </row>
    <row r="196" spans="1:4" x14ac:dyDescent="0.3">
      <c r="A196">
        <v>1607794</v>
      </c>
      <c r="B196" t="s">
        <v>5</v>
      </c>
      <c r="C196">
        <v>22</v>
      </c>
      <c r="D196">
        <v>399.43</v>
      </c>
    </row>
    <row r="197" spans="1:4" x14ac:dyDescent="0.3">
      <c r="A197">
        <v>1608583</v>
      </c>
      <c r="B197" t="s">
        <v>6</v>
      </c>
      <c r="C197">
        <v>25</v>
      </c>
      <c r="D197">
        <v>360.62</v>
      </c>
    </row>
    <row r="198" spans="1:4" x14ac:dyDescent="0.3">
      <c r="A198">
        <v>1617527</v>
      </c>
      <c r="B198" t="s">
        <v>4</v>
      </c>
      <c r="C198">
        <v>39</v>
      </c>
      <c r="D198">
        <v>382.85</v>
      </c>
    </row>
    <row r="199" spans="1:4" x14ac:dyDescent="0.3">
      <c r="A199">
        <v>1621654</v>
      </c>
      <c r="B199" t="s">
        <v>7</v>
      </c>
      <c r="C199">
        <v>34</v>
      </c>
      <c r="D199">
        <v>392.38</v>
      </c>
    </row>
    <row r="200" spans="1:4" x14ac:dyDescent="0.3">
      <c r="A200">
        <v>1623113</v>
      </c>
      <c r="B200" t="s">
        <v>5</v>
      </c>
      <c r="C200">
        <v>32</v>
      </c>
      <c r="D200">
        <v>528.29999999999995</v>
      </c>
    </row>
    <row r="201" spans="1:4" x14ac:dyDescent="0.3">
      <c r="A201">
        <v>1629695</v>
      </c>
      <c r="B201" t="s">
        <v>5</v>
      </c>
      <c r="C201">
        <v>41</v>
      </c>
      <c r="D201">
        <v>406.13</v>
      </c>
    </row>
    <row r="202" spans="1:4" x14ac:dyDescent="0.3">
      <c r="A202">
        <v>1633436</v>
      </c>
      <c r="B202" t="s">
        <v>4</v>
      </c>
      <c r="C202">
        <v>45</v>
      </c>
      <c r="D202">
        <v>650.95000000000005</v>
      </c>
    </row>
    <row r="203" spans="1:4" x14ac:dyDescent="0.3">
      <c r="A203">
        <v>1635027</v>
      </c>
      <c r="B203" t="s">
        <v>6</v>
      </c>
      <c r="C203">
        <v>33</v>
      </c>
      <c r="D203">
        <v>467.96</v>
      </c>
    </row>
    <row r="204" spans="1:4" x14ac:dyDescent="0.3">
      <c r="A204">
        <v>1637583</v>
      </c>
      <c r="B204" t="s">
        <v>6</v>
      </c>
      <c r="C204">
        <v>45</v>
      </c>
      <c r="D204">
        <v>692.87</v>
      </c>
    </row>
    <row r="205" spans="1:4" x14ac:dyDescent="0.3">
      <c r="A205">
        <v>1639516</v>
      </c>
      <c r="B205" t="s">
        <v>6</v>
      </c>
      <c r="C205">
        <v>47</v>
      </c>
      <c r="D205">
        <v>390.02</v>
      </c>
    </row>
    <row r="206" spans="1:4" x14ac:dyDescent="0.3">
      <c r="A206">
        <v>1640003</v>
      </c>
      <c r="B206" t="s">
        <v>6</v>
      </c>
      <c r="C206">
        <v>42</v>
      </c>
      <c r="D206">
        <v>574.84</v>
      </c>
    </row>
    <row r="207" spans="1:4" x14ac:dyDescent="0.3">
      <c r="A207">
        <v>1640890</v>
      </c>
      <c r="B207" t="s">
        <v>5</v>
      </c>
      <c r="C207">
        <v>49</v>
      </c>
      <c r="D207">
        <v>441.76</v>
      </c>
    </row>
    <row r="208" spans="1:4" x14ac:dyDescent="0.3">
      <c r="A208">
        <v>1640917</v>
      </c>
      <c r="B208" t="s">
        <v>7</v>
      </c>
      <c r="C208">
        <v>25</v>
      </c>
      <c r="D208">
        <v>603.97</v>
      </c>
    </row>
    <row r="209" spans="1:4" x14ac:dyDescent="0.3">
      <c r="A209">
        <v>1642333</v>
      </c>
      <c r="B209" t="s">
        <v>5</v>
      </c>
      <c r="C209">
        <v>31</v>
      </c>
      <c r="D209">
        <v>582.94000000000005</v>
      </c>
    </row>
    <row r="210" spans="1:4" x14ac:dyDescent="0.3">
      <c r="A210">
        <v>1642728</v>
      </c>
      <c r="B210" t="s">
        <v>7</v>
      </c>
      <c r="C210">
        <v>28</v>
      </c>
      <c r="D210">
        <v>484.32</v>
      </c>
    </row>
    <row r="211" spans="1:4" x14ac:dyDescent="0.3">
      <c r="A211">
        <v>1642967</v>
      </c>
      <c r="B211" t="s">
        <v>7</v>
      </c>
      <c r="C211">
        <v>24</v>
      </c>
      <c r="D211">
        <v>565.73</v>
      </c>
    </row>
    <row r="212" spans="1:4" x14ac:dyDescent="0.3">
      <c r="A212">
        <v>1643052</v>
      </c>
      <c r="B212" t="s">
        <v>7</v>
      </c>
      <c r="C212">
        <v>32</v>
      </c>
      <c r="D212">
        <v>512.97</v>
      </c>
    </row>
    <row r="213" spans="1:4" x14ac:dyDescent="0.3">
      <c r="A213">
        <v>1647956</v>
      </c>
      <c r="B213" t="s">
        <v>6</v>
      </c>
      <c r="C213">
        <v>27</v>
      </c>
      <c r="D213">
        <v>372.14</v>
      </c>
    </row>
    <row r="214" spans="1:4" x14ac:dyDescent="0.3">
      <c r="A214">
        <v>1650303</v>
      </c>
      <c r="B214" t="s">
        <v>7</v>
      </c>
      <c r="C214">
        <v>41</v>
      </c>
      <c r="D214">
        <v>637.95000000000005</v>
      </c>
    </row>
    <row r="215" spans="1:4" x14ac:dyDescent="0.3">
      <c r="A215">
        <v>1651142</v>
      </c>
      <c r="B215" t="s">
        <v>5</v>
      </c>
      <c r="C215">
        <v>31</v>
      </c>
      <c r="D215">
        <v>457.17</v>
      </c>
    </row>
    <row r="216" spans="1:4" x14ac:dyDescent="0.3">
      <c r="A216">
        <v>1652196</v>
      </c>
      <c r="B216" t="s">
        <v>6</v>
      </c>
      <c r="C216">
        <v>37</v>
      </c>
      <c r="D216">
        <v>444.31</v>
      </c>
    </row>
    <row r="217" spans="1:4" x14ac:dyDescent="0.3">
      <c r="A217">
        <v>1652200</v>
      </c>
      <c r="B217" t="s">
        <v>7</v>
      </c>
      <c r="C217">
        <v>37</v>
      </c>
      <c r="D217">
        <v>555.4</v>
      </c>
    </row>
    <row r="218" spans="1:4" x14ac:dyDescent="0.3">
      <c r="A218">
        <v>1653979</v>
      </c>
      <c r="B218" t="s">
        <v>4</v>
      </c>
      <c r="C218">
        <v>31</v>
      </c>
      <c r="D218">
        <v>497.65</v>
      </c>
    </row>
    <row r="219" spans="1:4" x14ac:dyDescent="0.3">
      <c r="A219">
        <v>1660977</v>
      </c>
      <c r="B219" t="s">
        <v>6</v>
      </c>
      <c r="C219">
        <v>31</v>
      </c>
      <c r="D219">
        <v>456.45</v>
      </c>
    </row>
    <row r="220" spans="1:4" x14ac:dyDescent="0.3">
      <c r="A220">
        <v>1662909</v>
      </c>
      <c r="B220" t="s">
        <v>4</v>
      </c>
      <c r="C220">
        <v>49</v>
      </c>
      <c r="D220">
        <v>43.45</v>
      </c>
    </row>
    <row r="221" spans="1:4" x14ac:dyDescent="0.3">
      <c r="A221">
        <v>1665347</v>
      </c>
      <c r="B221" t="s">
        <v>7</v>
      </c>
      <c r="C221">
        <v>47</v>
      </c>
      <c r="D221">
        <v>284.56</v>
      </c>
    </row>
    <row r="222" spans="1:4" x14ac:dyDescent="0.3">
      <c r="A222">
        <v>1667303</v>
      </c>
      <c r="B222" t="s">
        <v>7</v>
      </c>
      <c r="C222">
        <v>22</v>
      </c>
      <c r="D222">
        <v>549.4</v>
      </c>
    </row>
    <row r="223" spans="1:4" x14ac:dyDescent="0.3">
      <c r="A223">
        <v>1671765</v>
      </c>
      <c r="B223" t="s">
        <v>4</v>
      </c>
      <c r="C223">
        <v>42</v>
      </c>
      <c r="D223">
        <v>194.38</v>
      </c>
    </row>
    <row r="224" spans="1:4" x14ac:dyDescent="0.3">
      <c r="A224">
        <v>1674173</v>
      </c>
      <c r="B224" t="s">
        <v>6</v>
      </c>
      <c r="C224">
        <v>46</v>
      </c>
      <c r="D224">
        <v>392.87</v>
      </c>
    </row>
    <row r="225" spans="1:4" x14ac:dyDescent="0.3">
      <c r="A225">
        <v>1676302</v>
      </c>
      <c r="B225" t="s">
        <v>7</v>
      </c>
      <c r="C225">
        <v>49</v>
      </c>
      <c r="D225">
        <v>482.13</v>
      </c>
    </row>
    <row r="226" spans="1:4" x14ac:dyDescent="0.3">
      <c r="A226">
        <v>1677178</v>
      </c>
      <c r="B226" t="s">
        <v>5</v>
      </c>
      <c r="C226">
        <v>43</v>
      </c>
      <c r="D226">
        <v>304.54000000000002</v>
      </c>
    </row>
    <row r="227" spans="1:4" x14ac:dyDescent="0.3">
      <c r="A227">
        <v>1689457</v>
      </c>
      <c r="B227" t="s">
        <v>4</v>
      </c>
      <c r="C227">
        <v>30</v>
      </c>
      <c r="D227">
        <v>358.51</v>
      </c>
    </row>
    <row r="228" spans="1:4" x14ac:dyDescent="0.3">
      <c r="A228">
        <v>1689513</v>
      </c>
      <c r="B228" t="s">
        <v>6</v>
      </c>
      <c r="C228">
        <v>22</v>
      </c>
      <c r="D228">
        <v>570.27</v>
      </c>
    </row>
    <row r="229" spans="1:4" x14ac:dyDescent="0.3">
      <c r="A229">
        <v>1694190</v>
      </c>
      <c r="B229" t="s">
        <v>7</v>
      </c>
      <c r="C229">
        <v>43</v>
      </c>
      <c r="D229">
        <v>552.24</v>
      </c>
    </row>
    <row r="230" spans="1:4" x14ac:dyDescent="0.3">
      <c r="A230">
        <v>1695630</v>
      </c>
      <c r="B230" t="s">
        <v>7</v>
      </c>
      <c r="C230">
        <v>45</v>
      </c>
      <c r="D230">
        <v>408.71</v>
      </c>
    </row>
    <row r="231" spans="1:4" x14ac:dyDescent="0.3">
      <c r="A231">
        <v>1700031</v>
      </c>
      <c r="B231" t="s">
        <v>5</v>
      </c>
      <c r="C231">
        <v>43</v>
      </c>
      <c r="D231">
        <v>449.32</v>
      </c>
    </row>
    <row r="232" spans="1:4" x14ac:dyDescent="0.3">
      <c r="A232">
        <v>1700513</v>
      </c>
      <c r="B232" t="s">
        <v>7</v>
      </c>
      <c r="C232">
        <v>39</v>
      </c>
      <c r="D232">
        <v>359.34</v>
      </c>
    </row>
    <row r="233" spans="1:4" x14ac:dyDescent="0.3">
      <c r="A233">
        <v>1702431</v>
      </c>
      <c r="B233" t="s">
        <v>6</v>
      </c>
      <c r="C233">
        <v>36</v>
      </c>
      <c r="D233">
        <v>414.28</v>
      </c>
    </row>
    <row r="234" spans="1:4" x14ac:dyDescent="0.3">
      <c r="A234">
        <v>1703071</v>
      </c>
      <c r="B234" t="s">
        <v>5</v>
      </c>
      <c r="C234">
        <v>45</v>
      </c>
      <c r="D234">
        <v>445.09</v>
      </c>
    </row>
    <row r="235" spans="1:4" x14ac:dyDescent="0.3">
      <c r="A235">
        <v>1708844</v>
      </c>
      <c r="B235" t="s">
        <v>4</v>
      </c>
      <c r="C235">
        <v>40</v>
      </c>
      <c r="D235">
        <v>610.82000000000005</v>
      </c>
    </row>
    <row r="236" spans="1:4" x14ac:dyDescent="0.3">
      <c r="A236">
        <v>1711637</v>
      </c>
      <c r="B236" t="s">
        <v>4</v>
      </c>
      <c r="C236">
        <v>24</v>
      </c>
      <c r="D236">
        <v>389.96</v>
      </c>
    </row>
    <row r="237" spans="1:4" x14ac:dyDescent="0.3">
      <c r="A237">
        <v>1714261</v>
      </c>
      <c r="B237" t="s">
        <v>7</v>
      </c>
      <c r="C237">
        <v>42</v>
      </c>
      <c r="D237">
        <v>452.58</v>
      </c>
    </row>
    <row r="238" spans="1:4" x14ac:dyDescent="0.3">
      <c r="A238">
        <v>1716401</v>
      </c>
      <c r="B238" t="s">
        <v>4</v>
      </c>
      <c r="C238">
        <v>44</v>
      </c>
      <c r="D238">
        <v>346.73</v>
      </c>
    </row>
    <row r="239" spans="1:4" x14ac:dyDescent="0.3">
      <c r="A239">
        <v>1716646</v>
      </c>
      <c r="B239" t="s">
        <v>7</v>
      </c>
      <c r="C239">
        <v>40</v>
      </c>
      <c r="D239">
        <v>560.67999999999995</v>
      </c>
    </row>
    <row r="240" spans="1:4" x14ac:dyDescent="0.3">
      <c r="A240">
        <v>1716895</v>
      </c>
      <c r="B240" t="s">
        <v>4</v>
      </c>
      <c r="C240">
        <v>40</v>
      </c>
      <c r="D240">
        <v>354.91</v>
      </c>
    </row>
    <row r="241" spans="1:4" x14ac:dyDescent="0.3">
      <c r="A241">
        <v>1717773</v>
      </c>
      <c r="B241" t="s">
        <v>4</v>
      </c>
      <c r="C241">
        <v>24</v>
      </c>
      <c r="D241">
        <v>684.99</v>
      </c>
    </row>
    <row r="242" spans="1:4" x14ac:dyDescent="0.3">
      <c r="A242">
        <v>1724524</v>
      </c>
      <c r="B242" t="s">
        <v>5</v>
      </c>
      <c r="C242">
        <v>25</v>
      </c>
      <c r="D242">
        <v>469.14</v>
      </c>
    </row>
    <row r="243" spans="1:4" x14ac:dyDescent="0.3">
      <c r="A243">
        <v>1730650</v>
      </c>
      <c r="B243" t="s">
        <v>7</v>
      </c>
      <c r="C243">
        <v>24</v>
      </c>
      <c r="D243">
        <v>535.65</v>
      </c>
    </row>
    <row r="244" spans="1:4" x14ac:dyDescent="0.3">
      <c r="A244">
        <v>1731991</v>
      </c>
      <c r="B244" t="s">
        <v>6</v>
      </c>
      <c r="C244">
        <v>44</v>
      </c>
      <c r="D244">
        <v>290.72000000000003</v>
      </c>
    </row>
    <row r="245" spans="1:4" x14ac:dyDescent="0.3">
      <c r="A245">
        <v>1736197</v>
      </c>
      <c r="B245" t="s">
        <v>6</v>
      </c>
      <c r="C245">
        <v>37</v>
      </c>
      <c r="D245">
        <v>308.36</v>
      </c>
    </row>
    <row r="246" spans="1:4" x14ac:dyDescent="0.3">
      <c r="A246">
        <v>1741623</v>
      </c>
      <c r="B246" t="s">
        <v>6</v>
      </c>
      <c r="C246">
        <v>49</v>
      </c>
      <c r="D246">
        <v>348.47</v>
      </c>
    </row>
    <row r="247" spans="1:4" x14ac:dyDescent="0.3">
      <c r="A247">
        <v>1742514</v>
      </c>
      <c r="B247" t="s">
        <v>4</v>
      </c>
      <c r="C247">
        <v>35</v>
      </c>
      <c r="D247">
        <v>484.29</v>
      </c>
    </row>
    <row r="248" spans="1:4" x14ac:dyDescent="0.3">
      <c r="A248">
        <v>1748853</v>
      </c>
      <c r="B248" t="s">
        <v>7</v>
      </c>
      <c r="C248">
        <v>39</v>
      </c>
      <c r="D248">
        <v>535.75</v>
      </c>
    </row>
    <row r="249" spans="1:4" x14ac:dyDescent="0.3">
      <c r="A249">
        <v>1757731</v>
      </c>
      <c r="B249" t="s">
        <v>6</v>
      </c>
      <c r="C249">
        <v>25</v>
      </c>
      <c r="D249">
        <v>437.47</v>
      </c>
    </row>
    <row r="250" spans="1:4" x14ac:dyDescent="0.3">
      <c r="A250">
        <v>1760643</v>
      </c>
      <c r="B250" t="s">
        <v>5</v>
      </c>
      <c r="C250">
        <v>43</v>
      </c>
      <c r="D250">
        <v>625.9</v>
      </c>
    </row>
    <row r="251" spans="1:4" x14ac:dyDescent="0.3">
      <c r="A251">
        <v>1762996</v>
      </c>
      <c r="B251" t="s">
        <v>4</v>
      </c>
      <c r="C251">
        <v>50</v>
      </c>
      <c r="D251">
        <v>456.84</v>
      </c>
    </row>
    <row r="252" spans="1:4" x14ac:dyDescent="0.3">
      <c r="A252">
        <v>1765780</v>
      </c>
      <c r="B252" t="s">
        <v>6</v>
      </c>
      <c r="C252">
        <v>37</v>
      </c>
      <c r="D252">
        <v>508.78</v>
      </c>
    </row>
    <row r="253" spans="1:4" x14ac:dyDescent="0.3">
      <c r="A253">
        <v>1768630</v>
      </c>
      <c r="B253" t="s">
        <v>7</v>
      </c>
      <c r="C253">
        <v>24</v>
      </c>
      <c r="D253">
        <v>540.79999999999995</v>
      </c>
    </row>
    <row r="254" spans="1:4" x14ac:dyDescent="0.3">
      <c r="A254">
        <v>1772510</v>
      </c>
      <c r="B254" t="s">
        <v>5</v>
      </c>
      <c r="C254">
        <v>41</v>
      </c>
      <c r="D254">
        <v>523.73</v>
      </c>
    </row>
    <row r="255" spans="1:4" x14ac:dyDescent="0.3">
      <c r="A255">
        <v>1775093</v>
      </c>
      <c r="B255" t="s">
        <v>7</v>
      </c>
      <c r="C255">
        <v>42</v>
      </c>
      <c r="D255">
        <v>613.59</v>
      </c>
    </row>
    <row r="256" spans="1:4" x14ac:dyDescent="0.3">
      <c r="A256">
        <v>1781563</v>
      </c>
      <c r="B256" t="s">
        <v>4</v>
      </c>
      <c r="C256">
        <v>26</v>
      </c>
      <c r="D256">
        <v>482.38</v>
      </c>
    </row>
    <row r="257" spans="1:4" x14ac:dyDescent="0.3">
      <c r="A257">
        <v>1782137</v>
      </c>
      <c r="B257" t="s">
        <v>6</v>
      </c>
      <c r="C257">
        <v>28</v>
      </c>
      <c r="D257">
        <v>472.3</v>
      </c>
    </row>
    <row r="258" spans="1:4" x14ac:dyDescent="0.3">
      <c r="A258">
        <v>1782484</v>
      </c>
      <c r="B258" t="s">
        <v>4</v>
      </c>
      <c r="C258">
        <v>35</v>
      </c>
      <c r="D258">
        <v>252.32</v>
      </c>
    </row>
    <row r="259" spans="1:4" x14ac:dyDescent="0.3">
      <c r="A259">
        <v>1783953</v>
      </c>
      <c r="B259" t="s">
        <v>5</v>
      </c>
      <c r="C259">
        <v>24</v>
      </c>
      <c r="D259">
        <v>469.72</v>
      </c>
    </row>
    <row r="260" spans="1:4" x14ac:dyDescent="0.3">
      <c r="A260">
        <v>1787627</v>
      </c>
      <c r="B260" t="s">
        <v>5</v>
      </c>
      <c r="C260">
        <v>45</v>
      </c>
      <c r="D260">
        <v>714.45</v>
      </c>
    </row>
    <row r="261" spans="1:4" x14ac:dyDescent="0.3">
      <c r="A261">
        <v>1788268</v>
      </c>
      <c r="B261" t="s">
        <v>7</v>
      </c>
      <c r="C261">
        <v>44</v>
      </c>
      <c r="D261">
        <v>397.68</v>
      </c>
    </row>
    <row r="262" spans="1:4" x14ac:dyDescent="0.3">
      <c r="A262">
        <v>1792431</v>
      </c>
      <c r="B262" t="s">
        <v>7</v>
      </c>
      <c r="C262">
        <v>21</v>
      </c>
      <c r="D262">
        <v>594.42999999999995</v>
      </c>
    </row>
    <row r="263" spans="1:4" x14ac:dyDescent="0.3">
      <c r="A263">
        <v>1794305</v>
      </c>
      <c r="B263" t="s">
        <v>4</v>
      </c>
      <c r="C263">
        <v>29</v>
      </c>
      <c r="D263">
        <v>424.49</v>
      </c>
    </row>
    <row r="264" spans="1:4" x14ac:dyDescent="0.3">
      <c r="A264">
        <v>1796112</v>
      </c>
      <c r="B264" t="s">
        <v>7</v>
      </c>
      <c r="C264">
        <v>28</v>
      </c>
      <c r="D264">
        <v>267.98</v>
      </c>
    </row>
    <row r="265" spans="1:4" x14ac:dyDescent="0.3">
      <c r="A265">
        <v>1796712</v>
      </c>
      <c r="B265" t="s">
        <v>5</v>
      </c>
      <c r="C265">
        <v>23</v>
      </c>
      <c r="D265">
        <v>381.26</v>
      </c>
    </row>
    <row r="266" spans="1:4" x14ac:dyDescent="0.3">
      <c r="A266">
        <v>1797178</v>
      </c>
      <c r="B266" t="s">
        <v>7</v>
      </c>
      <c r="C266">
        <v>31</v>
      </c>
      <c r="D266">
        <v>620.62</v>
      </c>
    </row>
    <row r="267" spans="1:4" x14ac:dyDescent="0.3">
      <c r="A267">
        <v>1797773</v>
      </c>
      <c r="B267" t="s">
        <v>5</v>
      </c>
      <c r="C267">
        <v>39</v>
      </c>
      <c r="D267">
        <v>484.03</v>
      </c>
    </row>
    <row r="268" spans="1:4" x14ac:dyDescent="0.3">
      <c r="A268">
        <v>1799481</v>
      </c>
      <c r="B268" t="s">
        <v>5</v>
      </c>
      <c r="C268">
        <v>28</v>
      </c>
      <c r="D268">
        <v>393.96</v>
      </c>
    </row>
    <row r="269" spans="1:4" x14ac:dyDescent="0.3">
      <c r="A269">
        <v>1802046</v>
      </c>
      <c r="B269" t="s">
        <v>5</v>
      </c>
      <c r="C269">
        <v>32</v>
      </c>
      <c r="D269">
        <v>438.74</v>
      </c>
    </row>
    <row r="270" spans="1:4" x14ac:dyDescent="0.3">
      <c r="A270">
        <v>1802543</v>
      </c>
      <c r="B270" t="s">
        <v>6</v>
      </c>
      <c r="C270">
        <v>48</v>
      </c>
      <c r="D270">
        <v>633.08000000000004</v>
      </c>
    </row>
    <row r="271" spans="1:4" x14ac:dyDescent="0.3">
      <c r="A271">
        <v>1806070</v>
      </c>
      <c r="B271" t="s">
        <v>7</v>
      </c>
      <c r="C271">
        <v>26</v>
      </c>
      <c r="D271">
        <v>606.49</v>
      </c>
    </row>
    <row r="272" spans="1:4" x14ac:dyDescent="0.3">
      <c r="A272">
        <v>1806704</v>
      </c>
      <c r="B272" t="s">
        <v>5</v>
      </c>
      <c r="C272">
        <v>30</v>
      </c>
      <c r="D272">
        <v>686.78</v>
      </c>
    </row>
    <row r="273" spans="1:4" x14ac:dyDescent="0.3">
      <c r="A273">
        <v>1809038</v>
      </c>
      <c r="B273" t="s">
        <v>7</v>
      </c>
      <c r="C273">
        <v>22</v>
      </c>
      <c r="D273">
        <v>518.94000000000005</v>
      </c>
    </row>
    <row r="274" spans="1:4" x14ac:dyDescent="0.3">
      <c r="A274">
        <v>1814077</v>
      </c>
      <c r="B274" t="s">
        <v>4</v>
      </c>
      <c r="C274">
        <v>50</v>
      </c>
      <c r="D274">
        <v>590.15</v>
      </c>
    </row>
    <row r="275" spans="1:4" x14ac:dyDescent="0.3">
      <c r="A275">
        <v>1822221</v>
      </c>
      <c r="B275" t="s">
        <v>4</v>
      </c>
      <c r="C275">
        <v>24</v>
      </c>
      <c r="D275">
        <v>468.49</v>
      </c>
    </row>
    <row r="276" spans="1:4" x14ac:dyDescent="0.3">
      <c r="A276">
        <v>1823711</v>
      </c>
      <c r="B276" t="s">
        <v>6</v>
      </c>
      <c r="C276">
        <v>23</v>
      </c>
      <c r="D276">
        <v>612.85</v>
      </c>
    </row>
    <row r="277" spans="1:4" x14ac:dyDescent="0.3">
      <c r="A277">
        <v>1825184</v>
      </c>
      <c r="B277" t="s">
        <v>6</v>
      </c>
      <c r="C277">
        <v>35</v>
      </c>
      <c r="D277">
        <v>333.36</v>
      </c>
    </row>
    <row r="278" spans="1:4" x14ac:dyDescent="0.3">
      <c r="A278">
        <v>1827046</v>
      </c>
      <c r="B278" t="s">
        <v>7</v>
      </c>
      <c r="C278">
        <v>36</v>
      </c>
      <c r="D278">
        <v>484.95</v>
      </c>
    </row>
    <row r="279" spans="1:4" x14ac:dyDescent="0.3">
      <c r="A279">
        <v>1829944</v>
      </c>
      <c r="B279" t="s">
        <v>6</v>
      </c>
      <c r="C279">
        <v>41</v>
      </c>
      <c r="D279">
        <v>508.16</v>
      </c>
    </row>
    <row r="280" spans="1:4" x14ac:dyDescent="0.3">
      <c r="A280">
        <v>1832009</v>
      </c>
      <c r="B280" t="s">
        <v>7</v>
      </c>
      <c r="C280">
        <v>50</v>
      </c>
      <c r="D280">
        <v>622.83000000000004</v>
      </c>
    </row>
    <row r="281" spans="1:4" x14ac:dyDescent="0.3">
      <c r="A281">
        <v>1833920</v>
      </c>
      <c r="B281" t="s">
        <v>5</v>
      </c>
      <c r="C281">
        <v>23</v>
      </c>
      <c r="D281">
        <v>420.24</v>
      </c>
    </row>
    <row r="282" spans="1:4" x14ac:dyDescent="0.3">
      <c r="A282">
        <v>1834694</v>
      </c>
      <c r="B282" t="s">
        <v>6</v>
      </c>
      <c r="C282">
        <v>43</v>
      </c>
      <c r="D282">
        <v>654.47</v>
      </c>
    </row>
    <row r="283" spans="1:4" x14ac:dyDescent="0.3">
      <c r="A283">
        <v>1838300</v>
      </c>
      <c r="B283" t="s">
        <v>4</v>
      </c>
      <c r="C283">
        <v>37</v>
      </c>
      <c r="D283">
        <v>449.11</v>
      </c>
    </row>
    <row r="284" spans="1:4" x14ac:dyDescent="0.3">
      <c r="A284">
        <v>1839211</v>
      </c>
      <c r="B284" t="s">
        <v>5</v>
      </c>
      <c r="C284">
        <v>28</v>
      </c>
      <c r="D284">
        <v>329.57</v>
      </c>
    </row>
    <row r="285" spans="1:4" x14ac:dyDescent="0.3">
      <c r="A285">
        <v>1839470</v>
      </c>
      <c r="B285" t="s">
        <v>7</v>
      </c>
      <c r="C285">
        <v>23</v>
      </c>
      <c r="D285">
        <v>419.57</v>
      </c>
    </row>
    <row r="286" spans="1:4" x14ac:dyDescent="0.3">
      <c r="A286">
        <v>1840944</v>
      </c>
      <c r="B286" t="s">
        <v>6</v>
      </c>
      <c r="C286">
        <v>36</v>
      </c>
      <c r="D286">
        <v>478.31</v>
      </c>
    </row>
    <row r="287" spans="1:4" x14ac:dyDescent="0.3">
      <c r="A287">
        <v>1842479</v>
      </c>
      <c r="B287" t="s">
        <v>5</v>
      </c>
      <c r="C287">
        <v>48</v>
      </c>
      <c r="D287">
        <v>457.69</v>
      </c>
    </row>
    <row r="288" spans="1:4" x14ac:dyDescent="0.3">
      <c r="A288">
        <v>1844533</v>
      </c>
      <c r="B288" t="s">
        <v>5</v>
      </c>
      <c r="C288">
        <v>27</v>
      </c>
      <c r="D288">
        <v>382.34</v>
      </c>
    </row>
    <row r="289" spans="1:4" x14ac:dyDescent="0.3">
      <c r="A289">
        <v>1848099</v>
      </c>
      <c r="B289" t="s">
        <v>4</v>
      </c>
      <c r="C289">
        <v>46</v>
      </c>
      <c r="D289">
        <v>270.08999999999997</v>
      </c>
    </row>
    <row r="290" spans="1:4" x14ac:dyDescent="0.3">
      <c r="A290">
        <v>1848337</v>
      </c>
      <c r="B290" t="s">
        <v>5</v>
      </c>
      <c r="C290">
        <v>30</v>
      </c>
      <c r="D290">
        <v>445.25</v>
      </c>
    </row>
    <row r="291" spans="1:4" x14ac:dyDescent="0.3">
      <c r="A291">
        <v>1851609</v>
      </c>
      <c r="B291" t="s">
        <v>6</v>
      </c>
      <c r="C291">
        <v>41</v>
      </c>
      <c r="D291">
        <v>454.46</v>
      </c>
    </row>
    <row r="292" spans="1:4" x14ac:dyDescent="0.3">
      <c r="A292">
        <v>1856101</v>
      </c>
      <c r="B292" t="s">
        <v>7</v>
      </c>
      <c r="C292">
        <v>28</v>
      </c>
      <c r="D292">
        <v>439.98</v>
      </c>
    </row>
    <row r="293" spans="1:4" x14ac:dyDescent="0.3">
      <c r="A293">
        <v>1858357</v>
      </c>
      <c r="B293" t="s">
        <v>5</v>
      </c>
      <c r="C293">
        <v>46</v>
      </c>
      <c r="D293">
        <v>520.74</v>
      </c>
    </row>
    <row r="294" spans="1:4" x14ac:dyDescent="0.3">
      <c r="A294">
        <v>1859953</v>
      </c>
      <c r="B294" t="s">
        <v>6</v>
      </c>
      <c r="C294">
        <v>34</v>
      </c>
      <c r="D294">
        <v>571.16999999999996</v>
      </c>
    </row>
    <row r="295" spans="1:4" x14ac:dyDescent="0.3">
      <c r="A295">
        <v>1864809</v>
      </c>
      <c r="B295" t="s">
        <v>4</v>
      </c>
      <c r="C295">
        <v>22</v>
      </c>
      <c r="D295">
        <v>442.72</v>
      </c>
    </row>
    <row r="296" spans="1:4" x14ac:dyDescent="0.3">
      <c r="A296">
        <v>1866620</v>
      </c>
      <c r="B296" t="s">
        <v>4</v>
      </c>
      <c r="C296">
        <v>35</v>
      </c>
      <c r="D296">
        <v>582.16</v>
      </c>
    </row>
    <row r="297" spans="1:4" x14ac:dyDescent="0.3">
      <c r="A297">
        <v>1870493</v>
      </c>
      <c r="B297" t="s">
        <v>7</v>
      </c>
      <c r="C297">
        <v>40</v>
      </c>
      <c r="D297">
        <v>236.91</v>
      </c>
    </row>
    <row r="298" spans="1:4" x14ac:dyDescent="0.3">
      <c r="A298">
        <v>1876768</v>
      </c>
      <c r="B298" t="s">
        <v>7</v>
      </c>
      <c r="C298">
        <v>28</v>
      </c>
      <c r="D298">
        <v>473.21</v>
      </c>
    </row>
    <row r="299" spans="1:4" x14ac:dyDescent="0.3">
      <c r="A299">
        <v>1880530</v>
      </c>
      <c r="B299" t="s">
        <v>6</v>
      </c>
      <c r="C299">
        <v>23</v>
      </c>
      <c r="D299">
        <v>793.74</v>
      </c>
    </row>
    <row r="300" spans="1:4" x14ac:dyDescent="0.3">
      <c r="A300">
        <v>1883762</v>
      </c>
      <c r="B300" t="s">
        <v>5</v>
      </c>
      <c r="C300">
        <v>29</v>
      </c>
      <c r="D300">
        <v>566.29999999999995</v>
      </c>
    </row>
    <row r="301" spans="1:4" x14ac:dyDescent="0.3">
      <c r="A301">
        <v>1884717</v>
      </c>
      <c r="B301" t="s">
        <v>4</v>
      </c>
      <c r="C301">
        <v>21</v>
      </c>
      <c r="D301">
        <v>524.79</v>
      </c>
    </row>
    <row r="302" spans="1:4" x14ac:dyDescent="0.3">
      <c r="A302">
        <v>1885257</v>
      </c>
      <c r="B302" t="s">
        <v>4</v>
      </c>
      <c r="C302">
        <v>33</v>
      </c>
      <c r="D302">
        <v>388.11</v>
      </c>
    </row>
    <row r="303" spans="1:4" x14ac:dyDescent="0.3">
      <c r="A303">
        <v>1889621</v>
      </c>
      <c r="B303" t="s">
        <v>7</v>
      </c>
      <c r="C303">
        <v>38</v>
      </c>
      <c r="D303">
        <v>542.65</v>
      </c>
    </row>
    <row r="304" spans="1:4" x14ac:dyDescent="0.3">
      <c r="A304">
        <v>1891893</v>
      </c>
      <c r="B304" t="s">
        <v>6</v>
      </c>
      <c r="C304">
        <v>48</v>
      </c>
      <c r="D304">
        <v>161.04</v>
      </c>
    </row>
    <row r="305" spans="1:4" x14ac:dyDescent="0.3">
      <c r="A305">
        <v>1892862</v>
      </c>
      <c r="B305" t="s">
        <v>6</v>
      </c>
      <c r="C305">
        <v>33</v>
      </c>
      <c r="D305">
        <v>249.64</v>
      </c>
    </row>
    <row r="306" spans="1:4" x14ac:dyDescent="0.3">
      <c r="A306">
        <v>1895269</v>
      </c>
      <c r="B306" t="s">
        <v>6</v>
      </c>
      <c r="C306">
        <v>22</v>
      </c>
      <c r="D306">
        <v>674.26</v>
      </c>
    </row>
    <row r="307" spans="1:4" x14ac:dyDescent="0.3">
      <c r="A307">
        <v>1896808</v>
      </c>
      <c r="B307" t="s">
        <v>6</v>
      </c>
      <c r="C307">
        <v>28</v>
      </c>
      <c r="D307">
        <v>436.68</v>
      </c>
    </row>
    <row r="308" spans="1:4" x14ac:dyDescent="0.3">
      <c r="A308">
        <v>1899061</v>
      </c>
      <c r="B308" t="s">
        <v>4</v>
      </c>
      <c r="C308">
        <v>41</v>
      </c>
      <c r="D308">
        <v>284.94</v>
      </c>
    </row>
    <row r="309" spans="1:4" x14ac:dyDescent="0.3">
      <c r="A309">
        <v>1899920</v>
      </c>
      <c r="B309" t="s">
        <v>5</v>
      </c>
      <c r="C309">
        <v>50</v>
      </c>
      <c r="D309">
        <v>659.47</v>
      </c>
    </row>
    <row r="310" spans="1:4" x14ac:dyDescent="0.3">
      <c r="A310">
        <v>1900846</v>
      </c>
      <c r="B310" t="s">
        <v>5</v>
      </c>
      <c r="C310">
        <v>31</v>
      </c>
      <c r="D310">
        <v>469.47</v>
      </c>
    </row>
    <row r="311" spans="1:4" x14ac:dyDescent="0.3">
      <c r="A311">
        <v>1900953</v>
      </c>
      <c r="B311" t="s">
        <v>4</v>
      </c>
      <c r="C311">
        <v>45</v>
      </c>
      <c r="D311">
        <v>538.58000000000004</v>
      </c>
    </row>
    <row r="312" spans="1:4" x14ac:dyDescent="0.3">
      <c r="A312">
        <v>1904036</v>
      </c>
      <c r="B312" t="s">
        <v>4</v>
      </c>
      <c r="C312">
        <v>43</v>
      </c>
      <c r="D312">
        <v>396.23</v>
      </c>
    </row>
    <row r="313" spans="1:4" x14ac:dyDescent="0.3">
      <c r="A313">
        <v>1904959</v>
      </c>
      <c r="B313" t="s">
        <v>4</v>
      </c>
      <c r="C313">
        <v>39</v>
      </c>
      <c r="D313">
        <v>336.62</v>
      </c>
    </row>
    <row r="314" spans="1:4" x14ac:dyDescent="0.3">
      <c r="A314">
        <v>1907787</v>
      </c>
      <c r="B314" t="s">
        <v>5</v>
      </c>
      <c r="C314">
        <v>26</v>
      </c>
      <c r="D314">
        <v>575.72</v>
      </c>
    </row>
    <row r="315" spans="1:4" x14ac:dyDescent="0.3">
      <c r="A315">
        <v>1910950</v>
      </c>
      <c r="B315" t="s">
        <v>7</v>
      </c>
      <c r="C315">
        <v>26</v>
      </c>
      <c r="D315">
        <v>406.53</v>
      </c>
    </row>
    <row r="316" spans="1:4" x14ac:dyDescent="0.3">
      <c r="A316">
        <v>1912547</v>
      </c>
      <c r="B316" t="s">
        <v>7</v>
      </c>
      <c r="C316">
        <v>36</v>
      </c>
      <c r="D316">
        <v>469.32</v>
      </c>
    </row>
    <row r="317" spans="1:4" x14ac:dyDescent="0.3">
      <c r="A317">
        <v>1913423</v>
      </c>
      <c r="B317" t="s">
        <v>7</v>
      </c>
      <c r="C317">
        <v>50</v>
      </c>
      <c r="D317">
        <v>359.58</v>
      </c>
    </row>
    <row r="318" spans="1:4" x14ac:dyDescent="0.3">
      <c r="A318">
        <v>1915915</v>
      </c>
      <c r="B318" t="s">
        <v>6</v>
      </c>
      <c r="C318">
        <v>32</v>
      </c>
      <c r="D318">
        <v>434.67</v>
      </c>
    </row>
    <row r="319" spans="1:4" x14ac:dyDescent="0.3">
      <c r="A319">
        <v>1916599</v>
      </c>
      <c r="B319" t="s">
        <v>5</v>
      </c>
      <c r="C319">
        <v>30</v>
      </c>
      <c r="D319">
        <v>639.17999999999995</v>
      </c>
    </row>
    <row r="320" spans="1:4" x14ac:dyDescent="0.3">
      <c r="A320">
        <v>1916809</v>
      </c>
      <c r="B320" t="s">
        <v>5</v>
      </c>
      <c r="C320">
        <v>43</v>
      </c>
      <c r="D320">
        <v>501.84</v>
      </c>
    </row>
    <row r="321" spans="1:4" x14ac:dyDescent="0.3">
      <c r="A321">
        <v>1920881</v>
      </c>
      <c r="B321" t="s">
        <v>4</v>
      </c>
      <c r="C321">
        <v>33</v>
      </c>
      <c r="D321">
        <v>464.64</v>
      </c>
    </row>
    <row r="322" spans="1:4" x14ac:dyDescent="0.3">
      <c r="A322">
        <v>1924335</v>
      </c>
      <c r="B322" t="s">
        <v>4</v>
      </c>
      <c r="C322">
        <v>49</v>
      </c>
      <c r="D322">
        <v>635.86</v>
      </c>
    </row>
    <row r="323" spans="1:4" x14ac:dyDescent="0.3">
      <c r="A323">
        <v>1928679</v>
      </c>
      <c r="B323" t="s">
        <v>7</v>
      </c>
      <c r="C323">
        <v>23</v>
      </c>
      <c r="D323">
        <v>629.45000000000005</v>
      </c>
    </row>
    <row r="324" spans="1:4" x14ac:dyDescent="0.3">
      <c r="A324">
        <v>1929943</v>
      </c>
      <c r="B324" t="s">
        <v>5</v>
      </c>
      <c r="C324">
        <v>36</v>
      </c>
      <c r="D324">
        <v>528.83000000000004</v>
      </c>
    </row>
    <row r="325" spans="1:4" x14ac:dyDescent="0.3">
      <c r="A325">
        <v>1932434</v>
      </c>
      <c r="B325" t="s">
        <v>5</v>
      </c>
      <c r="C325">
        <v>48</v>
      </c>
      <c r="D325">
        <v>333.63</v>
      </c>
    </row>
    <row r="326" spans="1:4" x14ac:dyDescent="0.3">
      <c r="A326">
        <v>1933437</v>
      </c>
      <c r="B326" t="s">
        <v>4</v>
      </c>
      <c r="C326">
        <v>23</v>
      </c>
      <c r="D326">
        <v>521.32000000000005</v>
      </c>
    </row>
    <row r="327" spans="1:4" x14ac:dyDescent="0.3">
      <c r="A327">
        <v>1934376</v>
      </c>
      <c r="B327" t="s">
        <v>5</v>
      </c>
      <c r="C327">
        <v>44</v>
      </c>
      <c r="D327">
        <v>172.94</v>
      </c>
    </row>
    <row r="328" spans="1:4" x14ac:dyDescent="0.3">
      <c r="A328">
        <v>1935070</v>
      </c>
      <c r="B328" t="s">
        <v>6</v>
      </c>
      <c r="C328">
        <v>39</v>
      </c>
      <c r="D328">
        <v>217.52</v>
      </c>
    </row>
    <row r="329" spans="1:4" x14ac:dyDescent="0.3">
      <c r="A329">
        <v>1935477</v>
      </c>
      <c r="B329" t="s">
        <v>5</v>
      </c>
      <c r="C329">
        <v>28</v>
      </c>
      <c r="D329">
        <v>593.01</v>
      </c>
    </row>
    <row r="330" spans="1:4" x14ac:dyDescent="0.3">
      <c r="A330">
        <v>1937954</v>
      </c>
      <c r="B330" t="s">
        <v>7</v>
      </c>
      <c r="C330">
        <v>28</v>
      </c>
      <c r="D330">
        <v>533.9</v>
      </c>
    </row>
    <row r="331" spans="1:4" x14ac:dyDescent="0.3">
      <c r="A331">
        <v>1940155</v>
      </c>
      <c r="B331" t="s">
        <v>6</v>
      </c>
      <c r="C331">
        <v>40</v>
      </c>
      <c r="D331">
        <v>538.80999999999995</v>
      </c>
    </row>
    <row r="332" spans="1:4" x14ac:dyDescent="0.3">
      <c r="A332">
        <v>1943454</v>
      </c>
      <c r="B332" t="s">
        <v>7</v>
      </c>
      <c r="C332">
        <v>41</v>
      </c>
      <c r="D332">
        <v>396.09</v>
      </c>
    </row>
    <row r="333" spans="1:4" x14ac:dyDescent="0.3">
      <c r="A333">
        <v>1947715</v>
      </c>
      <c r="B333" t="s">
        <v>7</v>
      </c>
      <c r="C333">
        <v>31</v>
      </c>
      <c r="D333">
        <v>276.58999999999997</v>
      </c>
    </row>
    <row r="334" spans="1:4" x14ac:dyDescent="0.3">
      <c r="A334">
        <v>1948612</v>
      </c>
      <c r="B334" t="s">
        <v>4</v>
      </c>
      <c r="C334">
        <v>37</v>
      </c>
      <c r="D334">
        <v>554.38</v>
      </c>
    </row>
    <row r="335" spans="1:4" x14ac:dyDescent="0.3">
      <c r="A335">
        <v>1967144</v>
      </c>
      <c r="B335" t="s">
        <v>6</v>
      </c>
      <c r="C335">
        <v>28</v>
      </c>
      <c r="D335">
        <v>380.14</v>
      </c>
    </row>
    <row r="336" spans="1:4" x14ac:dyDescent="0.3">
      <c r="A336">
        <v>1971045</v>
      </c>
      <c r="B336" t="s">
        <v>5</v>
      </c>
      <c r="C336">
        <v>35</v>
      </c>
      <c r="D336">
        <v>547.92999999999995</v>
      </c>
    </row>
    <row r="337" spans="1:4" x14ac:dyDescent="0.3">
      <c r="A337">
        <v>1974056</v>
      </c>
      <c r="B337" t="s">
        <v>6</v>
      </c>
      <c r="C337">
        <v>23</v>
      </c>
      <c r="D337">
        <v>684.91</v>
      </c>
    </row>
    <row r="338" spans="1:4" x14ac:dyDescent="0.3">
      <c r="A338">
        <v>1974326</v>
      </c>
      <c r="B338" t="s">
        <v>4</v>
      </c>
      <c r="C338">
        <v>34</v>
      </c>
      <c r="D338">
        <v>381.87</v>
      </c>
    </row>
    <row r="339" spans="1:4" x14ac:dyDescent="0.3">
      <c r="A339">
        <v>1974932</v>
      </c>
      <c r="B339" t="s">
        <v>4</v>
      </c>
      <c r="C339">
        <v>31</v>
      </c>
      <c r="D339">
        <v>556.47</v>
      </c>
    </row>
    <row r="340" spans="1:4" x14ac:dyDescent="0.3">
      <c r="A340">
        <v>1976684</v>
      </c>
      <c r="B340" t="s">
        <v>5</v>
      </c>
      <c r="C340">
        <v>26</v>
      </c>
      <c r="D340">
        <v>477.28</v>
      </c>
    </row>
    <row r="341" spans="1:4" x14ac:dyDescent="0.3">
      <c r="A341">
        <v>1977704</v>
      </c>
      <c r="B341" t="s">
        <v>7</v>
      </c>
      <c r="C341">
        <v>35</v>
      </c>
      <c r="D341">
        <v>456.73</v>
      </c>
    </row>
    <row r="342" spans="1:4" x14ac:dyDescent="0.3">
      <c r="A342">
        <v>1978910</v>
      </c>
      <c r="B342" t="s">
        <v>7</v>
      </c>
      <c r="C342">
        <v>21</v>
      </c>
      <c r="D342">
        <v>501.11</v>
      </c>
    </row>
    <row r="343" spans="1:4" x14ac:dyDescent="0.3">
      <c r="A343">
        <v>1981209</v>
      </c>
      <c r="B343" t="s">
        <v>7</v>
      </c>
      <c r="C343">
        <v>35</v>
      </c>
      <c r="D343">
        <v>464.09</v>
      </c>
    </row>
    <row r="344" spans="1:4" x14ac:dyDescent="0.3">
      <c r="A344">
        <v>1990571</v>
      </c>
      <c r="B344" t="s">
        <v>5</v>
      </c>
      <c r="C344">
        <v>41</v>
      </c>
      <c r="D344">
        <v>401.73</v>
      </c>
    </row>
    <row r="345" spans="1:4" x14ac:dyDescent="0.3">
      <c r="A345">
        <v>1994393</v>
      </c>
      <c r="B345" t="s">
        <v>7</v>
      </c>
      <c r="C345">
        <v>47</v>
      </c>
      <c r="D345">
        <v>523.51</v>
      </c>
    </row>
    <row r="346" spans="1:4" x14ac:dyDescent="0.3">
      <c r="A346">
        <v>1996574</v>
      </c>
      <c r="B346" t="s">
        <v>7</v>
      </c>
      <c r="C346">
        <v>38</v>
      </c>
      <c r="D346">
        <v>396.42</v>
      </c>
    </row>
    <row r="347" spans="1:4" x14ac:dyDescent="0.3">
      <c r="A347">
        <v>1997261</v>
      </c>
      <c r="B347" t="s">
        <v>4</v>
      </c>
      <c r="C347">
        <v>28</v>
      </c>
      <c r="D347">
        <v>667.58</v>
      </c>
    </row>
    <row r="348" spans="1:4" x14ac:dyDescent="0.3">
      <c r="A348">
        <v>1999968</v>
      </c>
      <c r="B348" t="s">
        <v>5</v>
      </c>
      <c r="C348">
        <v>35</v>
      </c>
      <c r="D348">
        <v>561.45000000000005</v>
      </c>
    </row>
    <row r="349" spans="1:4" x14ac:dyDescent="0.3">
      <c r="A349">
        <v>2001655</v>
      </c>
      <c r="B349" t="s">
        <v>6</v>
      </c>
      <c r="C349">
        <v>30</v>
      </c>
      <c r="D349">
        <v>484.78</v>
      </c>
    </row>
    <row r="350" spans="1:4" x14ac:dyDescent="0.3">
      <c r="A350">
        <v>2011328</v>
      </c>
      <c r="B350" t="s">
        <v>6</v>
      </c>
      <c r="C350">
        <v>29</v>
      </c>
      <c r="D350">
        <v>584.24</v>
      </c>
    </row>
    <row r="351" spans="1:4" x14ac:dyDescent="0.3">
      <c r="A351">
        <v>2017252</v>
      </c>
      <c r="B351" t="s">
        <v>4</v>
      </c>
      <c r="C351">
        <v>47</v>
      </c>
      <c r="D351">
        <v>377.16</v>
      </c>
    </row>
    <row r="352" spans="1:4" x14ac:dyDescent="0.3">
      <c r="A352">
        <v>2024360</v>
      </c>
      <c r="B352" t="s">
        <v>7</v>
      </c>
      <c r="C352">
        <v>27</v>
      </c>
      <c r="D352">
        <v>589.47</v>
      </c>
    </row>
    <row r="353" spans="1:4" x14ac:dyDescent="0.3">
      <c r="A353">
        <v>2029459</v>
      </c>
      <c r="B353" t="s">
        <v>6</v>
      </c>
      <c r="C353">
        <v>31</v>
      </c>
      <c r="D353">
        <v>603.41</v>
      </c>
    </row>
    <row r="354" spans="1:4" x14ac:dyDescent="0.3">
      <c r="A354">
        <v>2036057</v>
      </c>
      <c r="B354" t="s">
        <v>6</v>
      </c>
      <c r="C354">
        <v>29</v>
      </c>
      <c r="D354">
        <v>572.44000000000005</v>
      </c>
    </row>
    <row r="355" spans="1:4" x14ac:dyDescent="0.3">
      <c r="A355">
        <v>2036989</v>
      </c>
      <c r="B355" t="s">
        <v>7</v>
      </c>
      <c r="C355">
        <v>31</v>
      </c>
      <c r="D355">
        <v>489.94</v>
      </c>
    </row>
    <row r="356" spans="1:4" x14ac:dyDescent="0.3">
      <c r="A356">
        <v>2039732</v>
      </c>
      <c r="B356" t="s">
        <v>7</v>
      </c>
      <c r="C356">
        <v>28</v>
      </c>
      <c r="D356">
        <v>491.58</v>
      </c>
    </row>
    <row r="357" spans="1:4" x14ac:dyDescent="0.3">
      <c r="A357">
        <v>2044810</v>
      </c>
      <c r="B357" t="s">
        <v>7</v>
      </c>
      <c r="C357">
        <v>42</v>
      </c>
      <c r="D357">
        <v>394.06</v>
      </c>
    </row>
    <row r="358" spans="1:4" x14ac:dyDescent="0.3">
      <c r="A358">
        <v>2045034</v>
      </c>
      <c r="B358" t="s">
        <v>5</v>
      </c>
      <c r="C358">
        <v>36</v>
      </c>
      <c r="D358">
        <v>332.9</v>
      </c>
    </row>
    <row r="359" spans="1:4" x14ac:dyDescent="0.3">
      <c r="A359">
        <v>2048953</v>
      </c>
      <c r="B359" t="s">
        <v>4</v>
      </c>
      <c r="C359">
        <v>50</v>
      </c>
      <c r="D359">
        <v>498.95</v>
      </c>
    </row>
    <row r="360" spans="1:4" x14ac:dyDescent="0.3">
      <c r="A360">
        <v>2049630</v>
      </c>
      <c r="B360" t="s">
        <v>5</v>
      </c>
      <c r="C360">
        <v>42</v>
      </c>
      <c r="D360">
        <v>550.19000000000005</v>
      </c>
    </row>
    <row r="361" spans="1:4" x14ac:dyDescent="0.3">
      <c r="A361">
        <v>2052890</v>
      </c>
      <c r="B361" t="s">
        <v>6</v>
      </c>
      <c r="C361">
        <v>25</v>
      </c>
      <c r="D361">
        <v>476.16</v>
      </c>
    </row>
    <row r="362" spans="1:4" x14ac:dyDescent="0.3">
      <c r="A362">
        <v>2058546</v>
      </c>
      <c r="B362" t="s">
        <v>7</v>
      </c>
      <c r="C362">
        <v>38</v>
      </c>
      <c r="D362">
        <v>573.49</v>
      </c>
    </row>
    <row r="363" spans="1:4" x14ac:dyDescent="0.3">
      <c r="A363">
        <v>2058682</v>
      </c>
      <c r="B363" t="s">
        <v>6</v>
      </c>
      <c r="C363">
        <v>21</v>
      </c>
      <c r="D363">
        <v>674.56</v>
      </c>
    </row>
    <row r="364" spans="1:4" x14ac:dyDescent="0.3">
      <c r="A364">
        <v>2062482</v>
      </c>
      <c r="B364" t="s">
        <v>7</v>
      </c>
      <c r="C364">
        <v>37</v>
      </c>
      <c r="D364">
        <v>484.49</v>
      </c>
    </row>
    <row r="365" spans="1:4" x14ac:dyDescent="0.3">
      <c r="A365">
        <v>2068544</v>
      </c>
      <c r="B365" t="s">
        <v>7</v>
      </c>
      <c r="C365">
        <v>45</v>
      </c>
      <c r="D365">
        <v>847.4</v>
      </c>
    </row>
    <row r="366" spans="1:4" x14ac:dyDescent="0.3">
      <c r="A366">
        <v>2071648</v>
      </c>
      <c r="B366" t="s">
        <v>5</v>
      </c>
      <c r="C366">
        <v>46</v>
      </c>
      <c r="D366">
        <v>556.69000000000005</v>
      </c>
    </row>
    <row r="367" spans="1:4" x14ac:dyDescent="0.3">
      <c r="A367">
        <v>2072437</v>
      </c>
      <c r="B367" t="s">
        <v>4</v>
      </c>
      <c r="C367">
        <v>39</v>
      </c>
      <c r="D367">
        <v>563.33000000000004</v>
      </c>
    </row>
    <row r="368" spans="1:4" x14ac:dyDescent="0.3">
      <c r="A368">
        <v>2077097</v>
      </c>
      <c r="B368" t="s">
        <v>6</v>
      </c>
      <c r="C368">
        <v>42</v>
      </c>
      <c r="D368">
        <v>652.63</v>
      </c>
    </row>
    <row r="369" spans="1:4" x14ac:dyDescent="0.3">
      <c r="A369">
        <v>2077177</v>
      </c>
      <c r="B369" t="s">
        <v>5</v>
      </c>
      <c r="C369">
        <v>50</v>
      </c>
      <c r="D369">
        <v>302.3</v>
      </c>
    </row>
    <row r="370" spans="1:4" x14ac:dyDescent="0.3">
      <c r="A370">
        <v>2078745</v>
      </c>
      <c r="B370" t="s">
        <v>6</v>
      </c>
      <c r="C370">
        <v>41</v>
      </c>
      <c r="D370">
        <v>410.69</v>
      </c>
    </row>
    <row r="371" spans="1:4" x14ac:dyDescent="0.3">
      <c r="A371">
        <v>2087009</v>
      </c>
      <c r="B371" t="s">
        <v>6</v>
      </c>
      <c r="C371">
        <v>45</v>
      </c>
      <c r="D371">
        <v>362.48</v>
      </c>
    </row>
    <row r="372" spans="1:4" x14ac:dyDescent="0.3">
      <c r="A372">
        <v>2087866</v>
      </c>
      <c r="B372" t="s">
        <v>7</v>
      </c>
      <c r="C372">
        <v>41</v>
      </c>
      <c r="D372">
        <v>456.91</v>
      </c>
    </row>
    <row r="373" spans="1:4" x14ac:dyDescent="0.3">
      <c r="A373">
        <v>2099470</v>
      </c>
      <c r="B373" t="s">
        <v>7</v>
      </c>
      <c r="C373">
        <v>35</v>
      </c>
      <c r="D373">
        <v>423.33</v>
      </c>
    </row>
    <row r="374" spans="1:4" x14ac:dyDescent="0.3">
      <c r="A374">
        <v>2105044</v>
      </c>
      <c r="B374" t="s">
        <v>4</v>
      </c>
      <c r="C374">
        <v>50</v>
      </c>
      <c r="D374">
        <v>583.29</v>
      </c>
    </row>
    <row r="375" spans="1:4" x14ac:dyDescent="0.3">
      <c r="A375">
        <v>2110135</v>
      </c>
      <c r="B375" t="s">
        <v>6</v>
      </c>
      <c r="C375">
        <v>38</v>
      </c>
      <c r="D375">
        <v>471.25</v>
      </c>
    </row>
    <row r="376" spans="1:4" x14ac:dyDescent="0.3">
      <c r="A376">
        <v>2111289</v>
      </c>
      <c r="B376" t="s">
        <v>4</v>
      </c>
      <c r="C376">
        <v>28</v>
      </c>
      <c r="D376">
        <v>607.30999999999995</v>
      </c>
    </row>
    <row r="377" spans="1:4" x14ac:dyDescent="0.3">
      <c r="A377">
        <v>2112983</v>
      </c>
      <c r="B377" t="s">
        <v>4</v>
      </c>
      <c r="C377">
        <v>49</v>
      </c>
      <c r="D377">
        <v>432.11</v>
      </c>
    </row>
    <row r="378" spans="1:4" x14ac:dyDescent="0.3">
      <c r="A378">
        <v>2113415</v>
      </c>
      <c r="B378" t="s">
        <v>6</v>
      </c>
      <c r="C378">
        <v>48</v>
      </c>
      <c r="D378">
        <v>715.19</v>
      </c>
    </row>
    <row r="379" spans="1:4" x14ac:dyDescent="0.3">
      <c r="A379">
        <v>2118774</v>
      </c>
      <c r="B379" t="s">
        <v>5</v>
      </c>
      <c r="C379">
        <v>48</v>
      </c>
      <c r="D379">
        <v>487.47</v>
      </c>
    </row>
    <row r="380" spans="1:4" x14ac:dyDescent="0.3">
      <c r="A380">
        <v>2124671</v>
      </c>
      <c r="B380" t="s">
        <v>6</v>
      </c>
      <c r="C380">
        <v>48</v>
      </c>
      <c r="D380">
        <v>677.18</v>
      </c>
    </row>
    <row r="381" spans="1:4" x14ac:dyDescent="0.3">
      <c r="A381">
        <v>2124687</v>
      </c>
      <c r="B381" t="s">
        <v>7</v>
      </c>
      <c r="C381">
        <v>25</v>
      </c>
      <c r="D381">
        <v>330.89</v>
      </c>
    </row>
    <row r="382" spans="1:4" x14ac:dyDescent="0.3">
      <c r="A382">
        <v>2125948</v>
      </c>
      <c r="B382" t="s">
        <v>5</v>
      </c>
      <c r="C382">
        <v>32</v>
      </c>
      <c r="D382">
        <v>237.93</v>
      </c>
    </row>
    <row r="383" spans="1:4" x14ac:dyDescent="0.3">
      <c r="A383">
        <v>2126203</v>
      </c>
      <c r="B383" t="s">
        <v>5</v>
      </c>
      <c r="C383">
        <v>50</v>
      </c>
      <c r="D383">
        <v>429.22</v>
      </c>
    </row>
    <row r="384" spans="1:4" x14ac:dyDescent="0.3">
      <c r="A384">
        <v>2126420</v>
      </c>
      <c r="B384" t="s">
        <v>4</v>
      </c>
      <c r="C384">
        <v>32</v>
      </c>
      <c r="D384">
        <v>341.05</v>
      </c>
    </row>
    <row r="385" spans="1:4" x14ac:dyDescent="0.3">
      <c r="A385">
        <v>2132751</v>
      </c>
      <c r="B385" t="s">
        <v>7</v>
      </c>
      <c r="C385">
        <v>32</v>
      </c>
      <c r="D385">
        <v>329.21</v>
      </c>
    </row>
    <row r="386" spans="1:4" x14ac:dyDescent="0.3">
      <c r="A386">
        <v>2135764</v>
      </c>
      <c r="B386" t="s">
        <v>7</v>
      </c>
      <c r="C386">
        <v>34</v>
      </c>
      <c r="D386">
        <v>514.9</v>
      </c>
    </row>
    <row r="387" spans="1:4" x14ac:dyDescent="0.3">
      <c r="A387">
        <v>2139871</v>
      </c>
      <c r="B387" t="s">
        <v>7</v>
      </c>
      <c r="C387">
        <v>39</v>
      </c>
      <c r="D387">
        <v>352.01</v>
      </c>
    </row>
    <row r="388" spans="1:4" x14ac:dyDescent="0.3">
      <c r="A388">
        <v>2140145</v>
      </c>
      <c r="B388" t="s">
        <v>6</v>
      </c>
      <c r="C388">
        <v>42</v>
      </c>
      <c r="D388">
        <v>405.5</v>
      </c>
    </row>
    <row r="389" spans="1:4" x14ac:dyDescent="0.3">
      <c r="A389">
        <v>2143402</v>
      </c>
      <c r="B389" t="s">
        <v>7</v>
      </c>
      <c r="C389">
        <v>48</v>
      </c>
      <c r="D389">
        <v>333.57</v>
      </c>
    </row>
    <row r="390" spans="1:4" x14ac:dyDescent="0.3">
      <c r="A390">
        <v>2143803</v>
      </c>
      <c r="B390" t="s">
        <v>4</v>
      </c>
      <c r="C390">
        <v>41</v>
      </c>
      <c r="D390">
        <v>756.06</v>
      </c>
    </row>
    <row r="391" spans="1:4" x14ac:dyDescent="0.3">
      <c r="A391">
        <v>2143896</v>
      </c>
      <c r="B391" t="s">
        <v>6</v>
      </c>
      <c r="C391">
        <v>31</v>
      </c>
      <c r="D391">
        <v>521.73</v>
      </c>
    </row>
    <row r="392" spans="1:4" x14ac:dyDescent="0.3">
      <c r="A392">
        <v>2144218</v>
      </c>
      <c r="B392" t="s">
        <v>5</v>
      </c>
      <c r="C392">
        <v>27</v>
      </c>
      <c r="D392">
        <v>502.64</v>
      </c>
    </row>
    <row r="393" spans="1:4" x14ac:dyDescent="0.3">
      <c r="A393">
        <v>2150994</v>
      </c>
      <c r="B393" t="s">
        <v>7</v>
      </c>
      <c r="C393">
        <v>48</v>
      </c>
      <c r="D393">
        <v>491.66</v>
      </c>
    </row>
    <row r="394" spans="1:4" x14ac:dyDescent="0.3">
      <c r="A394">
        <v>2155372</v>
      </c>
      <c r="B394" t="s">
        <v>4</v>
      </c>
      <c r="C394">
        <v>40</v>
      </c>
      <c r="D394">
        <v>551.72</v>
      </c>
    </row>
    <row r="395" spans="1:4" x14ac:dyDescent="0.3">
      <c r="A395">
        <v>2158356</v>
      </c>
      <c r="B395" t="s">
        <v>7</v>
      </c>
      <c r="C395">
        <v>33</v>
      </c>
      <c r="D395">
        <v>511.08</v>
      </c>
    </row>
    <row r="396" spans="1:4" x14ac:dyDescent="0.3">
      <c r="A396">
        <v>2158418</v>
      </c>
      <c r="B396" t="s">
        <v>7</v>
      </c>
      <c r="C396">
        <v>33</v>
      </c>
      <c r="D396">
        <v>549.75</v>
      </c>
    </row>
    <row r="397" spans="1:4" x14ac:dyDescent="0.3">
      <c r="A397">
        <v>2166842</v>
      </c>
      <c r="B397" t="s">
        <v>6</v>
      </c>
      <c r="C397">
        <v>39</v>
      </c>
      <c r="D397">
        <v>573.91999999999996</v>
      </c>
    </row>
    <row r="398" spans="1:4" x14ac:dyDescent="0.3">
      <c r="A398">
        <v>2167554</v>
      </c>
      <c r="B398" t="s">
        <v>7</v>
      </c>
      <c r="C398">
        <v>26</v>
      </c>
      <c r="D398">
        <v>368.34</v>
      </c>
    </row>
    <row r="399" spans="1:4" x14ac:dyDescent="0.3">
      <c r="A399">
        <v>2167946</v>
      </c>
      <c r="B399" t="s">
        <v>7</v>
      </c>
      <c r="C399">
        <v>25</v>
      </c>
      <c r="D399">
        <v>561.32000000000005</v>
      </c>
    </row>
    <row r="400" spans="1:4" x14ac:dyDescent="0.3">
      <c r="A400">
        <v>2168663</v>
      </c>
      <c r="B400" t="s">
        <v>4</v>
      </c>
      <c r="C400">
        <v>44</v>
      </c>
      <c r="D400">
        <v>488.56</v>
      </c>
    </row>
    <row r="401" spans="1:4" x14ac:dyDescent="0.3">
      <c r="A401">
        <v>2174241</v>
      </c>
      <c r="B401" t="s">
        <v>5</v>
      </c>
      <c r="C401">
        <v>33</v>
      </c>
      <c r="D401">
        <v>383.73</v>
      </c>
    </row>
    <row r="402" spans="1:4" x14ac:dyDescent="0.3">
      <c r="A402">
        <v>2176780</v>
      </c>
      <c r="B402" t="s">
        <v>6</v>
      </c>
      <c r="C402">
        <v>33</v>
      </c>
      <c r="D402">
        <v>561.91</v>
      </c>
    </row>
    <row r="403" spans="1:4" x14ac:dyDescent="0.3">
      <c r="A403">
        <v>2176986</v>
      </c>
      <c r="B403" t="s">
        <v>7</v>
      </c>
      <c r="C403">
        <v>22</v>
      </c>
      <c r="D403">
        <v>329.17</v>
      </c>
    </row>
    <row r="404" spans="1:4" x14ac:dyDescent="0.3">
      <c r="A404">
        <v>2178329</v>
      </c>
      <c r="B404" t="s">
        <v>7</v>
      </c>
      <c r="C404">
        <v>23</v>
      </c>
      <c r="D404">
        <v>568.94000000000005</v>
      </c>
    </row>
    <row r="405" spans="1:4" x14ac:dyDescent="0.3">
      <c r="A405">
        <v>2178617</v>
      </c>
      <c r="B405" t="s">
        <v>7</v>
      </c>
      <c r="C405">
        <v>48</v>
      </c>
      <c r="D405">
        <v>462.02</v>
      </c>
    </row>
    <row r="406" spans="1:4" x14ac:dyDescent="0.3">
      <c r="A406">
        <v>2183589</v>
      </c>
      <c r="B406" t="s">
        <v>7</v>
      </c>
      <c r="C406">
        <v>29</v>
      </c>
      <c r="D406">
        <v>401.01</v>
      </c>
    </row>
    <row r="407" spans="1:4" x14ac:dyDescent="0.3">
      <c r="A407">
        <v>2186832</v>
      </c>
      <c r="B407" t="s">
        <v>7</v>
      </c>
      <c r="C407">
        <v>36</v>
      </c>
      <c r="D407">
        <v>552.23</v>
      </c>
    </row>
    <row r="408" spans="1:4" x14ac:dyDescent="0.3">
      <c r="A408">
        <v>2187414</v>
      </c>
      <c r="B408" t="s">
        <v>5</v>
      </c>
      <c r="C408">
        <v>34</v>
      </c>
      <c r="D408">
        <v>479.62</v>
      </c>
    </row>
    <row r="409" spans="1:4" x14ac:dyDescent="0.3">
      <c r="A409">
        <v>2191183</v>
      </c>
      <c r="B409" t="s">
        <v>4</v>
      </c>
      <c r="C409">
        <v>40</v>
      </c>
      <c r="D409">
        <v>511.87</v>
      </c>
    </row>
    <row r="410" spans="1:4" x14ac:dyDescent="0.3">
      <c r="A410">
        <v>2191420</v>
      </c>
      <c r="B410" t="s">
        <v>7</v>
      </c>
      <c r="C410">
        <v>45</v>
      </c>
      <c r="D410">
        <v>691.03</v>
      </c>
    </row>
    <row r="411" spans="1:4" x14ac:dyDescent="0.3">
      <c r="A411">
        <v>2193416</v>
      </c>
      <c r="B411" t="s">
        <v>5</v>
      </c>
      <c r="C411">
        <v>31</v>
      </c>
      <c r="D411">
        <v>384.37</v>
      </c>
    </row>
    <row r="412" spans="1:4" x14ac:dyDescent="0.3">
      <c r="A412">
        <v>2193479</v>
      </c>
      <c r="B412" t="s">
        <v>5</v>
      </c>
      <c r="C412">
        <v>46</v>
      </c>
      <c r="D412">
        <v>562.04</v>
      </c>
    </row>
    <row r="413" spans="1:4" x14ac:dyDescent="0.3">
      <c r="A413">
        <v>2204720</v>
      </c>
      <c r="B413" t="s">
        <v>7</v>
      </c>
      <c r="C413">
        <v>46</v>
      </c>
      <c r="D413">
        <v>550.48</v>
      </c>
    </row>
    <row r="414" spans="1:4" x14ac:dyDescent="0.3">
      <c r="A414">
        <v>2207344</v>
      </c>
      <c r="B414" t="s">
        <v>4</v>
      </c>
      <c r="C414">
        <v>21</v>
      </c>
      <c r="D414">
        <v>480</v>
      </c>
    </row>
    <row r="415" spans="1:4" x14ac:dyDescent="0.3">
      <c r="A415">
        <v>2207605</v>
      </c>
      <c r="B415" t="s">
        <v>6</v>
      </c>
      <c r="C415">
        <v>23</v>
      </c>
      <c r="D415">
        <v>618.20000000000005</v>
      </c>
    </row>
    <row r="416" spans="1:4" x14ac:dyDescent="0.3">
      <c r="A416">
        <v>2208452</v>
      </c>
      <c r="B416" t="s">
        <v>7</v>
      </c>
      <c r="C416">
        <v>43</v>
      </c>
      <c r="D416">
        <v>437.91</v>
      </c>
    </row>
    <row r="417" spans="1:4" x14ac:dyDescent="0.3">
      <c r="A417">
        <v>2209482</v>
      </c>
      <c r="B417" t="s">
        <v>5</v>
      </c>
      <c r="C417">
        <v>27</v>
      </c>
      <c r="D417">
        <v>467.3</v>
      </c>
    </row>
    <row r="418" spans="1:4" x14ac:dyDescent="0.3">
      <c r="A418">
        <v>2209889</v>
      </c>
      <c r="B418" t="s">
        <v>7</v>
      </c>
      <c r="C418">
        <v>41</v>
      </c>
      <c r="D418">
        <v>566.32000000000005</v>
      </c>
    </row>
    <row r="419" spans="1:4" x14ac:dyDescent="0.3">
      <c r="A419">
        <v>2217740</v>
      </c>
      <c r="B419" t="s">
        <v>6</v>
      </c>
      <c r="C419">
        <v>40</v>
      </c>
      <c r="D419">
        <v>530.45000000000005</v>
      </c>
    </row>
    <row r="420" spans="1:4" x14ac:dyDescent="0.3">
      <c r="A420">
        <v>2219255</v>
      </c>
      <c r="B420" t="s">
        <v>7</v>
      </c>
      <c r="C420">
        <v>26</v>
      </c>
      <c r="D420">
        <v>444.64</v>
      </c>
    </row>
    <row r="421" spans="1:4" x14ac:dyDescent="0.3">
      <c r="A421">
        <v>2225333</v>
      </c>
      <c r="B421" t="s">
        <v>7</v>
      </c>
      <c r="C421">
        <v>26</v>
      </c>
      <c r="D421">
        <v>495.72</v>
      </c>
    </row>
    <row r="422" spans="1:4" x14ac:dyDescent="0.3">
      <c r="A422">
        <v>2226775</v>
      </c>
      <c r="B422" t="s">
        <v>5</v>
      </c>
      <c r="C422">
        <v>46</v>
      </c>
      <c r="D422">
        <v>610.87</v>
      </c>
    </row>
    <row r="423" spans="1:4" x14ac:dyDescent="0.3">
      <c r="A423">
        <v>2239786</v>
      </c>
      <c r="B423" t="s">
        <v>5</v>
      </c>
      <c r="C423">
        <v>29</v>
      </c>
      <c r="D423">
        <v>552.51</v>
      </c>
    </row>
    <row r="424" spans="1:4" x14ac:dyDescent="0.3">
      <c r="A424">
        <v>2248650</v>
      </c>
      <c r="B424" t="s">
        <v>7</v>
      </c>
      <c r="C424">
        <v>28</v>
      </c>
      <c r="D424">
        <v>421.81</v>
      </c>
    </row>
    <row r="425" spans="1:4" x14ac:dyDescent="0.3">
      <c r="A425">
        <v>2250097</v>
      </c>
      <c r="B425" t="s">
        <v>4</v>
      </c>
      <c r="C425">
        <v>39</v>
      </c>
      <c r="D425">
        <v>552.41</v>
      </c>
    </row>
    <row r="426" spans="1:4" x14ac:dyDescent="0.3">
      <c r="A426">
        <v>2263762</v>
      </c>
      <c r="B426" t="s">
        <v>7</v>
      </c>
      <c r="C426">
        <v>43</v>
      </c>
      <c r="D426">
        <v>623.13</v>
      </c>
    </row>
    <row r="427" spans="1:4" x14ac:dyDescent="0.3">
      <c r="A427">
        <v>2263890</v>
      </c>
      <c r="B427" t="s">
        <v>6</v>
      </c>
      <c r="C427">
        <v>42</v>
      </c>
      <c r="D427">
        <v>525.01</v>
      </c>
    </row>
    <row r="428" spans="1:4" x14ac:dyDescent="0.3">
      <c r="A428">
        <v>2268561</v>
      </c>
      <c r="B428" t="s">
        <v>4</v>
      </c>
      <c r="C428">
        <v>27</v>
      </c>
      <c r="D428">
        <v>421.06</v>
      </c>
    </row>
    <row r="429" spans="1:4" x14ac:dyDescent="0.3">
      <c r="A429">
        <v>2274559</v>
      </c>
      <c r="B429" t="s">
        <v>4</v>
      </c>
      <c r="C429">
        <v>37</v>
      </c>
      <c r="D429">
        <v>432.22</v>
      </c>
    </row>
    <row r="430" spans="1:4" x14ac:dyDescent="0.3">
      <c r="A430">
        <v>2275067</v>
      </c>
      <c r="B430" t="s">
        <v>4</v>
      </c>
      <c r="C430">
        <v>21</v>
      </c>
      <c r="D430">
        <v>488.08</v>
      </c>
    </row>
    <row r="431" spans="1:4" x14ac:dyDescent="0.3">
      <c r="A431">
        <v>2282658</v>
      </c>
      <c r="B431" t="s">
        <v>5</v>
      </c>
      <c r="C431">
        <v>47</v>
      </c>
      <c r="D431">
        <v>279.06</v>
      </c>
    </row>
    <row r="432" spans="1:4" x14ac:dyDescent="0.3">
      <c r="A432">
        <v>2289073</v>
      </c>
      <c r="B432" t="s">
        <v>6</v>
      </c>
      <c r="C432">
        <v>33</v>
      </c>
      <c r="D432">
        <v>551.5</v>
      </c>
    </row>
    <row r="433" spans="1:4" x14ac:dyDescent="0.3">
      <c r="A433">
        <v>2291116</v>
      </c>
      <c r="B433" t="s">
        <v>4</v>
      </c>
      <c r="C433">
        <v>29</v>
      </c>
      <c r="D433">
        <v>490.81</v>
      </c>
    </row>
    <row r="434" spans="1:4" x14ac:dyDescent="0.3">
      <c r="A434">
        <v>2293422</v>
      </c>
      <c r="B434" t="s">
        <v>7</v>
      </c>
      <c r="C434">
        <v>46</v>
      </c>
      <c r="D434">
        <v>548.67999999999995</v>
      </c>
    </row>
    <row r="435" spans="1:4" x14ac:dyDescent="0.3">
      <c r="A435">
        <v>2299903</v>
      </c>
      <c r="B435" t="s">
        <v>5</v>
      </c>
      <c r="C435">
        <v>32</v>
      </c>
      <c r="D435">
        <v>407.81</v>
      </c>
    </row>
    <row r="436" spans="1:4" x14ac:dyDescent="0.3">
      <c r="A436">
        <v>2304414</v>
      </c>
      <c r="B436" t="s">
        <v>6</v>
      </c>
      <c r="C436">
        <v>24</v>
      </c>
      <c r="D436">
        <v>357.61</v>
      </c>
    </row>
    <row r="437" spans="1:4" x14ac:dyDescent="0.3">
      <c r="A437">
        <v>2306601</v>
      </c>
      <c r="B437" t="s">
        <v>6</v>
      </c>
      <c r="C437">
        <v>33</v>
      </c>
      <c r="D437">
        <v>139.52000000000001</v>
      </c>
    </row>
    <row r="438" spans="1:4" x14ac:dyDescent="0.3">
      <c r="A438">
        <v>2311004</v>
      </c>
      <c r="B438" t="s">
        <v>5</v>
      </c>
      <c r="C438">
        <v>32</v>
      </c>
      <c r="D438">
        <v>527.67999999999995</v>
      </c>
    </row>
    <row r="439" spans="1:4" x14ac:dyDescent="0.3">
      <c r="A439">
        <v>2315286</v>
      </c>
      <c r="B439" t="s">
        <v>7</v>
      </c>
      <c r="C439">
        <v>50</v>
      </c>
      <c r="D439">
        <v>681.5</v>
      </c>
    </row>
    <row r="440" spans="1:4" x14ac:dyDescent="0.3">
      <c r="A440">
        <v>2317702</v>
      </c>
      <c r="B440" t="s">
        <v>6</v>
      </c>
      <c r="C440">
        <v>37</v>
      </c>
      <c r="D440">
        <v>278.13</v>
      </c>
    </row>
    <row r="441" spans="1:4" x14ac:dyDescent="0.3">
      <c r="A441">
        <v>2325137</v>
      </c>
      <c r="B441" t="s">
        <v>4</v>
      </c>
      <c r="C441">
        <v>48</v>
      </c>
      <c r="D441">
        <v>432.27</v>
      </c>
    </row>
    <row r="442" spans="1:4" x14ac:dyDescent="0.3">
      <c r="A442">
        <v>2331334</v>
      </c>
      <c r="B442" t="s">
        <v>5</v>
      </c>
      <c r="C442">
        <v>24</v>
      </c>
      <c r="D442">
        <v>504.79</v>
      </c>
    </row>
    <row r="443" spans="1:4" x14ac:dyDescent="0.3">
      <c r="A443">
        <v>2331885</v>
      </c>
      <c r="B443" t="s">
        <v>5</v>
      </c>
      <c r="C443">
        <v>35</v>
      </c>
      <c r="D443">
        <v>415.26</v>
      </c>
    </row>
    <row r="444" spans="1:4" x14ac:dyDescent="0.3">
      <c r="A444">
        <v>2332134</v>
      </c>
      <c r="B444" t="s">
        <v>4</v>
      </c>
      <c r="C444">
        <v>34</v>
      </c>
      <c r="D444">
        <v>283.98</v>
      </c>
    </row>
    <row r="445" spans="1:4" x14ac:dyDescent="0.3">
      <c r="A445">
        <v>2332300</v>
      </c>
      <c r="B445" t="s">
        <v>4</v>
      </c>
      <c r="C445">
        <v>24</v>
      </c>
      <c r="D445">
        <v>378.98</v>
      </c>
    </row>
    <row r="446" spans="1:4" x14ac:dyDescent="0.3">
      <c r="A446">
        <v>2336533</v>
      </c>
      <c r="B446" t="s">
        <v>6</v>
      </c>
      <c r="C446">
        <v>22</v>
      </c>
      <c r="D446">
        <v>337.48</v>
      </c>
    </row>
    <row r="447" spans="1:4" x14ac:dyDescent="0.3">
      <c r="A447">
        <v>2337913</v>
      </c>
      <c r="B447" t="s">
        <v>6</v>
      </c>
      <c r="C447">
        <v>36</v>
      </c>
      <c r="D447">
        <v>558.05999999999995</v>
      </c>
    </row>
    <row r="448" spans="1:4" x14ac:dyDescent="0.3">
      <c r="A448">
        <v>2342360</v>
      </c>
      <c r="B448" t="s">
        <v>6</v>
      </c>
      <c r="C448">
        <v>47</v>
      </c>
      <c r="D448">
        <v>361.25</v>
      </c>
    </row>
    <row r="449" spans="1:4" x14ac:dyDescent="0.3">
      <c r="A449">
        <v>2349595</v>
      </c>
      <c r="B449" t="s">
        <v>7</v>
      </c>
      <c r="C449">
        <v>47</v>
      </c>
      <c r="D449">
        <v>262.37</v>
      </c>
    </row>
    <row r="450" spans="1:4" x14ac:dyDescent="0.3">
      <c r="A450">
        <v>2354562</v>
      </c>
      <c r="B450" t="s">
        <v>5</v>
      </c>
      <c r="C450">
        <v>37</v>
      </c>
      <c r="D450">
        <v>482.66</v>
      </c>
    </row>
    <row r="451" spans="1:4" x14ac:dyDescent="0.3">
      <c r="A451">
        <v>2355253</v>
      </c>
      <c r="B451" t="s">
        <v>6</v>
      </c>
      <c r="C451">
        <v>50</v>
      </c>
      <c r="D451">
        <v>280.17</v>
      </c>
    </row>
    <row r="452" spans="1:4" x14ac:dyDescent="0.3">
      <c r="A452">
        <v>2358052</v>
      </c>
      <c r="B452" t="s">
        <v>7</v>
      </c>
      <c r="C452">
        <v>36</v>
      </c>
      <c r="D452">
        <v>556.76</v>
      </c>
    </row>
    <row r="453" spans="1:4" x14ac:dyDescent="0.3">
      <c r="A453">
        <v>2360233</v>
      </c>
      <c r="B453" t="s">
        <v>5</v>
      </c>
      <c r="C453">
        <v>48</v>
      </c>
      <c r="D453">
        <v>516.04</v>
      </c>
    </row>
    <row r="454" spans="1:4" x14ac:dyDescent="0.3">
      <c r="A454">
        <v>2364108</v>
      </c>
      <c r="B454" t="s">
        <v>5</v>
      </c>
      <c r="C454">
        <v>39</v>
      </c>
      <c r="D454">
        <v>542.72</v>
      </c>
    </row>
    <row r="455" spans="1:4" x14ac:dyDescent="0.3">
      <c r="A455">
        <v>2367183</v>
      </c>
      <c r="B455" t="s">
        <v>4</v>
      </c>
      <c r="C455">
        <v>50</v>
      </c>
      <c r="D455">
        <v>222.35</v>
      </c>
    </row>
    <row r="456" spans="1:4" x14ac:dyDescent="0.3">
      <c r="A456">
        <v>2377582</v>
      </c>
      <c r="B456" t="s">
        <v>6</v>
      </c>
      <c r="C456">
        <v>32</v>
      </c>
      <c r="D456">
        <v>496.07</v>
      </c>
    </row>
    <row r="457" spans="1:4" x14ac:dyDescent="0.3">
      <c r="A457">
        <v>2378446</v>
      </c>
      <c r="B457" t="s">
        <v>7</v>
      </c>
      <c r="C457">
        <v>37</v>
      </c>
      <c r="D457">
        <v>494.01</v>
      </c>
    </row>
    <row r="458" spans="1:4" x14ac:dyDescent="0.3">
      <c r="A458">
        <v>2382826</v>
      </c>
      <c r="B458" t="s">
        <v>4</v>
      </c>
      <c r="C458">
        <v>44</v>
      </c>
      <c r="D458">
        <v>613.4</v>
      </c>
    </row>
    <row r="459" spans="1:4" x14ac:dyDescent="0.3">
      <c r="A459">
        <v>2387311</v>
      </c>
      <c r="B459" t="s">
        <v>7</v>
      </c>
      <c r="C459">
        <v>33</v>
      </c>
      <c r="D459">
        <v>472.09</v>
      </c>
    </row>
    <row r="460" spans="1:4" x14ac:dyDescent="0.3">
      <c r="A460">
        <v>2387591</v>
      </c>
      <c r="B460" t="s">
        <v>6</v>
      </c>
      <c r="C460">
        <v>26</v>
      </c>
      <c r="D460">
        <v>562.26</v>
      </c>
    </row>
    <row r="461" spans="1:4" x14ac:dyDescent="0.3">
      <c r="A461">
        <v>2389420</v>
      </c>
      <c r="B461" t="s">
        <v>6</v>
      </c>
      <c r="C461">
        <v>37</v>
      </c>
      <c r="D461">
        <v>431.54</v>
      </c>
    </row>
    <row r="462" spans="1:4" x14ac:dyDescent="0.3">
      <c r="A462">
        <v>2389965</v>
      </c>
      <c r="B462" t="s">
        <v>6</v>
      </c>
      <c r="C462">
        <v>36</v>
      </c>
      <c r="D462">
        <v>319.06</v>
      </c>
    </row>
    <row r="463" spans="1:4" x14ac:dyDescent="0.3">
      <c r="A463">
        <v>2392098</v>
      </c>
      <c r="B463" t="s">
        <v>6</v>
      </c>
      <c r="C463">
        <v>45</v>
      </c>
      <c r="D463">
        <v>393.11</v>
      </c>
    </row>
    <row r="464" spans="1:4" x14ac:dyDescent="0.3">
      <c r="A464">
        <v>2395659</v>
      </c>
      <c r="B464" t="s">
        <v>6</v>
      </c>
      <c r="C464">
        <v>24</v>
      </c>
      <c r="D464">
        <v>426.09</v>
      </c>
    </row>
    <row r="465" spans="1:4" x14ac:dyDescent="0.3">
      <c r="A465">
        <v>2398218</v>
      </c>
      <c r="B465" t="s">
        <v>7</v>
      </c>
      <c r="C465">
        <v>36</v>
      </c>
      <c r="D465">
        <v>492.88</v>
      </c>
    </row>
    <row r="466" spans="1:4" x14ac:dyDescent="0.3">
      <c r="A466">
        <v>2403606</v>
      </c>
      <c r="B466" t="s">
        <v>6</v>
      </c>
      <c r="C466">
        <v>28</v>
      </c>
      <c r="D466">
        <v>595.04</v>
      </c>
    </row>
    <row r="467" spans="1:4" x14ac:dyDescent="0.3">
      <c r="A467">
        <v>2406250</v>
      </c>
      <c r="B467" t="s">
        <v>4</v>
      </c>
      <c r="C467">
        <v>31</v>
      </c>
      <c r="D467">
        <v>373.91</v>
      </c>
    </row>
    <row r="468" spans="1:4" x14ac:dyDescent="0.3">
      <c r="A468">
        <v>2406792</v>
      </c>
      <c r="B468" t="s">
        <v>6</v>
      </c>
      <c r="C468">
        <v>29</v>
      </c>
      <c r="D468">
        <v>424.49</v>
      </c>
    </row>
    <row r="469" spans="1:4" x14ac:dyDescent="0.3">
      <c r="A469">
        <v>2414052</v>
      </c>
      <c r="B469" t="s">
        <v>5</v>
      </c>
      <c r="C469">
        <v>35</v>
      </c>
      <c r="D469">
        <v>594.53</v>
      </c>
    </row>
    <row r="470" spans="1:4" x14ac:dyDescent="0.3">
      <c r="A470">
        <v>2416777</v>
      </c>
      <c r="B470" t="s">
        <v>7</v>
      </c>
      <c r="C470">
        <v>49</v>
      </c>
      <c r="D470">
        <v>564.38</v>
      </c>
    </row>
    <row r="471" spans="1:4" x14ac:dyDescent="0.3">
      <c r="A471">
        <v>2417114</v>
      </c>
      <c r="B471" t="s">
        <v>4</v>
      </c>
      <c r="C471">
        <v>30</v>
      </c>
      <c r="D471">
        <v>410.87</v>
      </c>
    </row>
    <row r="472" spans="1:4" x14ac:dyDescent="0.3">
      <c r="A472">
        <v>2418048</v>
      </c>
      <c r="B472" t="s">
        <v>5</v>
      </c>
      <c r="C472">
        <v>26</v>
      </c>
      <c r="D472">
        <v>330.4</v>
      </c>
    </row>
    <row r="473" spans="1:4" x14ac:dyDescent="0.3">
      <c r="A473">
        <v>2418283</v>
      </c>
      <c r="B473" t="s">
        <v>6</v>
      </c>
      <c r="C473">
        <v>36</v>
      </c>
      <c r="D473">
        <v>571.17999999999995</v>
      </c>
    </row>
    <row r="474" spans="1:4" x14ac:dyDescent="0.3">
      <c r="A474">
        <v>2418388</v>
      </c>
      <c r="B474" t="s">
        <v>5</v>
      </c>
      <c r="C474">
        <v>39</v>
      </c>
      <c r="D474">
        <v>266.82</v>
      </c>
    </row>
    <row r="475" spans="1:4" x14ac:dyDescent="0.3">
      <c r="A475">
        <v>2420135</v>
      </c>
      <c r="B475" t="s">
        <v>4</v>
      </c>
      <c r="C475">
        <v>49</v>
      </c>
      <c r="D475">
        <v>552.29999999999995</v>
      </c>
    </row>
    <row r="476" spans="1:4" x14ac:dyDescent="0.3">
      <c r="A476">
        <v>2420584</v>
      </c>
      <c r="B476" t="s">
        <v>5</v>
      </c>
      <c r="C476">
        <v>28</v>
      </c>
      <c r="D476">
        <v>629.62</v>
      </c>
    </row>
    <row r="477" spans="1:4" x14ac:dyDescent="0.3">
      <c r="A477">
        <v>2423351</v>
      </c>
      <c r="B477" t="s">
        <v>7</v>
      </c>
      <c r="C477">
        <v>42</v>
      </c>
      <c r="D477">
        <v>583.35</v>
      </c>
    </row>
    <row r="478" spans="1:4" x14ac:dyDescent="0.3">
      <c r="A478">
        <v>2430534</v>
      </c>
      <c r="B478" t="s">
        <v>7</v>
      </c>
      <c r="C478">
        <v>49</v>
      </c>
      <c r="D478">
        <v>242.27</v>
      </c>
    </row>
    <row r="479" spans="1:4" x14ac:dyDescent="0.3">
      <c r="A479">
        <v>2431129</v>
      </c>
      <c r="B479" t="s">
        <v>6</v>
      </c>
      <c r="C479">
        <v>24</v>
      </c>
      <c r="D479">
        <v>425.47</v>
      </c>
    </row>
    <row r="480" spans="1:4" x14ac:dyDescent="0.3">
      <c r="A480">
        <v>2433165</v>
      </c>
      <c r="B480" t="s">
        <v>4</v>
      </c>
      <c r="C480">
        <v>43</v>
      </c>
      <c r="D480">
        <v>495.9</v>
      </c>
    </row>
    <row r="481" spans="1:4" x14ac:dyDescent="0.3">
      <c r="A481">
        <v>2434270</v>
      </c>
      <c r="B481" t="s">
        <v>7</v>
      </c>
      <c r="C481">
        <v>43</v>
      </c>
      <c r="D481">
        <v>378.96</v>
      </c>
    </row>
    <row r="482" spans="1:4" x14ac:dyDescent="0.3">
      <c r="A482">
        <v>2441448</v>
      </c>
      <c r="B482" t="s">
        <v>5</v>
      </c>
      <c r="C482">
        <v>46</v>
      </c>
      <c r="D482">
        <v>329.63</v>
      </c>
    </row>
    <row r="483" spans="1:4" x14ac:dyDescent="0.3">
      <c r="A483">
        <v>2446840</v>
      </c>
      <c r="B483" t="s">
        <v>5</v>
      </c>
      <c r="C483">
        <v>26</v>
      </c>
      <c r="D483">
        <v>429.74</v>
      </c>
    </row>
    <row r="484" spans="1:4" x14ac:dyDescent="0.3">
      <c r="A484">
        <v>2447550</v>
      </c>
      <c r="B484" t="s">
        <v>7</v>
      </c>
      <c r="C484">
        <v>44</v>
      </c>
      <c r="D484">
        <v>370.56</v>
      </c>
    </row>
    <row r="485" spans="1:4" x14ac:dyDescent="0.3">
      <c r="A485">
        <v>2451912</v>
      </c>
      <c r="B485" t="s">
        <v>4</v>
      </c>
      <c r="C485">
        <v>23</v>
      </c>
      <c r="D485">
        <v>517.54999999999995</v>
      </c>
    </row>
    <row r="486" spans="1:4" x14ac:dyDescent="0.3">
      <c r="A486">
        <v>2459969</v>
      </c>
      <c r="B486" t="s">
        <v>4</v>
      </c>
      <c r="C486">
        <v>36</v>
      </c>
      <c r="D486">
        <v>537.48</v>
      </c>
    </row>
    <row r="487" spans="1:4" x14ac:dyDescent="0.3">
      <c r="A487">
        <v>2460765</v>
      </c>
      <c r="B487" t="s">
        <v>6</v>
      </c>
      <c r="C487">
        <v>36</v>
      </c>
      <c r="D487">
        <v>399.33</v>
      </c>
    </row>
    <row r="488" spans="1:4" x14ac:dyDescent="0.3">
      <c r="A488">
        <v>2460909</v>
      </c>
      <c r="B488" t="s">
        <v>6</v>
      </c>
      <c r="C488">
        <v>36</v>
      </c>
      <c r="D488">
        <v>486.88</v>
      </c>
    </row>
    <row r="489" spans="1:4" x14ac:dyDescent="0.3">
      <c r="A489">
        <v>2461669</v>
      </c>
      <c r="B489" t="s">
        <v>5</v>
      </c>
      <c r="C489">
        <v>42</v>
      </c>
      <c r="D489">
        <v>514.22</v>
      </c>
    </row>
    <row r="490" spans="1:4" x14ac:dyDescent="0.3">
      <c r="A490">
        <v>2462294</v>
      </c>
      <c r="B490" t="s">
        <v>6</v>
      </c>
      <c r="C490">
        <v>45</v>
      </c>
      <c r="D490">
        <v>621.77</v>
      </c>
    </row>
    <row r="491" spans="1:4" x14ac:dyDescent="0.3">
      <c r="A491">
        <v>2462829</v>
      </c>
      <c r="B491" t="s">
        <v>6</v>
      </c>
      <c r="C491">
        <v>38</v>
      </c>
      <c r="D491">
        <v>467.19</v>
      </c>
    </row>
    <row r="492" spans="1:4" x14ac:dyDescent="0.3">
      <c r="A492">
        <v>2467109</v>
      </c>
      <c r="B492" t="s">
        <v>7</v>
      </c>
      <c r="C492">
        <v>29</v>
      </c>
      <c r="D492">
        <v>689.25</v>
      </c>
    </row>
    <row r="493" spans="1:4" x14ac:dyDescent="0.3">
      <c r="A493">
        <v>2471195</v>
      </c>
      <c r="B493" t="s">
        <v>7</v>
      </c>
      <c r="C493">
        <v>42</v>
      </c>
      <c r="D493">
        <v>672.06</v>
      </c>
    </row>
    <row r="494" spans="1:4" x14ac:dyDescent="0.3">
      <c r="A494">
        <v>2479655</v>
      </c>
      <c r="B494" t="s">
        <v>7</v>
      </c>
      <c r="C494">
        <v>36</v>
      </c>
      <c r="D494">
        <v>474.57</v>
      </c>
    </row>
    <row r="495" spans="1:4" x14ac:dyDescent="0.3">
      <c r="A495">
        <v>2480893</v>
      </c>
      <c r="B495" t="s">
        <v>7</v>
      </c>
      <c r="C495">
        <v>41</v>
      </c>
      <c r="D495">
        <v>575.9</v>
      </c>
    </row>
    <row r="496" spans="1:4" x14ac:dyDescent="0.3">
      <c r="A496">
        <v>2485855</v>
      </c>
      <c r="B496" t="s">
        <v>4</v>
      </c>
      <c r="C496">
        <v>43</v>
      </c>
      <c r="D496">
        <v>711.29</v>
      </c>
    </row>
    <row r="497" spans="1:4" x14ac:dyDescent="0.3">
      <c r="A497">
        <v>2487879</v>
      </c>
      <c r="B497" t="s">
        <v>6</v>
      </c>
      <c r="C497">
        <v>26</v>
      </c>
      <c r="D497">
        <v>427.53</v>
      </c>
    </row>
    <row r="498" spans="1:4" x14ac:dyDescent="0.3">
      <c r="A498">
        <v>2493995</v>
      </c>
      <c r="B498" t="s">
        <v>5</v>
      </c>
      <c r="C498">
        <v>22</v>
      </c>
      <c r="D498">
        <v>452.52</v>
      </c>
    </row>
    <row r="499" spans="1:4" x14ac:dyDescent="0.3">
      <c r="A499">
        <v>2495228</v>
      </c>
      <c r="B499" t="s">
        <v>5</v>
      </c>
      <c r="C499">
        <v>35</v>
      </c>
      <c r="D499">
        <v>583.19000000000005</v>
      </c>
    </row>
    <row r="500" spans="1:4" x14ac:dyDescent="0.3">
      <c r="A500">
        <v>2497488</v>
      </c>
      <c r="B500" t="s">
        <v>4</v>
      </c>
      <c r="C500">
        <v>40</v>
      </c>
      <c r="D500">
        <v>381.73</v>
      </c>
    </row>
    <row r="501" spans="1:4" x14ac:dyDescent="0.3">
      <c r="A501">
        <v>2497526</v>
      </c>
      <c r="B501" t="s">
        <v>7</v>
      </c>
      <c r="C501">
        <v>49</v>
      </c>
      <c r="D501">
        <v>603.65</v>
      </c>
    </row>
    <row r="502" spans="1:4" x14ac:dyDescent="0.3">
      <c r="A502">
        <v>2498982</v>
      </c>
      <c r="B502" t="s">
        <v>6</v>
      </c>
      <c r="C502">
        <v>34</v>
      </c>
      <c r="D502">
        <v>501.67</v>
      </c>
    </row>
    <row r="503" spans="1:4" x14ac:dyDescent="0.3">
      <c r="A503">
        <v>2500395</v>
      </c>
      <c r="B503" t="s">
        <v>4</v>
      </c>
      <c r="C503">
        <v>23</v>
      </c>
      <c r="D503">
        <v>352.98</v>
      </c>
    </row>
    <row r="504" spans="1:4" x14ac:dyDescent="0.3">
      <c r="A504">
        <v>2509281</v>
      </c>
      <c r="B504" t="s">
        <v>5</v>
      </c>
      <c r="C504">
        <v>49</v>
      </c>
      <c r="D504">
        <v>390.27</v>
      </c>
    </row>
    <row r="505" spans="1:4" x14ac:dyDescent="0.3">
      <c r="A505">
        <v>2510021</v>
      </c>
      <c r="B505" t="s">
        <v>4</v>
      </c>
      <c r="C505">
        <v>38</v>
      </c>
      <c r="D505">
        <v>449.42</v>
      </c>
    </row>
    <row r="506" spans="1:4" x14ac:dyDescent="0.3">
      <c r="A506">
        <v>2511039</v>
      </c>
      <c r="B506" t="s">
        <v>6</v>
      </c>
      <c r="C506">
        <v>38</v>
      </c>
      <c r="D506">
        <v>491.18</v>
      </c>
    </row>
    <row r="507" spans="1:4" x14ac:dyDescent="0.3">
      <c r="A507">
        <v>2511282</v>
      </c>
      <c r="B507" t="s">
        <v>4</v>
      </c>
      <c r="C507">
        <v>34</v>
      </c>
      <c r="D507">
        <v>304.58</v>
      </c>
    </row>
    <row r="508" spans="1:4" x14ac:dyDescent="0.3">
      <c r="A508">
        <v>2513354</v>
      </c>
      <c r="B508" t="s">
        <v>4</v>
      </c>
      <c r="C508">
        <v>31</v>
      </c>
      <c r="D508">
        <v>492.52</v>
      </c>
    </row>
    <row r="509" spans="1:4" x14ac:dyDescent="0.3">
      <c r="A509">
        <v>2514276</v>
      </c>
      <c r="B509" t="s">
        <v>6</v>
      </c>
      <c r="C509">
        <v>32</v>
      </c>
      <c r="D509">
        <v>312.02</v>
      </c>
    </row>
    <row r="510" spans="1:4" x14ac:dyDescent="0.3">
      <c r="A510">
        <v>2516284</v>
      </c>
      <c r="B510" t="s">
        <v>5</v>
      </c>
      <c r="C510">
        <v>32</v>
      </c>
      <c r="D510">
        <v>506.81</v>
      </c>
    </row>
    <row r="511" spans="1:4" x14ac:dyDescent="0.3">
      <c r="A511">
        <v>2520411</v>
      </c>
      <c r="B511" t="s">
        <v>4</v>
      </c>
      <c r="C511">
        <v>24</v>
      </c>
      <c r="D511">
        <v>376.55</v>
      </c>
    </row>
    <row r="512" spans="1:4" x14ac:dyDescent="0.3">
      <c r="A512">
        <v>2521370</v>
      </c>
      <c r="B512" t="s">
        <v>6</v>
      </c>
      <c r="C512">
        <v>46</v>
      </c>
      <c r="D512">
        <v>519.94000000000005</v>
      </c>
    </row>
    <row r="513" spans="1:4" x14ac:dyDescent="0.3">
      <c r="A513">
        <v>2522801</v>
      </c>
      <c r="B513" t="s">
        <v>6</v>
      </c>
      <c r="C513">
        <v>32</v>
      </c>
      <c r="D513">
        <v>581.26</v>
      </c>
    </row>
    <row r="514" spans="1:4" x14ac:dyDescent="0.3">
      <c r="A514">
        <v>2539773</v>
      </c>
      <c r="B514" t="s">
        <v>5</v>
      </c>
      <c r="C514">
        <v>31</v>
      </c>
      <c r="D514">
        <v>625.65</v>
      </c>
    </row>
    <row r="515" spans="1:4" x14ac:dyDescent="0.3">
      <c r="A515">
        <v>2540151</v>
      </c>
      <c r="B515" t="s">
        <v>5</v>
      </c>
      <c r="C515">
        <v>45</v>
      </c>
      <c r="D515">
        <v>361.81</v>
      </c>
    </row>
    <row r="516" spans="1:4" x14ac:dyDescent="0.3">
      <c r="A516">
        <v>2542368</v>
      </c>
      <c r="B516" t="s">
        <v>7</v>
      </c>
      <c r="C516">
        <v>41</v>
      </c>
      <c r="D516">
        <v>501.4</v>
      </c>
    </row>
    <row r="517" spans="1:4" x14ac:dyDescent="0.3">
      <c r="A517">
        <v>2544822</v>
      </c>
      <c r="B517" t="s">
        <v>5</v>
      </c>
      <c r="C517">
        <v>27</v>
      </c>
      <c r="D517">
        <v>356.06</v>
      </c>
    </row>
    <row r="518" spans="1:4" x14ac:dyDescent="0.3">
      <c r="A518">
        <v>2545159</v>
      </c>
      <c r="B518" t="s">
        <v>7</v>
      </c>
      <c r="C518">
        <v>47</v>
      </c>
      <c r="D518">
        <v>385.8</v>
      </c>
    </row>
    <row r="519" spans="1:4" x14ac:dyDescent="0.3">
      <c r="A519">
        <v>2554037</v>
      </c>
      <c r="B519" t="s">
        <v>4</v>
      </c>
      <c r="C519">
        <v>30</v>
      </c>
      <c r="D519">
        <v>748.48</v>
      </c>
    </row>
    <row r="520" spans="1:4" x14ac:dyDescent="0.3">
      <c r="A520">
        <v>2555952</v>
      </c>
      <c r="B520" t="s">
        <v>6</v>
      </c>
      <c r="C520">
        <v>48</v>
      </c>
      <c r="D520">
        <v>109.12</v>
      </c>
    </row>
    <row r="521" spans="1:4" x14ac:dyDescent="0.3">
      <c r="A521">
        <v>2556120</v>
      </c>
      <c r="B521" t="s">
        <v>5</v>
      </c>
      <c r="C521">
        <v>48</v>
      </c>
      <c r="D521">
        <v>440.33</v>
      </c>
    </row>
    <row r="522" spans="1:4" x14ac:dyDescent="0.3">
      <c r="A522">
        <v>2557046</v>
      </c>
      <c r="B522" t="s">
        <v>4</v>
      </c>
      <c r="C522">
        <v>45</v>
      </c>
      <c r="D522">
        <v>601.11</v>
      </c>
    </row>
    <row r="523" spans="1:4" x14ac:dyDescent="0.3">
      <c r="A523">
        <v>2558739</v>
      </c>
      <c r="B523" t="s">
        <v>4</v>
      </c>
      <c r="C523">
        <v>25</v>
      </c>
      <c r="D523">
        <v>364.68</v>
      </c>
    </row>
    <row r="524" spans="1:4" x14ac:dyDescent="0.3">
      <c r="A524">
        <v>2560379</v>
      </c>
      <c r="B524" t="s">
        <v>6</v>
      </c>
      <c r="C524">
        <v>30</v>
      </c>
      <c r="D524">
        <v>398.86</v>
      </c>
    </row>
    <row r="525" spans="1:4" x14ac:dyDescent="0.3">
      <c r="A525">
        <v>2560642</v>
      </c>
      <c r="B525" t="s">
        <v>5</v>
      </c>
      <c r="C525">
        <v>33</v>
      </c>
      <c r="D525">
        <v>373.6</v>
      </c>
    </row>
    <row r="526" spans="1:4" x14ac:dyDescent="0.3">
      <c r="A526">
        <v>2562863</v>
      </c>
      <c r="B526" t="s">
        <v>5</v>
      </c>
      <c r="C526">
        <v>24</v>
      </c>
      <c r="D526">
        <v>437.95</v>
      </c>
    </row>
    <row r="527" spans="1:4" x14ac:dyDescent="0.3">
      <c r="A527">
        <v>2563905</v>
      </c>
      <c r="B527" t="s">
        <v>6</v>
      </c>
      <c r="C527">
        <v>49</v>
      </c>
      <c r="D527">
        <v>752.07</v>
      </c>
    </row>
    <row r="528" spans="1:4" x14ac:dyDescent="0.3">
      <c r="A528">
        <v>2564850</v>
      </c>
      <c r="B528" t="s">
        <v>6</v>
      </c>
      <c r="C528">
        <v>43</v>
      </c>
      <c r="D528">
        <v>634.5</v>
      </c>
    </row>
    <row r="529" spans="1:4" x14ac:dyDescent="0.3">
      <c r="A529">
        <v>2567604</v>
      </c>
      <c r="B529" t="s">
        <v>6</v>
      </c>
      <c r="C529">
        <v>41</v>
      </c>
      <c r="D529">
        <v>465.25</v>
      </c>
    </row>
    <row r="530" spans="1:4" x14ac:dyDescent="0.3">
      <c r="A530">
        <v>2568544</v>
      </c>
      <c r="B530" t="s">
        <v>5</v>
      </c>
      <c r="C530">
        <v>35</v>
      </c>
      <c r="D530">
        <v>381.99</v>
      </c>
    </row>
    <row r="531" spans="1:4" x14ac:dyDescent="0.3">
      <c r="A531">
        <v>2572601</v>
      </c>
      <c r="B531" t="s">
        <v>4</v>
      </c>
      <c r="C531">
        <v>34</v>
      </c>
      <c r="D531">
        <v>576.17999999999995</v>
      </c>
    </row>
    <row r="532" spans="1:4" x14ac:dyDescent="0.3">
      <c r="A532">
        <v>2577424</v>
      </c>
      <c r="B532" t="s">
        <v>4</v>
      </c>
      <c r="C532">
        <v>34</v>
      </c>
      <c r="D532">
        <v>519.34</v>
      </c>
    </row>
    <row r="533" spans="1:4" x14ac:dyDescent="0.3">
      <c r="A533">
        <v>2578863</v>
      </c>
      <c r="B533" t="s">
        <v>5</v>
      </c>
      <c r="C533">
        <v>46</v>
      </c>
      <c r="D533">
        <v>539.82000000000005</v>
      </c>
    </row>
    <row r="534" spans="1:4" x14ac:dyDescent="0.3">
      <c r="A534">
        <v>2583320</v>
      </c>
      <c r="B534" t="s">
        <v>5</v>
      </c>
      <c r="C534">
        <v>38</v>
      </c>
      <c r="D534">
        <v>542.04</v>
      </c>
    </row>
    <row r="535" spans="1:4" x14ac:dyDescent="0.3">
      <c r="A535">
        <v>2583499</v>
      </c>
      <c r="B535" t="s">
        <v>6</v>
      </c>
      <c r="C535">
        <v>29</v>
      </c>
      <c r="D535">
        <v>426.91</v>
      </c>
    </row>
    <row r="536" spans="1:4" x14ac:dyDescent="0.3">
      <c r="A536">
        <v>2586131</v>
      </c>
      <c r="B536" t="s">
        <v>4</v>
      </c>
      <c r="C536">
        <v>34</v>
      </c>
      <c r="D536">
        <v>386.55</v>
      </c>
    </row>
    <row r="537" spans="1:4" x14ac:dyDescent="0.3">
      <c r="A537">
        <v>2586174</v>
      </c>
      <c r="B537" t="s">
        <v>7</v>
      </c>
      <c r="C537">
        <v>39</v>
      </c>
      <c r="D537">
        <v>323.31</v>
      </c>
    </row>
    <row r="538" spans="1:4" x14ac:dyDescent="0.3">
      <c r="A538">
        <v>2586806</v>
      </c>
      <c r="B538" t="s">
        <v>6</v>
      </c>
      <c r="C538">
        <v>25</v>
      </c>
      <c r="D538">
        <v>394</v>
      </c>
    </row>
    <row r="539" spans="1:4" x14ac:dyDescent="0.3">
      <c r="A539">
        <v>2590084</v>
      </c>
      <c r="B539" t="s">
        <v>5</v>
      </c>
      <c r="C539">
        <v>22</v>
      </c>
      <c r="D539">
        <v>396.21</v>
      </c>
    </row>
    <row r="540" spans="1:4" x14ac:dyDescent="0.3">
      <c r="A540">
        <v>2591967</v>
      </c>
      <c r="B540" t="s">
        <v>7</v>
      </c>
      <c r="C540">
        <v>21</v>
      </c>
      <c r="D540">
        <v>402.88</v>
      </c>
    </row>
    <row r="541" spans="1:4" x14ac:dyDescent="0.3">
      <c r="A541">
        <v>2594627</v>
      </c>
      <c r="B541" t="s">
        <v>6</v>
      </c>
      <c r="C541">
        <v>42</v>
      </c>
      <c r="D541">
        <v>507.86</v>
      </c>
    </row>
    <row r="542" spans="1:4" x14ac:dyDescent="0.3">
      <c r="A542">
        <v>2595065</v>
      </c>
      <c r="B542" t="s">
        <v>5</v>
      </c>
      <c r="C542">
        <v>44</v>
      </c>
      <c r="D542">
        <v>566.52</v>
      </c>
    </row>
    <row r="543" spans="1:4" x14ac:dyDescent="0.3">
      <c r="A543">
        <v>2598397</v>
      </c>
      <c r="B543" t="s">
        <v>4</v>
      </c>
      <c r="C543">
        <v>24</v>
      </c>
      <c r="D543">
        <v>597.88</v>
      </c>
    </row>
    <row r="544" spans="1:4" x14ac:dyDescent="0.3">
      <c r="A544">
        <v>2600637</v>
      </c>
      <c r="B544" t="s">
        <v>4</v>
      </c>
      <c r="C544">
        <v>29</v>
      </c>
      <c r="D544">
        <v>428.63</v>
      </c>
    </row>
    <row r="545" spans="1:4" x14ac:dyDescent="0.3">
      <c r="A545">
        <v>2601490</v>
      </c>
      <c r="B545" t="s">
        <v>6</v>
      </c>
      <c r="C545">
        <v>31</v>
      </c>
      <c r="D545">
        <v>541.74</v>
      </c>
    </row>
    <row r="546" spans="1:4" x14ac:dyDescent="0.3">
      <c r="A546">
        <v>2603771</v>
      </c>
      <c r="B546" t="s">
        <v>4</v>
      </c>
      <c r="C546">
        <v>42</v>
      </c>
      <c r="D546">
        <v>431.38</v>
      </c>
    </row>
    <row r="547" spans="1:4" x14ac:dyDescent="0.3">
      <c r="A547">
        <v>2607688</v>
      </c>
      <c r="B547" t="s">
        <v>6</v>
      </c>
      <c r="C547">
        <v>23</v>
      </c>
      <c r="D547">
        <v>681.87</v>
      </c>
    </row>
    <row r="548" spans="1:4" x14ac:dyDescent="0.3">
      <c r="A548">
        <v>2608553</v>
      </c>
      <c r="B548" t="s">
        <v>5</v>
      </c>
      <c r="C548">
        <v>28</v>
      </c>
      <c r="D548">
        <v>521.03</v>
      </c>
    </row>
    <row r="549" spans="1:4" x14ac:dyDescent="0.3">
      <c r="A549">
        <v>2617045</v>
      </c>
      <c r="B549" t="s">
        <v>6</v>
      </c>
      <c r="C549">
        <v>48</v>
      </c>
      <c r="D549">
        <v>386.72</v>
      </c>
    </row>
    <row r="550" spans="1:4" x14ac:dyDescent="0.3">
      <c r="A550">
        <v>2618425</v>
      </c>
      <c r="B550" t="s">
        <v>7</v>
      </c>
      <c r="C550">
        <v>44</v>
      </c>
      <c r="D550">
        <v>386.95</v>
      </c>
    </row>
    <row r="551" spans="1:4" x14ac:dyDescent="0.3">
      <c r="A551">
        <v>2620618</v>
      </c>
      <c r="B551" t="s">
        <v>7</v>
      </c>
      <c r="C551">
        <v>24</v>
      </c>
      <c r="D551">
        <v>388.09</v>
      </c>
    </row>
    <row r="552" spans="1:4" x14ac:dyDescent="0.3">
      <c r="A552">
        <v>2625485</v>
      </c>
      <c r="B552" t="s">
        <v>6</v>
      </c>
      <c r="C552">
        <v>50</v>
      </c>
      <c r="D552">
        <v>659.61</v>
      </c>
    </row>
    <row r="553" spans="1:4" x14ac:dyDescent="0.3">
      <c r="A553">
        <v>2625524</v>
      </c>
      <c r="B553" t="s">
        <v>5</v>
      </c>
      <c r="C553">
        <v>26</v>
      </c>
      <c r="D553">
        <v>602.28</v>
      </c>
    </row>
    <row r="554" spans="1:4" x14ac:dyDescent="0.3">
      <c r="A554">
        <v>2627500</v>
      </c>
      <c r="B554" t="s">
        <v>7</v>
      </c>
      <c r="C554">
        <v>46</v>
      </c>
      <c r="D554">
        <v>390.9</v>
      </c>
    </row>
    <row r="555" spans="1:4" x14ac:dyDescent="0.3">
      <c r="A555">
        <v>2631637</v>
      </c>
      <c r="B555" t="s">
        <v>5</v>
      </c>
      <c r="C555">
        <v>29</v>
      </c>
      <c r="D555">
        <v>847.43</v>
      </c>
    </row>
    <row r="556" spans="1:4" x14ac:dyDescent="0.3">
      <c r="A556">
        <v>2633618</v>
      </c>
      <c r="B556" t="s">
        <v>7</v>
      </c>
      <c r="C556">
        <v>46</v>
      </c>
      <c r="D556">
        <v>600.78</v>
      </c>
    </row>
    <row r="557" spans="1:4" x14ac:dyDescent="0.3">
      <c r="A557">
        <v>2633737</v>
      </c>
      <c r="B557" t="s">
        <v>5</v>
      </c>
      <c r="C557">
        <v>43</v>
      </c>
      <c r="D557">
        <v>565.84</v>
      </c>
    </row>
    <row r="558" spans="1:4" x14ac:dyDescent="0.3">
      <c r="A558">
        <v>2642340</v>
      </c>
      <c r="B558" t="s">
        <v>5</v>
      </c>
      <c r="C558">
        <v>21</v>
      </c>
      <c r="D558">
        <v>439.44</v>
      </c>
    </row>
    <row r="559" spans="1:4" x14ac:dyDescent="0.3">
      <c r="A559">
        <v>2649759</v>
      </c>
      <c r="B559" t="s">
        <v>4</v>
      </c>
      <c r="C559">
        <v>25</v>
      </c>
      <c r="D559">
        <v>456.39</v>
      </c>
    </row>
    <row r="560" spans="1:4" x14ac:dyDescent="0.3">
      <c r="A560">
        <v>2655147</v>
      </c>
      <c r="B560" t="s">
        <v>7</v>
      </c>
      <c r="C560">
        <v>35</v>
      </c>
      <c r="D560">
        <v>300.10000000000002</v>
      </c>
    </row>
    <row r="561" spans="1:4" x14ac:dyDescent="0.3">
      <c r="A561">
        <v>2655629</v>
      </c>
      <c r="B561" t="s">
        <v>6</v>
      </c>
      <c r="C561">
        <v>48</v>
      </c>
      <c r="D561">
        <v>183.54</v>
      </c>
    </row>
    <row r="562" spans="1:4" x14ac:dyDescent="0.3">
      <c r="A562">
        <v>2657751</v>
      </c>
      <c r="B562" t="s">
        <v>4</v>
      </c>
      <c r="C562">
        <v>28</v>
      </c>
      <c r="D562">
        <v>734.06</v>
      </c>
    </row>
    <row r="563" spans="1:4" x14ac:dyDescent="0.3">
      <c r="A563">
        <v>2658009</v>
      </c>
      <c r="B563" t="s">
        <v>5</v>
      </c>
      <c r="C563">
        <v>43</v>
      </c>
      <c r="D563">
        <v>454.72</v>
      </c>
    </row>
    <row r="564" spans="1:4" x14ac:dyDescent="0.3">
      <c r="A564">
        <v>2660083</v>
      </c>
      <c r="B564" t="s">
        <v>7</v>
      </c>
      <c r="C564">
        <v>30</v>
      </c>
      <c r="D564">
        <v>606.64</v>
      </c>
    </row>
    <row r="565" spans="1:4" x14ac:dyDescent="0.3">
      <c r="A565">
        <v>2662767</v>
      </c>
      <c r="B565" t="s">
        <v>7</v>
      </c>
      <c r="C565">
        <v>48</v>
      </c>
      <c r="D565">
        <v>490.41</v>
      </c>
    </row>
    <row r="566" spans="1:4" x14ac:dyDescent="0.3">
      <c r="A566">
        <v>2662963</v>
      </c>
      <c r="B566" t="s">
        <v>7</v>
      </c>
      <c r="C566">
        <v>35</v>
      </c>
      <c r="D566">
        <v>560.4</v>
      </c>
    </row>
    <row r="567" spans="1:4" x14ac:dyDescent="0.3">
      <c r="A567">
        <v>2670801</v>
      </c>
      <c r="B567" t="s">
        <v>5</v>
      </c>
      <c r="C567">
        <v>24</v>
      </c>
      <c r="D567">
        <v>446.5</v>
      </c>
    </row>
    <row r="568" spans="1:4" x14ac:dyDescent="0.3">
      <c r="A568">
        <v>2672614</v>
      </c>
      <c r="B568" t="s">
        <v>4</v>
      </c>
      <c r="C568">
        <v>41</v>
      </c>
      <c r="D568">
        <v>333.52</v>
      </c>
    </row>
    <row r="569" spans="1:4" x14ac:dyDescent="0.3">
      <c r="A569">
        <v>2673809</v>
      </c>
      <c r="B569" t="s">
        <v>6</v>
      </c>
      <c r="C569">
        <v>24</v>
      </c>
      <c r="D569">
        <v>611.66</v>
      </c>
    </row>
    <row r="570" spans="1:4" x14ac:dyDescent="0.3">
      <c r="A570">
        <v>2682287</v>
      </c>
      <c r="B570" t="s">
        <v>5</v>
      </c>
      <c r="C570">
        <v>27</v>
      </c>
      <c r="D570">
        <v>335.76</v>
      </c>
    </row>
    <row r="571" spans="1:4" x14ac:dyDescent="0.3">
      <c r="A571">
        <v>2686331</v>
      </c>
      <c r="B571" t="s">
        <v>6</v>
      </c>
      <c r="C571">
        <v>30</v>
      </c>
      <c r="D571">
        <v>688.52</v>
      </c>
    </row>
    <row r="572" spans="1:4" x14ac:dyDescent="0.3">
      <c r="A572">
        <v>2687724</v>
      </c>
      <c r="B572" t="s">
        <v>6</v>
      </c>
      <c r="C572">
        <v>40</v>
      </c>
      <c r="D572">
        <v>254.73</v>
      </c>
    </row>
    <row r="573" spans="1:4" x14ac:dyDescent="0.3">
      <c r="A573">
        <v>2688459</v>
      </c>
      <c r="B573" t="s">
        <v>5</v>
      </c>
      <c r="C573">
        <v>38</v>
      </c>
      <c r="D573">
        <v>405.59</v>
      </c>
    </row>
    <row r="574" spans="1:4" x14ac:dyDescent="0.3">
      <c r="A574">
        <v>2688747</v>
      </c>
      <c r="B574" t="s">
        <v>5</v>
      </c>
      <c r="C574">
        <v>26</v>
      </c>
      <c r="D574">
        <v>487.98</v>
      </c>
    </row>
    <row r="575" spans="1:4" x14ac:dyDescent="0.3">
      <c r="A575">
        <v>2694971</v>
      </c>
      <c r="B575" t="s">
        <v>7</v>
      </c>
      <c r="C575">
        <v>38</v>
      </c>
      <c r="D575">
        <v>511.64</v>
      </c>
    </row>
    <row r="576" spans="1:4" x14ac:dyDescent="0.3">
      <c r="A576">
        <v>2700263</v>
      </c>
      <c r="B576" t="s">
        <v>7</v>
      </c>
      <c r="C576">
        <v>50</v>
      </c>
      <c r="D576">
        <v>570.29999999999995</v>
      </c>
    </row>
    <row r="577" spans="1:4" x14ac:dyDescent="0.3">
      <c r="A577">
        <v>2709150</v>
      </c>
      <c r="B577" t="s">
        <v>6</v>
      </c>
      <c r="C577">
        <v>34</v>
      </c>
      <c r="D577">
        <v>453.89</v>
      </c>
    </row>
    <row r="578" spans="1:4" x14ac:dyDescent="0.3">
      <c r="A578">
        <v>2709883</v>
      </c>
      <c r="B578" t="s">
        <v>7</v>
      </c>
      <c r="C578">
        <v>27</v>
      </c>
      <c r="D578">
        <v>479.85</v>
      </c>
    </row>
    <row r="579" spans="1:4" x14ac:dyDescent="0.3">
      <c r="A579">
        <v>2712321</v>
      </c>
      <c r="B579" t="s">
        <v>6</v>
      </c>
      <c r="C579">
        <v>44</v>
      </c>
      <c r="D579">
        <v>636.98</v>
      </c>
    </row>
    <row r="580" spans="1:4" x14ac:dyDescent="0.3">
      <c r="A580">
        <v>2712345</v>
      </c>
      <c r="B580" t="s">
        <v>5</v>
      </c>
      <c r="C580">
        <v>47</v>
      </c>
      <c r="D580">
        <v>533.76</v>
      </c>
    </row>
    <row r="581" spans="1:4" x14ac:dyDescent="0.3">
      <c r="A581">
        <v>2715662</v>
      </c>
      <c r="B581" t="s">
        <v>4</v>
      </c>
      <c r="C581">
        <v>26</v>
      </c>
      <c r="D581">
        <v>460.6</v>
      </c>
    </row>
    <row r="582" spans="1:4" x14ac:dyDescent="0.3">
      <c r="A582">
        <v>2716395</v>
      </c>
      <c r="B582" t="s">
        <v>5</v>
      </c>
      <c r="C582">
        <v>25</v>
      </c>
      <c r="D582">
        <v>520.20000000000005</v>
      </c>
    </row>
    <row r="583" spans="1:4" x14ac:dyDescent="0.3">
      <c r="A583">
        <v>2716783</v>
      </c>
      <c r="B583" t="s">
        <v>5</v>
      </c>
      <c r="C583">
        <v>28</v>
      </c>
      <c r="D583">
        <v>539.47</v>
      </c>
    </row>
    <row r="584" spans="1:4" x14ac:dyDescent="0.3">
      <c r="A584">
        <v>2716915</v>
      </c>
      <c r="B584" t="s">
        <v>5</v>
      </c>
      <c r="C584">
        <v>48</v>
      </c>
      <c r="D584">
        <v>433.67</v>
      </c>
    </row>
    <row r="585" spans="1:4" x14ac:dyDescent="0.3">
      <c r="A585">
        <v>2717231</v>
      </c>
      <c r="B585" t="s">
        <v>5</v>
      </c>
      <c r="C585">
        <v>25</v>
      </c>
      <c r="D585">
        <v>522.04</v>
      </c>
    </row>
    <row r="586" spans="1:4" x14ac:dyDescent="0.3">
      <c r="A586">
        <v>2717561</v>
      </c>
      <c r="B586" t="s">
        <v>5</v>
      </c>
      <c r="C586">
        <v>36</v>
      </c>
      <c r="D586">
        <v>515.11</v>
      </c>
    </row>
    <row r="587" spans="1:4" x14ac:dyDescent="0.3">
      <c r="A587">
        <v>2721676</v>
      </c>
      <c r="B587" t="s">
        <v>5</v>
      </c>
      <c r="C587">
        <v>25</v>
      </c>
      <c r="D587">
        <v>647.64</v>
      </c>
    </row>
    <row r="588" spans="1:4" x14ac:dyDescent="0.3">
      <c r="A588">
        <v>2729622</v>
      </c>
      <c r="B588" t="s">
        <v>4</v>
      </c>
      <c r="C588">
        <v>34</v>
      </c>
      <c r="D588">
        <v>517.91999999999996</v>
      </c>
    </row>
    <row r="589" spans="1:4" x14ac:dyDescent="0.3">
      <c r="A589">
        <v>2730782</v>
      </c>
      <c r="B589" t="s">
        <v>4</v>
      </c>
      <c r="C589">
        <v>32</v>
      </c>
      <c r="D589">
        <v>293.45</v>
      </c>
    </row>
    <row r="590" spans="1:4" x14ac:dyDescent="0.3">
      <c r="A590">
        <v>2735656</v>
      </c>
      <c r="B590" t="s">
        <v>6</v>
      </c>
      <c r="C590">
        <v>41</v>
      </c>
      <c r="D590">
        <v>687</v>
      </c>
    </row>
    <row r="591" spans="1:4" x14ac:dyDescent="0.3">
      <c r="A591">
        <v>2735838</v>
      </c>
      <c r="B591" t="s">
        <v>7</v>
      </c>
      <c r="C591">
        <v>48</v>
      </c>
      <c r="D591">
        <v>501.63</v>
      </c>
    </row>
    <row r="592" spans="1:4" x14ac:dyDescent="0.3">
      <c r="A592">
        <v>2737860</v>
      </c>
      <c r="B592" t="s">
        <v>4</v>
      </c>
      <c r="C592">
        <v>50</v>
      </c>
      <c r="D592">
        <v>595.47</v>
      </c>
    </row>
    <row r="593" spans="1:4" x14ac:dyDescent="0.3">
      <c r="A593">
        <v>2739698</v>
      </c>
      <c r="B593" t="s">
        <v>4</v>
      </c>
      <c r="C593">
        <v>24</v>
      </c>
      <c r="D593">
        <v>523.76</v>
      </c>
    </row>
    <row r="594" spans="1:4" x14ac:dyDescent="0.3">
      <c r="A594">
        <v>2742034</v>
      </c>
      <c r="B594" t="s">
        <v>7</v>
      </c>
      <c r="C594">
        <v>36</v>
      </c>
      <c r="D594">
        <v>430.77</v>
      </c>
    </row>
    <row r="595" spans="1:4" x14ac:dyDescent="0.3">
      <c r="A595">
        <v>2746491</v>
      </c>
      <c r="B595" t="s">
        <v>4</v>
      </c>
      <c r="C595">
        <v>42</v>
      </c>
      <c r="D595">
        <v>706.18</v>
      </c>
    </row>
    <row r="596" spans="1:4" x14ac:dyDescent="0.3">
      <c r="A596">
        <v>2748479</v>
      </c>
      <c r="B596" t="s">
        <v>5</v>
      </c>
      <c r="C596">
        <v>24</v>
      </c>
      <c r="D596">
        <v>467.51</v>
      </c>
    </row>
    <row r="597" spans="1:4" x14ac:dyDescent="0.3">
      <c r="A597">
        <v>2752061</v>
      </c>
      <c r="B597" t="s">
        <v>4</v>
      </c>
      <c r="C597">
        <v>29</v>
      </c>
      <c r="D597">
        <v>386.29</v>
      </c>
    </row>
    <row r="598" spans="1:4" x14ac:dyDescent="0.3">
      <c r="A598">
        <v>2762382</v>
      </c>
      <c r="B598" t="s">
        <v>7</v>
      </c>
      <c r="C598">
        <v>49</v>
      </c>
      <c r="D598">
        <v>547.97</v>
      </c>
    </row>
    <row r="599" spans="1:4" x14ac:dyDescent="0.3">
      <c r="A599">
        <v>2763970</v>
      </c>
      <c r="B599" t="s">
        <v>7</v>
      </c>
      <c r="C599">
        <v>26</v>
      </c>
      <c r="D599">
        <v>528.59</v>
      </c>
    </row>
    <row r="600" spans="1:4" x14ac:dyDescent="0.3">
      <c r="A600">
        <v>2766453</v>
      </c>
      <c r="B600" t="s">
        <v>6</v>
      </c>
      <c r="C600">
        <v>38</v>
      </c>
      <c r="D600">
        <v>310.89999999999998</v>
      </c>
    </row>
    <row r="601" spans="1:4" x14ac:dyDescent="0.3">
      <c r="A601">
        <v>2768495</v>
      </c>
      <c r="B601" t="s">
        <v>4</v>
      </c>
      <c r="C601">
        <v>23</v>
      </c>
      <c r="D601">
        <v>508.85</v>
      </c>
    </row>
    <row r="602" spans="1:4" x14ac:dyDescent="0.3">
      <c r="A602">
        <v>2777037</v>
      </c>
      <c r="B602" t="s">
        <v>4</v>
      </c>
      <c r="C602">
        <v>33</v>
      </c>
      <c r="D602">
        <v>567.23</v>
      </c>
    </row>
    <row r="603" spans="1:4" x14ac:dyDescent="0.3">
      <c r="A603">
        <v>2778414</v>
      </c>
      <c r="B603" t="s">
        <v>5</v>
      </c>
      <c r="C603">
        <v>32</v>
      </c>
      <c r="D603">
        <v>424.73</v>
      </c>
    </row>
    <row r="604" spans="1:4" x14ac:dyDescent="0.3">
      <c r="A604">
        <v>2779215</v>
      </c>
      <c r="B604" t="s">
        <v>6</v>
      </c>
      <c r="C604">
        <v>31</v>
      </c>
      <c r="D604">
        <v>389.33</v>
      </c>
    </row>
    <row r="605" spans="1:4" x14ac:dyDescent="0.3">
      <c r="A605">
        <v>2780510</v>
      </c>
      <c r="B605" t="s">
        <v>6</v>
      </c>
      <c r="C605">
        <v>47</v>
      </c>
      <c r="D605">
        <v>672.59</v>
      </c>
    </row>
    <row r="606" spans="1:4" x14ac:dyDescent="0.3">
      <c r="A606">
        <v>2782592</v>
      </c>
      <c r="B606" t="s">
        <v>4</v>
      </c>
      <c r="C606">
        <v>38</v>
      </c>
      <c r="D606">
        <v>576.89</v>
      </c>
    </row>
    <row r="607" spans="1:4" x14ac:dyDescent="0.3">
      <c r="A607">
        <v>2782833</v>
      </c>
      <c r="B607" t="s">
        <v>4</v>
      </c>
      <c r="C607">
        <v>44</v>
      </c>
      <c r="D607">
        <v>561.61</v>
      </c>
    </row>
    <row r="608" spans="1:4" x14ac:dyDescent="0.3">
      <c r="A608">
        <v>2787825</v>
      </c>
      <c r="B608" t="s">
        <v>7</v>
      </c>
      <c r="C608">
        <v>25</v>
      </c>
      <c r="D608">
        <v>413.28</v>
      </c>
    </row>
    <row r="609" spans="1:4" x14ac:dyDescent="0.3">
      <c r="A609">
        <v>2788421</v>
      </c>
      <c r="B609" t="s">
        <v>6</v>
      </c>
      <c r="C609">
        <v>45</v>
      </c>
      <c r="D609">
        <v>281.97000000000003</v>
      </c>
    </row>
    <row r="610" spans="1:4" x14ac:dyDescent="0.3">
      <c r="A610">
        <v>2788839</v>
      </c>
      <c r="B610" t="s">
        <v>6</v>
      </c>
      <c r="C610">
        <v>43</v>
      </c>
      <c r="D610">
        <v>394.19</v>
      </c>
    </row>
    <row r="611" spans="1:4" x14ac:dyDescent="0.3">
      <c r="A611">
        <v>2789070</v>
      </c>
      <c r="B611" t="s">
        <v>7</v>
      </c>
      <c r="C611">
        <v>36</v>
      </c>
      <c r="D611">
        <v>517.4</v>
      </c>
    </row>
    <row r="612" spans="1:4" x14ac:dyDescent="0.3">
      <c r="A612">
        <v>2789358</v>
      </c>
      <c r="B612" t="s">
        <v>4</v>
      </c>
      <c r="C612">
        <v>32</v>
      </c>
      <c r="D612">
        <v>519.35</v>
      </c>
    </row>
    <row r="613" spans="1:4" x14ac:dyDescent="0.3">
      <c r="A613">
        <v>2793943</v>
      </c>
      <c r="B613" t="s">
        <v>7</v>
      </c>
      <c r="C613">
        <v>27</v>
      </c>
      <c r="D613">
        <v>475.72</v>
      </c>
    </row>
    <row r="614" spans="1:4" x14ac:dyDescent="0.3">
      <c r="A614">
        <v>2797751</v>
      </c>
      <c r="B614" t="s">
        <v>5</v>
      </c>
      <c r="C614">
        <v>36</v>
      </c>
      <c r="D614">
        <v>581.72</v>
      </c>
    </row>
    <row r="615" spans="1:4" x14ac:dyDescent="0.3">
      <c r="A615">
        <v>2798436</v>
      </c>
      <c r="B615" t="s">
        <v>5</v>
      </c>
      <c r="C615">
        <v>32</v>
      </c>
      <c r="D615">
        <v>586.41999999999996</v>
      </c>
    </row>
    <row r="616" spans="1:4" x14ac:dyDescent="0.3">
      <c r="A616">
        <v>2801190</v>
      </c>
      <c r="B616" t="s">
        <v>6</v>
      </c>
      <c r="C616">
        <v>45</v>
      </c>
      <c r="D616">
        <v>417.43</v>
      </c>
    </row>
    <row r="617" spans="1:4" x14ac:dyDescent="0.3">
      <c r="A617">
        <v>2807249</v>
      </c>
      <c r="B617" t="s">
        <v>4</v>
      </c>
      <c r="C617">
        <v>42</v>
      </c>
      <c r="D617">
        <v>229.94</v>
      </c>
    </row>
    <row r="618" spans="1:4" x14ac:dyDescent="0.3">
      <c r="A618">
        <v>2809515</v>
      </c>
      <c r="B618" t="s">
        <v>4</v>
      </c>
      <c r="C618">
        <v>49</v>
      </c>
      <c r="D618">
        <v>510.47</v>
      </c>
    </row>
    <row r="619" spans="1:4" x14ac:dyDescent="0.3">
      <c r="A619">
        <v>2809983</v>
      </c>
      <c r="B619" t="s">
        <v>6</v>
      </c>
      <c r="C619">
        <v>36</v>
      </c>
      <c r="D619">
        <v>466.24</v>
      </c>
    </row>
    <row r="620" spans="1:4" x14ac:dyDescent="0.3">
      <c r="A620">
        <v>2811326</v>
      </c>
      <c r="B620" t="s">
        <v>5</v>
      </c>
      <c r="C620">
        <v>26</v>
      </c>
      <c r="D620">
        <v>432.37</v>
      </c>
    </row>
    <row r="621" spans="1:4" x14ac:dyDescent="0.3">
      <c r="A621">
        <v>2814528</v>
      </c>
      <c r="B621" t="s">
        <v>4</v>
      </c>
      <c r="C621">
        <v>30</v>
      </c>
      <c r="D621">
        <v>440.25</v>
      </c>
    </row>
    <row r="622" spans="1:4" x14ac:dyDescent="0.3">
      <c r="A622">
        <v>2816936</v>
      </c>
      <c r="B622" t="s">
        <v>6</v>
      </c>
      <c r="C622">
        <v>25</v>
      </c>
      <c r="D622">
        <v>517.57000000000005</v>
      </c>
    </row>
    <row r="623" spans="1:4" x14ac:dyDescent="0.3">
      <c r="A623">
        <v>2819979</v>
      </c>
      <c r="B623" t="s">
        <v>7</v>
      </c>
      <c r="C623">
        <v>29</v>
      </c>
      <c r="D623">
        <v>302.64999999999998</v>
      </c>
    </row>
    <row r="624" spans="1:4" x14ac:dyDescent="0.3">
      <c r="A624">
        <v>2824010</v>
      </c>
      <c r="B624" t="s">
        <v>5</v>
      </c>
      <c r="C624">
        <v>26</v>
      </c>
      <c r="D624">
        <v>342.71</v>
      </c>
    </row>
    <row r="625" spans="1:4" x14ac:dyDescent="0.3">
      <c r="A625">
        <v>2824056</v>
      </c>
      <c r="B625" t="s">
        <v>7</v>
      </c>
      <c r="C625">
        <v>24</v>
      </c>
      <c r="D625">
        <v>409.13</v>
      </c>
    </row>
    <row r="626" spans="1:4" x14ac:dyDescent="0.3">
      <c r="A626">
        <v>2825856</v>
      </c>
      <c r="B626" t="s">
        <v>5</v>
      </c>
      <c r="C626">
        <v>26</v>
      </c>
      <c r="D626">
        <v>720.97</v>
      </c>
    </row>
    <row r="627" spans="1:4" x14ac:dyDescent="0.3">
      <c r="A627">
        <v>2831683</v>
      </c>
      <c r="B627" t="s">
        <v>7</v>
      </c>
      <c r="C627">
        <v>26</v>
      </c>
      <c r="D627">
        <v>517.05999999999995</v>
      </c>
    </row>
    <row r="628" spans="1:4" x14ac:dyDescent="0.3">
      <c r="A628">
        <v>2835073</v>
      </c>
      <c r="B628" t="s">
        <v>6</v>
      </c>
      <c r="C628">
        <v>39</v>
      </c>
      <c r="D628">
        <v>557.28</v>
      </c>
    </row>
    <row r="629" spans="1:4" x14ac:dyDescent="0.3">
      <c r="A629">
        <v>2835621</v>
      </c>
      <c r="B629" t="s">
        <v>7</v>
      </c>
      <c r="C629">
        <v>39</v>
      </c>
      <c r="D629">
        <v>477.94</v>
      </c>
    </row>
    <row r="630" spans="1:4" x14ac:dyDescent="0.3">
      <c r="A630">
        <v>2839071</v>
      </c>
      <c r="B630" t="s">
        <v>4</v>
      </c>
      <c r="C630">
        <v>49</v>
      </c>
      <c r="D630">
        <v>300.76</v>
      </c>
    </row>
    <row r="631" spans="1:4" x14ac:dyDescent="0.3">
      <c r="A631">
        <v>2842955</v>
      </c>
      <c r="B631" t="s">
        <v>4</v>
      </c>
      <c r="C631">
        <v>34</v>
      </c>
      <c r="D631">
        <v>476.97</v>
      </c>
    </row>
    <row r="632" spans="1:4" x14ac:dyDescent="0.3">
      <c r="A632">
        <v>2849736</v>
      </c>
      <c r="B632" t="s">
        <v>7</v>
      </c>
      <c r="C632">
        <v>35</v>
      </c>
      <c r="D632">
        <v>277.5</v>
      </c>
    </row>
    <row r="633" spans="1:4" x14ac:dyDescent="0.3">
      <c r="A633">
        <v>2851263</v>
      </c>
      <c r="B633" t="s">
        <v>7</v>
      </c>
      <c r="C633">
        <v>27</v>
      </c>
      <c r="D633">
        <v>448.16</v>
      </c>
    </row>
    <row r="634" spans="1:4" x14ac:dyDescent="0.3">
      <c r="A634">
        <v>2852551</v>
      </c>
      <c r="B634" t="s">
        <v>5</v>
      </c>
      <c r="C634">
        <v>36</v>
      </c>
      <c r="D634">
        <v>545.42999999999995</v>
      </c>
    </row>
    <row r="635" spans="1:4" x14ac:dyDescent="0.3">
      <c r="A635">
        <v>2857503</v>
      </c>
      <c r="B635" t="s">
        <v>7</v>
      </c>
      <c r="C635">
        <v>30</v>
      </c>
      <c r="D635">
        <v>605.87</v>
      </c>
    </row>
    <row r="636" spans="1:4" x14ac:dyDescent="0.3">
      <c r="A636">
        <v>2861884</v>
      </c>
      <c r="B636" t="s">
        <v>6</v>
      </c>
      <c r="C636">
        <v>42</v>
      </c>
      <c r="D636">
        <v>408.56</v>
      </c>
    </row>
    <row r="637" spans="1:4" x14ac:dyDescent="0.3">
      <c r="A637">
        <v>2864450</v>
      </c>
      <c r="B637" t="s">
        <v>4</v>
      </c>
      <c r="C637">
        <v>22</v>
      </c>
      <c r="D637">
        <v>538.74</v>
      </c>
    </row>
    <row r="638" spans="1:4" x14ac:dyDescent="0.3">
      <c r="A638">
        <v>2870577</v>
      </c>
      <c r="B638" t="s">
        <v>5</v>
      </c>
      <c r="C638">
        <v>40</v>
      </c>
      <c r="D638">
        <v>505.65</v>
      </c>
    </row>
    <row r="639" spans="1:4" x14ac:dyDescent="0.3">
      <c r="A639">
        <v>2871441</v>
      </c>
      <c r="B639" t="s">
        <v>7</v>
      </c>
      <c r="C639">
        <v>32</v>
      </c>
      <c r="D639">
        <v>451.77</v>
      </c>
    </row>
    <row r="640" spans="1:4" x14ac:dyDescent="0.3">
      <c r="A640">
        <v>2872689</v>
      </c>
      <c r="B640" t="s">
        <v>6</v>
      </c>
      <c r="C640">
        <v>38</v>
      </c>
      <c r="D640">
        <v>524.57000000000005</v>
      </c>
    </row>
    <row r="641" spans="1:4" x14ac:dyDescent="0.3">
      <c r="A641">
        <v>2872830</v>
      </c>
      <c r="B641" t="s">
        <v>7</v>
      </c>
      <c r="C641">
        <v>48</v>
      </c>
      <c r="D641">
        <v>364.75</v>
      </c>
    </row>
    <row r="642" spans="1:4" x14ac:dyDescent="0.3">
      <c r="A642">
        <v>2874042</v>
      </c>
      <c r="B642" t="s">
        <v>4</v>
      </c>
      <c r="C642">
        <v>48</v>
      </c>
      <c r="D642">
        <v>638.66999999999996</v>
      </c>
    </row>
    <row r="643" spans="1:4" x14ac:dyDescent="0.3">
      <c r="A643">
        <v>2874864</v>
      </c>
      <c r="B643" t="s">
        <v>4</v>
      </c>
      <c r="C643">
        <v>48</v>
      </c>
      <c r="D643">
        <v>612.46</v>
      </c>
    </row>
    <row r="644" spans="1:4" x14ac:dyDescent="0.3">
      <c r="A644">
        <v>2876731</v>
      </c>
      <c r="B644" t="s">
        <v>7</v>
      </c>
      <c r="C644">
        <v>38</v>
      </c>
      <c r="D644">
        <v>477.8</v>
      </c>
    </row>
    <row r="645" spans="1:4" x14ac:dyDescent="0.3">
      <c r="A645">
        <v>2878412</v>
      </c>
      <c r="B645" t="s">
        <v>5</v>
      </c>
      <c r="C645">
        <v>46</v>
      </c>
      <c r="D645">
        <v>514.13</v>
      </c>
    </row>
    <row r="646" spans="1:4" x14ac:dyDescent="0.3">
      <c r="A646">
        <v>2883156</v>
      </c>
      <c r="B646" t="s">
        <v>6</v>
      </c>
      <c r="C646">
        <v>28</v>
      </c>
      <c r="D646">
        <v>403.81</v>
      </c>
    </row>
    <row r="647" spans="1:4" x14ac:dyDescent="0.3">
      <c r="A647">
        <v>2883773</v>
      </c>
      <c r="B647" t="s">
        <v>7</v>
      </c>
      <c r="C647">
        <v>22</v>
      </c>
      <c r="D647">
        <v>510.62</v>
      </c>
    </row>
    <row r="648" spans="1:4" x14ac:dyDescent="0.3">
      <c r="A648">
        <v>2886772</v>
      </c>
      <c r="B648" t="s">
        <v>7</v>
      </c>
      <c r="C648">
        <v>30</v>
      </c>
      <c r="D648">
        <v>432.02</v>
      </c>
    </row>
    <row r="649" spans="1:4" x14ac:dyDescent="0.3">
      <c r="A649">
        <v>2892792</v>
      </c>
      <c r="B649" t="s">
        <v>4</v>
      </c>
      <c r="C649">
        <v>23</v>
      </c>
      <c r="D649">
        <v>573</v>
      </c>
    </row>
    <row r="650" spans="1:4" x14ac:dyDescent="0.3">
      <c r="A650">
        <v>2892851</v>
      </c>
      <c r="B650" t="s">
        <v>4</v>
      </c>
      <c r="C650">
        <v>43</v>
      </c>
      <c r="D650">
        <v>231.52</v>
      </c>
    </row>
    <row r="651" spans="1:4" x14ac:dyDescent="0.3">
      <c r="A651">
        <v>2892967</v>
      </c>
      <c r="B651" t="s">
        <v>4</v>
      </c>
      <c r="C651">
        <v>26</v>
      </c>
      <c r="D651">
        <v>600.98</v>
      </c>
    </row>
    <row r="652" spans="1:4" x14ac:dyDescent="0.3">
      <c r="A652">
        <v>2894856</v>
      </c>
      <c r="B652" t="s">
        <v>6</v>
      </c>
      <c r="C652">
        <v>46</v>
      </c>
      <c r="D652">
        <v>453</v>
      </c>
    </row>
    <row r="653" spans="1:4" x14ac:dyDescent="0.3">
      <c r="A653">
        <v>2896147</v>
      </c>
      <c r="B653" t="s">
        <v>4</v>
      </c>
      <c r="C653">
        <v>33</v>
      </c>
      <c r="D653">
        <v>457.03</v>
      </c>
    </row>
    <row r="654" spans="1:4" x14ac:dyDescent="0.3">
      <c r="A654">
        <v>2907454</v>
      </c>
      <c r="B654" t="s">
        <v>7</v>
      </c>
      <c r="C654">
        <v>23</v>
      </c>
      <c r="D654">
        <v>332.74</v>
      </c>
    </row>
    <row r="655" spans="1:4" x14ac:dyDescent="0.3">
      <c r="A655">
        <v>2909331</v>
      </c>
      <c r="B655" t="s">
        <v>5</v>
      </c>
      <c r="C655">
        <v>50</v>
      </c>
      <c r="D655">
        <v>371.33</v>
      </c>
    </row>
    <row r="656" spans="1:4" x14ac:dyDescent="0.3">
      <c r="A656">
        <v>2909680</v>
      </c>
      <c r="B656" t="s">
        <v>6</v>
      </c>
      <c r="C656">
        <v>26</v>
      </c>
      <c r="D656">
        <v>442.99</v>
      </c>
    </row>
    <row r="657" spans="1:4" x14ac:dyDescent="0.3">
      <c r="A657">
        <v>2912644</v>
      </c>
      <c r="B657" t="s">
        <v>7</v>
      </c>
      <c r="C657">
        <v>22</v>
      </c>
      <c r="D657">
        <v>464.96</v>
      </c>
    </row>
    <row r="658" spans="1:4" x14ac:dyDescent="0.3">
      <c r="A658">
        <v>2914916</v>
      </c>
      <c r="B658" t="s">
        <v>4</v>
      </c>
      <c r="C658">
        <v>23</v>
      </c>
      <c r="D658">
        <v>547.38</v>
      </c>
    </row>
    <row r="659" spans="1:4" x14ac:dyDescent="0.3">
      <c r="A659">
        <v>2931743</v>
      </c>
      <c r="B659" t="s">
        <v>6</v>
      </c>
      <c r="C659">
        <v>44</v>
      </c>
      <c r="D659">
        <v>254.89</v>
      </c>
    </row>
    <row r="660" spans="1:4" x14ac:dyDescent="0.3">
      <c r="A660">
        <v>2942687</v>
      </c>
      <c r="B660" t="s">
        <v>7</v>
      </c>
      <c r="C660">
        <v>44</v>
      </c>
      <c r="D660">
        <v>583.37</v>
      </c>
    </row>
    <row r="661" spans="1:4" x14ac:dyDescent="0.3">
      <c r="A661">
        <v>2943838</v>
      </c>
      <c r="B661" t="s">
        <v>4</v>
      </c>
      <c r="C661">
        <v>35</v>
      </c>
      <c r="D661">
        <v>432.75</v>
      </c>
    </row>
    <row r="662" spans="1:4" x14ac:dyDescent="0.3">
      <c r="A662">
        <v>2947338</v>
      </c>
      <c r="B662" t="s">
        <v>5</v>
      </c>
      <c r="C662">
        <v>42</v>
      </c>
      <c r="D662">
        <v>590.34</v>
      </c>
    </row>
    <row r="663" spans="1:4" x14ac:dyDescent="0.3">
      <c r="A663">
        <v>2948425</v>
      </c>
      <c r="B663" t="s">
        <v>4</v>
      </c>
      <c r="C663">
        <v>27</v>
      </c>
      <c r="D663">
        <v>494.9</v>
      </c>
    </row>
    <row r="664" spans="1:4" x14ac:dyDescent="0.3">
      <c r="A664">
        <v>2948945</v>
      </c>
      <c r="B664" t="s">
        <v>4</v>
      </c>
      <c r="C664">
        <v>34</v>
      </c>
      <c r="D664">
        <v>572.67999999999995</v>
      </c>
    </row>
    <row r="665" spans="1:4" x14ac:dyDescent="0.3">
      <c r="A665">
        <v>2950050</v>
      </c>
      <c r="B665" t="s">
        <v>5</v>
      </c>
      <c r="C665">
        <v>50</v>
      </c>
      <c r="D665">
        <v>682.77</v>
      </c>
    </row>
    <row r="666" spans="1:4" x14ac:dyDescent="0.3">
      <c r="A666">
        <v>2951256</v>
      </c>
      <c r="B666" t="s">
        <v>7</v>
      </c>
      <c r="C666">
        <v>50</v>
      </c>
      <c r="D666">
        <v>311.05</v>
      </c>
    </row>
    <row r="667" spans="1:4" x14ac:dyDescent="0.3">
      <c r="A667">
        <v>2953913</v>
      </c>
      <c r="B667" t="s">
        <v>7</v>
      </c>
      <c r="C667">
        <v>33</v>
      </c>
      <c r="D667">
        <v>432.07</v>
      </c>
    </row>
    <row r="668" spans="1:4" x14ac:dyDescent="0.3">
      <c r="A668">
        <v>2954467</v>
      </c>
      <c r="B668" t="s">
        <v>7</v>
      </c>
      <c r="C668">
        <v>48</v>
      </c>
      <c r="D668">
        <v>463.7</v>
      </c>
    </row>
    <row r="669" spans="1:4" x14ac:dyDescent="0.3">
      <c r="A669">
        <v>2955747</v>
      </c>
      <c r="B669" t="s">
        <v>7</v>
      </c>
      <c r="C669">
        <v>27</v>
      </c>
      <c r="D669">
        <v>277.77999999999997</v>
      </c>
    </row>
    <row r="670" spans="1:4" x14ac:dyDescent="0.3">
      <c r="A670">
        <v>2955866</v>
      </c>
      <c r="B670" t="s">
        <v>6</v>
      </c>
      <c r="C670">
        <v>49</v>
      </c>
      <c r="D670">
        <v>483.74</v>
      </c>
    </row>
    <row r="671" spans="1:4" x14ac:dyDescent="0.3">
      <c r="A671">
        <v>2959947</v>
      </c>
      <c r="B671" t="s">
        <v>4</v>
      </c>
      <c r="C671">
        <v>41</v>
      </c>
      <c r="D671">
        <v>565.58000000000004</v>
      </c>
    </row>
    <row r="672" spans="1:4" x14ac:dyDescent="0.3">
      <c r="A672">
        <v>2963150</v>
      </c>
      <c r="B672" t="s">
        <v>4</v>
      </c>
      <c r="C672">
        <v>31</v>
      </c>
      <c r="D672">
        <v>546.34</v>
      </c>
    </row>
    <row r="673" spans="1:4" x14ac:dyDescent="0.3">
      <c r="A673">
        <v>2963409</v>
      </c>
      <c r="B673" t="s">
        <v>6</v>
      </c>
      <c r="C673">
        <v>32</v>
      </c>
      <c r="D673">
        <v>481.84</v>
      </c>
    </row>
    <row r="674" spans="1:4" x14ac:dyDescent="0.3">
      <c r="A674">
        <v>2969716</v>
      </c>
      <c r="B674" t="s">
        <v>6</v>
      </c>
      <c r="C674">
        <v>31</v>
      </c>
      <c r="D674">
        <v>236.26</v>
      </c>
    </row>
    <row r="675" spans="1:4" x14ac:dyDescent="0.3">
      <c r="A675">
        <v>2978536</v>
      </c>
      <c r="B675" t="s">
        <v>6</v>
      </c>
      <c r="C675">
        <v>30</v>
      </c>
      <c r="D675">
        <v>435.71</v>
      </c>
    </row>
    <row r="676" spans="1:4" x14ac:dyDescent="0.3">
      <c r="A676">
        <v>2979813</v>
      </c>
      <c r="B676" t="s">
        <v>6</v>
      </c>
      <c r="C676">
        <v>36</v>
      </c>
      <c r="D676">
        <v>517.55999999999995</v>
      </c>
    </row>
    <row r="677" spans="1:4" x14ac:dyDescent="0.3">
      <c r="A677">
        <v>2996395</v>
      </c>
      <c r="B677" t="s">
        <v>6</v>
      </c>
      <c r="C677">
        <v>42</v>
      </c>
      <c r="D677">
        <v>563.83000000000004</v>
      </c>
    </row>
    <row r="678" spans="1:4" x14ac:dyDescent="0.3">
      <c r="A678">
        <v>2998114</v>
      </c>
      <c r="B678" t="s">
        <v>6</v>
      </c>
      <c r="C678">
        <v>26</v>
      </c>
      <c r="D678">
        <v>404.65</v>
      </c>
    </row>
    <row r="679" spans="1:4" x14ac:dyDescent="0.3">
      <c r="A679">
        <v>3007064</v>
      </c>
      <c r="B679" t="s">
        <v>4</v>
      </c>
      <c r="C679">
        <v>44</v>
      </c>
      <c r="D679">
        <v>474.19</v>
      </c>
    </row>
    <row r="680" spans="1:4" x14ac:dyDescent="0.3">
      <c r="A680">
        <v>3018766</v>
      </c>
      <c r="B680" t="s">
        <v>4</v>
      </c>
      <c r="C680">
        <v>46</v>
      </c>
      <c r="D680">
        <v>536.67999999999995</v>
      </c>
    </row>
    <row r="681" spans="1:4" x14ac:dyDescent="0.3">
      <c r="A681">
        <v>3020748</v>
      </c>
      <c r="B681" t="s">
        <v>6</v>
      </c>
      <c r="C681">
        <v>29</v>
      </c>
      <c r="D681">
        <v>461.52</v>
      </c>
    </row>
    <row r="682" spans="1:4" x14ac:dyDescent="0.3">
      <c r="A682">
        <v>3021214</v>
      </c>
      <c r="B682" t="s">
        <v>4</v>
      </c>
      <c r="C682">
        <v>22</v>
      </c>
      <c r="D682">
        <v>491.14</v>
      </c>
    </row>
    <row r="683" spans="1:4" x14ac:dyDescent="0.3">
      <c r="A683">
        <v>3025292</v>
      </c>
      <c r="B683" t="s">
        <v>7</v>
      </c>
      <c r="C683">
        <v>38</v>
      </c>
      <c r="D683">
        <v>416.54</v>
      </c>
    </row>
    <row r="684" spans="1:4" x14ac:dyDescent="0.3">
      <c r="A684">
        <v>3025538</v>
      </c>
      <c r="B684" t="s">
        <v>6</v>
      </c>
      <c r="C684">
        <v>42</v>
      </c>
      <c r="D684">
        <v>585.25</v>
      </c>
    </row>
    <row r="685" spans="1:4" x14ac:dyDescent="0.3">
      <c r="A685">
        <v>3026971</v>
      </c>
      <c r="B685" t="s">
        <v>7</v>
      </c>
      <c r="C685">
        <v>42</v>
      </c>
      <c r="D685">
        <v>438.09</v>
      </c>
    </row>
    <row r="686" spans="1:4" x14ac:dyDescent="0.3">
      <c r="A686">
        <v>3028750</v>
      </c>
      <c r="B686" t="s">
        <v>5</v>
      </c>
      <c r="C686">
        <v>43</v>
      </c>
      <c r="D686">
        <v>523.83000000000004</v>
      </c>
    </row>
    <row r="687" spans="1:4" x14ac:dyDescent="0.3">
      <c r="A687">
        <v>3033012</v>
      </c>
      <c r="B687" t="s">
        <v>6</v>
      </c>
      <c r="C687">
        <v>29</v>
      </c>
      <c r="D687">
        <v>630.41999999999996</v>
      </c>
    </row>
    <row r="688" spans="1:4" x14ac:dyDescent="0.3">
      <c r="A688">
        <v>3034093</v>
      </c>
      <c r="B688" t="s">
        <v>7</v>
      </c>
      <c r="C688">
        <v>33</v>
      </c>
      <c r="D688">
        <v>608.26</v>
      </c>
    </row>
    <row r="689" spans="1:4" x14ac:dyDescent="0.3">
      <c r="A689">
        <v>3034236</v>
      </c>
      <c r="B689" t="s">
        <v>6</v>
      </c>
      <c r="C689">
        <v>43</v>
      </c>
      <c r="D689">
        <v>668.05</v>
      </c>
    </row>
    <row r="690" spans="1:4" x14ac:dyDescent="0.3">
      <c r="A690">
        <v>3041143</v>
      </c>
      <c r="B690" t="s">
        <v>5</v>
      </c>
      <c r="C690">
        <v>43</v>
      </c>
      <c r="D690">
        <v>368.35</v>
      </c>
    </row>
    <row r="691" spans="1:4" x14ac:dyDescent="0.3">
      <c r="A691">
        <v>3053006</v>
      </c>
      <c r="B691" t="s">
        <v>4</v>
      </c>
      <c r="C691">
        <v>47</v>
      </c>
      <c r="D691">
        <v>272.85000000000002</v>
      </c>
    </row>
    <row r="692" spans="1:4" x14ac:dyDescent="0.3">
      <c r="A692">
        <v>3054308</v>
      </c>
      <c r="B692" t="s">
        <v>4</v>
      </c>
      <c r="C692">
        <v>32</v>
      </c>
      <c r="D692">
        <v>552.94000000000005</v>
      </c>
    </row>
    <row r="693" spans="1:4" x14ac:dyDescent="0.3">
      <c r="A693">
        <v>3058940</v>
      </c>
      <c r="B693" t="s">
        <v>5</v>
      </c>
      <c r="C693">
        <v>45</v>
      </c>
      <c r="D693">
        <v>508.63</v>
      </c>
    </row>
    <row r="694" spans="1:4" x14ac:dyDescent="0.3">
      <c r="A694">
        <v>3060574</v>
      </c>
      <c r="B694" t="s">
        <v>4</v>
      </c>
      <c r="C694">
        <v>38</v>
      </c>
      <c r="D694">
        <v>452.23</v>
      </c>
    </row>
    <row r="695" spans="1:4" x14ac:dyDescent="0.3">
      <c r="A695">
        <v>3061428</v>
      </c>
      <c r="B695" t="s">
        <v>6</v>
      </c>
      <c r="C695">
        <v>27</v>
      </c>
      <c r="D695">
        <v>751.98</v>
      </c>
    </row>
    <row r="696" spans="1:4" x14ac:dyDescent="0.3">
      <c r="A696">
        <v>3066502</v>
      </c>
      <c r="B696" t="s">
        <v>4</v>
      </c>
      <c r="C696">
        <v>34</v>
      </c>
      <c r="D696">
        <v>284.58</v>
      </c>
    </row>
    <row r="697" spans="1:4" x14ac:dyDescent="0.3">
      <c r="A697">
        <v>3067168</v>
      </c>
      <c r="B697" t="s">
        <v>5</v>
      </c>
      <c r="C697">
        <v>40</v>
      </c>
      <c r="D697">
        <v>544.35</v>
      </c>
    </row>
    <row r="698" spans="1:4" x14ac:dyDescent="0.3">
      <c r="A698">
        <v>3067653</v>
      </c>
      <c r="B698" t="s">
        <v>5</v>
      </c>
      <c r="C698">
        <v>40</v>
      </c>
      <c r="D698">
        <v>552.75</v>
      </c>
    </row>
    <row r="699" spans="1:4" x14ac:dyDescent="0.3">
      <c r="A699">
        <v>3068860</v>
      </c>
      <c r="B699" t="s">
        <v>6</v>
      </c>
      <c r="C699">
        <v>39</v>
      </c>
      <c r="D699">
        <v>567.09</v>
      </c>
    </row>
    <row r="700" spans="1:4" x14ac:dyDescent="0.3">
      <c r="A700">
        <v>3074129</v>
      </c>
      <c r="B700" t="s">
        <v>5</v>
      </c>
      <c r="C700">
        <v>26</v>
      </c>
      <c r="D700">
        <v>464.32</v>
      </c>
    </row>
    <row r="701" spans="1:4" x14ac:dyDescent="0.3">
      <c r="A701">
        <v>3080505</v>
      </c>
      <c r="B701" t="s">
        <v>5</v>
      </c>
      <c r="C701">
        <v>31</v>
      </c>
      <c r="D701">
        <v>473.69</v>
      </c>
    </row>
    <row r="702" spans="1:4" x14ac:dyDescent="0.3">
      <c r="A702">
        <v>3090573</v>
      </c>
      <c r="B702" t="s">
        <v>5</v>
      </c>
      <c r="C702">
        <v>38</v>
      </c>
      <c r="D702">
        <v>541.24</v>
      </c>
    </row>
    <row r="703" spans="1:4" x14ac:dyDescent="0.3">
      <c r="A703">
        <v>3091162</v>
      </c>
      <c r="B703" t="s">
        <v>5</v>
      </c>
      <c r="C703">
        <v>35</v>
      </c>
      <c r="D703">
        <v>299.14999999999998</v>
      </c>
    </row>
    <row r="704" spans="1:4" x14ac:dyDescent="0.3">
      <c r="A704">
        <v>3091605</v>
      </c>
      <c r="B704" t="s">
        <v>7</v>
      </c>
      <c r="C704">
        <v>42</v>
      </c>
      <c r="D704">
        <v>279.13</v>
      </c>
    </row>
    <row r="705" spans="1:4" x14ac:dyDescent="0.3">
      <c r="A705">
        <v>3093753</v>
      </c>
      <c r="B705" t="s">
        <v>6</v>
      </c>
      <c r="C705">
        <v>42</v>
      </c>
      <c r="D705">
        <v>490.08</v>
      </c>
    </row>
    <row r="706" spans="1:4" x14ac:dyDescent="0.3">
      <c r="A706">
        <v>3094134</v>
      </c>
      <c r="B706" t="s">
        <v>5</v>
      </c>
      <c r="C706">
        <v>31</v>
      </c>
      <c r="D706">
        <v>375.22</v>
      </c>
    </row>
    <row r="707" spans="1:4" x14ac:dyDescent="0.3">
      <c r="A707">
        <v>3094270</v>
      </c>
      <c r="B707" t="s">
        <v>5</v>
      </c>
      <c r="C707">
        <v>29</v>
      </c>
      <c r="D707">
        <v>547.16</v>
      </c>
    </row>
    <row r="708" spans="1:4" x14ac:dyDescent="0.3">
      <c r="A708">
        <v>3109401</v>
      </c>
      <c r="B708" t="s">
        <v>4</v>
      </c>
      <c r="C708">
        <v>36</v>
      </c>
      <c r="D708">
        <v>550.88</v>
      </c>
    </row>
    <row r="709" spans="1:4" x14ac:dyDescent="0.3">
      <c r="A709">
        <v>3111004</v>
      </c>
      <c r="B709" t="s">
        <v>4</v>
      </c>
      <c r="C709">
        <v>21</v>
      </c>
      <c r="D709">
        <v>543.39</v>
      </c>
    </row>
    <row r="710" spans="1:4" x14ac:dyDescent="0.3">
      <c r="A710">
        <v>3115128</v>
      </c>
      <c r="B710" t="s">
        <v>6</v>
      </c>
      <c r="C710">
        <v>38</v>
      </c>
      <c r="D710">
        <v>547.42999999999995</v>
      </c>
    </row>
    <row r="711" spans="1:4" x14ac:dyDescent="0.3">
      <c r="A711">
        <v>3119798</v>
      </c>
      <c r="B711" t="s">
        <v>4</v>
      </c>
      <c r="C711">
        <v>22</v>
      </c>
      <c r="D711">
        <v>726.76</v>
      </c>
    </row>
    <row r="712" spans="1:4" x14ac:dyDescent="0.3">
      <c r="A712">
        <v>3122601</v>
      </c>
      <c r="B712" t="s">
        <v>6</v>
      </c>
      <c r="C712">
        <v>30</v>
      </c>
      <c r="D712">
        <v>439.51</v>
      </c>
    </row>
    <row r="713" spans="1:4" x14ac:dyDescent="0.3">
      <c r="A713">
        <v>3123016</v>
      </c>
      <c r="B713" t="s">
        <v>5</v>
      </c>
      <c r="C713">
        <v>43</v>
      </c>
      <c r="D713">
        <v>728.82</v>
      </c>
    </row>
    <row r="714" spans="1:4" x14ac:dyDescent="0.3">
      <c r="A714">
        <v>3127947</v>
      </c>
      <c r="B714" t="s">
        <v>4</v>
      </c>
      <c r="C714">
        <v>35</v>
      </c>
      <c r="D714">
        <v>579.32000000000005</v>
      </c>
    </row>
    <row r="715" spans="1:4" x14ac:dyDescent="0.3">
      <c r="A715">
        <v>3129316</v>
      </c>
      <c r="B715" t="s">
        <v>5</v>
      </c>
      <c r="C715">
        <v>33</v>
      </c>
      <c r="D715">
        <v>530.4</v>
      </c>
    </row>
    <row r="716" spans="1:4" x14ac:dyDescent="0.3">
      <c r="A716">
        <v>3133426</v>
      </c>
      <c r="B716" t="s">
        <v>6</v>
      </c>
      <c r="C716">
        <v>31</v>
      </c>
      <c r="D716">
        <v>593.41999999999996</v>
      </c>
    </row>
    <row r="717" spans="1:4" x14ac:dyDescent="0.3">
      <c r="A717">
        <v>3138998</v>
      </c>
      <c r="B717" t="s">
        <v>5</v>
      </c>
      <c r="C717">
        <v>21</v>
      </c>
      <c r="D717">
        <v>645.67999999999995</v>
      </c>
    </row>
    <row r="718" spans="1:4" x14ac:dyDescent="0.3">
      <c r="A718">
        <v>3145537</v>
      </c>
      <c r="B718" t="s">
        <v>6</v>
      </c>
      <c r="C718">
        <v>35</v>
      </c>
      <c r="D718">
        <v>323.08</v>
      </c>
    </row>
    <row r="719" spans="1:4" x14ac:dyDescent="0.3">
      <c r="A719">
        <v>3145678</v>
      </c>
      <c r="B719" t="s">
        <v>6</v>
      </c>
      <c r="C719">
        <v>36</v>
      </c>
      <c r="D719">
        <v>518.13</v>
      </c>
    </row>
    <row r="720" spans="1:4" x14ac:dyDescent="0.3">
      <c r="A720">
        <v>3146769</v>
      </c>
      <c r="B720" t="s">
        <v>4</v>
      </c>
      <c r="C720">
        <v>32</v>
      </c>
      <c r="D720">
        <v>460.89</v>
      </c>
    </row>
    <row r="721" spans="1:4" x14ac:dyDescent="0.3">
      <c r="A721">
        <v>3159684</v>
      </c>
      <c r="B721" t="s">
        <v>7</v>
      </c>
      <c r="C721">
        <v>46</v>
      </c>
      <c r="D721">
        <v>420.84</v>
      </c>
    </row>
    <row r="722" spans="1:4" x14ac:dyDescent="0.3">
      <c r="A722">
        <v>3160024</v>
      </c>
      <c r="B722" t="s">
        <v>6</v>
      </c>
      <c r="C722">
        <v>48</v>
      </c>
      <c r="D722">
        <v>408.02</v>
      </c>
    </row>
    <row r="723" spans="1:4" x14ac:dyDescent="0.3">
      <c r="A723">
        <v>3160965</v>
      </c>
      <c r="B723" t="s">
        <v>6</v>
      </c>
      <c r="C723">
        <v>49</v>
      </c>
      <c r="D723">
        <v>603.29999999999995</v>
      </c>
    </row>
    <row r="724" spans="1:4" x14ac:dyDescent="0.3">
      <c r="A724">
        <v>3166090</v>
      </c>
      <c r="B724" t="s">
        <v>6</v>
      </c>
      <c r="C724">
        <v>31</v>
      </c>
      <c r="D724">
        <v>466.34</v>
      </c>
    </row>
    <row r="725" spans="1:4" x14ac:dyDescent="0.3">
      <c r="A725">
        <v>3183907</v>
      </c>
      <c r="B725" t="s">
        <v>4</v>
      </c>
      <c r="C725">
        <v>47</v>
      </c>
      <c r="D725">
        <v>572.88</v>
      </c>
    </row>
    <row r="726" spans="1:4" x14ac:dyDescent="0.3">
      <c r="A726">
        <v>3184077</v>
      </c>
      <c r="B726" t="s">
        <v>6</v>
      </c>
      <c r="C726">
        <v>48</v>
      </c>
      <c r="D726">
        <v>587.49</v>
      </c>
    </row>
    <row r="727" spans="1:4" x14ac:dyDescent="0.3">
      <c r="A727">
        <v>3190088</v>
      </c>
      <c r="B727" t="s">
        <v>6</v>
      </c>
      <c r="C727">
        <v>41</v>
      </c>
      <c r="D727">
        <v>195.77</v>
      </c>
    </row>
    <row r="728" spans="1:4" x14ac:dyDescent="0.3">
      <c r="A728">
        <v>3196023</v>
      </c>
      <c r="B728" t="s">
        <v>4</v>
      </c>
      <c r="C728">
        <v>31</v>
      </c>
      <c r="D728">
        <v>432.31</v>
      </c>
    </row>
    <row r="729" spans="1:4" x14ac:dyDescent="0.3">
      <c r="A729">
        <v>3203407</v>
      </c>
      <c r="B729" t="s">
        <v>7</v>
      </c>
      <c r="C729">
        <v>47</v>
      </c>
      <c r="D729">
        <v>589.73</v>
      </c>
    </row>
    <row r="730" spans="1:4" x14ac:dyDescent="0.3">
      <c r="A730">
        <v>3210578</v>
      </c>
      <c r="B730" t="s">
        <v>6</v>
      </c>
      <c r="C730">
        <v>29</v>
      </c>
      <c r="D730">
        <v>555.38</v>
      </c>
    </row>
    <row r="731" spans="1:4" x14ac:dyDescent="0.3">
      <c r="A731">
        <v>3210973</v>
      </c>
      <c r="B731" t="s">
        <v>5</v>
      </c>
      <c r="C731">
        <v>39</v>
      </c>
      <c r="D731">
        <v>556.32000000000005</v>
      </c>
    </row>
    <row r="732" spans="1:4" x14ac:dyDescent="0.3">
      <c r="A732">
        <v>3221685</v>
      </c>
      <c r="B732" t="s">
        <v>5</v>
      </c>
      <c r="C732">
        <v>37</v>
      </c>
      <c r="D732">
        <v>502.33</v>
      </c>
    </row>
    <row r="733" spans="1:4" x14ac:dyDescent="0.3">
      <c r="A733">
        <v>3229830</v>
      </c>
      <c r="B733" t="s">
        <v>4</v>
      </c>
      <c r="C733">
        <v>26</v>
      </c>
      <c r="D733">
        <v>582.52</v>
      </c>
    </row>
    <row r="734" spans="1:4" x14ac:dyDescent="0.3">
      <c r="A734">
        <v>3230756</v>
      </c>
      <c r="B734" t="s">
        <v>4</v>
      </c>
      <c r="C734">
        <v>24</v>
      </c>
      <c r="D734">
        <v>568.38</v>
      </c>
    </row>
    <row r="735" spans="1:4" x14ac:dyDescent="0.3">
      <c r="A735">
        <v>3235813</v>
      </c>
      <c r="B735" t="s">
        <v>5</v>
      </c>
      <c r="C735">
        <v>32</v>
      </c>
      <c r="D735">
        <v>558.1</v>
      </c>
    </row>
    <row r="736" spans="1:4" x14ac:dyDescent="0.3">
      <c r="A736">
        <v>3236334</v>
      </c>
      <c r="B736" t="s">
        <v>6</v>
      </c>
      <c r="C736">
        <v>43</v>
      </c>
      <c r="D736">
        <v>575.66999999999996</v>
      </c>
    </row>
    <row r="737" spans="1:4" x14ac:dyDescent="0.3">
      <c r="A737">
        <v>3239850</v>
      </c>
      <c r="B737" t="s">
        <v>6</v>
      </c>
      <c r="C737">
        <v>50</v>
      </c>
      <c r="D737">
        <v>582.64</v>
      </c>
    </row>
    <row r="738" spans="1:4" x14ac:dyDescent="0.3">
      <c r="A738">
        <v>3241396</v>
      </c>
      <c r="B738" t="s">
        <v>4</v>
      </c>
      <c r="C738">
        <v>43</v>
      </c>
      <c r="D738">
        <v>511.34</v>
      </c>
    </row>
    <row r="739" spans="1:4" x14ac:dyDescent="0.3">
      <c r="A739">
        <v>3246367</v>
      </c>
      <c r="B739" t="s">
        <v>5</v>
      </c>
      <c r="C739">
        <v>49</v>
      </c>
      <c r="D739">
        <v>500.15</v>
      </c>
    </row>
    <row r="740" spans="1:4" x14ac:dyDescent="0.3">
      <c r="A740">
        <v>3247242</v>
      </c>
      <c r="B740" t="s">
        <v>6</v>
      </c>
      <c r="C740">
        <v>43</v>
      </c>
      <c r="D740">
        <v>433.89</v>
      </c>
    </row>
    <row r="741" spans="1:4" x14ac:dyDescent="0.3">
      <c r="A741">
        <v>3247497</v>
      </c>
      <c r="B741" t="s">
        <v>7</v>
      </c>
      <c r="C741">
        <v>44</v>
      </c>
      <c r="D741">
        <v>284.70999999999998</v>
      </c>
    </row>
    <row r="742" spans="1:4" x14ac:dyDescent="0.3">
      <c r="A742">
        <v>3249122</v>
      </c>
      <c r="B742" t="s">
        <v>6</v>
      </c>
      <c r="C742">
        <v>45</v>
      </c>
      <c r="D742">
        <v>429.53</v>
      </c>
    </row>
    <row r="743" spans="1:4" x14ac:dyDescent="0.3">
      <c r="A743">
        <v>3250445</v>
      </c>
      <c r="B743" t="s">
        <v>6</v>
      </c>
      <c r="C743">
        <v>30</v>
      </c>
      <c r="D743">
        <v>418</v>
      </c>
    </row>
    <row r="744" spans="1:4" x14ac:dyDescent="0.3">
      <c r="A744">
        <v>3251394</v>
      </c>
      <c r="B744" t="s">
        <v>4</v>
      </c>
      <c r="C744">
        <v>39</v>
      </c>
      <c r="D744">
        <v>433.56</v>
      </c>
    </row>
    <row r="745" spans="1:4" x14ac:dyDescent="0.3">
      <c r="A745">
        <v>3254629</v>
      </c>
      <c r="B745" t="s">
        <v>7</v>
      </c>
      <c r="C745">
        <v>27</v>
      </c>
      <c r="D745">
        <v>621.03</v>
      </c>
    </row>
    <row r="746" spans="1:4" x14ac:dyDescent="0.3">
      <c r="A746">
        <v>3260009</v>
      </c>
      <c r="B746" t="s">
        <v>4</v>
      </c>
      <c r="C746">
        <v>31</v>
      </c>
      <c r="D746">
        <v>305.26</v>
      </c>
    </row>
    <row r="747" spans="1:4" x14ac:dyDescent="0.3">
      <c r="A747">
        <v>3260300</v>
      </c>
      <c r="B747" t="s">
        <v>5</v>
      </c>
      <c r="C747">
        <v>39</v>
      </c>
      <c r="D747">
        <v>427.16</v>
      </c>
    </row>
    <row r="748" spans="1:4" x14ac:dyDescent="0.3">
      <c r="A748">
        <v>3262816</v>
      </c>
      <c r="B748" t="s">
        <v>5</v>
      </c>
      <c r="C748">
        <v>40</v>
      </c>
      <c r="D748">
        <v>489.06</v>
      </c>
    </row>
    <row r="749" spans="1:4" x14ac:dyDescent="0.3">
      <c r="A749">
        <v>3270196</v>
      </c>
      <c r="B749" t="s">
        <v>7</v>
      </c>
      <c r="C749">
        <v>35</v>
      </c>
      <c r="D749">
        <v>578.70000000000005</v>
      </c>
    </row>
    <row r="750" spans="1:4" x14ac:dyDescent="0.3">
      <c r="A750">
        <v>3271781</v>
      </c>
      <c r="B750" t="s">
        <v>7</v>
      </c>
      <c r="C750">
        <v>46</v>
      </c>
      <c r="D750">
        <v>370.94</v>
      </c>
    </row>
    <row r="751" spans="1:4" x14ac:dyDescent="0.3">
      <c r="A751">
        <v>3272512</v>
      </c>
      <c r="B751" t="s">
        <v>6</v>
      </c>
      <c r="C751">
        <v>28</v>
      </c>
      <c r="D751">
        <v>413.79</v>
      </c>
    </row>
    <row r="752" spans="1:4" x14ac:dyDescent="0.3">
      <c r="A752">
        <v>3272731</v>
      </c>
      <c r="B752" t="s">
        <v>7</v>
      </c>
      <c r="C752">
        <v>34</v>
      </c>
      <c r="D752">
        <v>609.29</v>
      </c>
    </row>
    <row r="753" spans="1:4" x14ac:dyDescent="0.3">
      <c r="A753">
        <v>3279236</v>
      </c>
      <c r="B753" t="s">
        <v>6</v>
      </c>
      <c r="C753">
        <v>40</v>
      </c>
      <c r="D753">
        <v>440.75</v>
      </c>
    </row>
    <row r="754" spans="1:4" x14ac:dyDescent="0.3">
      <c r="A754">
        <v>3281259</v>
      </c>
      <c r="B754" t="s">
        <v>5</v>
      </c>
      <c r="C754">
        <v>36</v>
      </c>
      <c r="D754">
        <v>296.60000000000002</v>
      </c>
    </row>
    <row r="755" spans="1:4" x14ac:dyDescent="0.3">
      <c r="A755">
        <v>3282571</v>
      </c>
      <c r="B755" t="s">
        <v>4</v>
      </c>
      <c r="C755">
        <v>26</v>
      </c>
      <c r="D755">
        <v>363.24</v>
      </c>
    </row>
    <row r="756" spans="1:4" x14ac:dyDescent="0.3">
      <c r="A756">
        <v>3288319</v>
      </c>
      <c r="B756" t="s">
        <v>6</v>
      </c>
      <c r="C756">
        <v>25</v>
      </c>
      <c r="D756">
        <v>768.9</v>
      </c>
    </row>
    <row r="757" spans="1:4" x14ac:dyDescent="0.3">
      <c r="A757">
        <v>3290436</v>
      </c>
      <c r="B757" t="s">
        <v>7</v>
      </c>
      <c r="C757">
        <v>45</v>
      </c>
      <c r="D757">
        <v>306.23</v>
      </c>
    </row>
    <row r="758" spans="1:4" x14ac:dyDescent="0.3">
      <c r="A758">
        <v>3291233</v>
      </c>
      <c r="B758" t="s">
        <v>4</v>
      </c>
      <c r="C758">
        <v>28</v>
      </c>
      <c r="D758">
        <v>514.35</v>
      </c>
    </row>
    <row r="759" spans="1:4" x14ac:dyDescent="0.3">
      <c r="A759">
        <v>3294883</v>
      </c>
      <c r="B759" t="s">
        <v>5</v>
      </c>
      <c r="C759">
        <v>40</v>
      </c>
      <c r="D759">
        <v>484.51</v>
      </c>
    </row>
    <row r="760" spans="1:4" x14ac:dyDescent="0.3">
      <c r="A760">
        <v>3295076</v>
      </c>
      <c r="B760" t="s">
        <v>4</v>
      </c>
      <c r="C760">
        <v>25</v>
      </c>
      <c r="D760">
        <v>467.92</v>
      </c>
    </row>
    <row r="761" spans="1:4" x14ac:dyDescent="0.3">
      <c r="A761">
        <v>3296743</v>
      </c>
      <c r="B761" t="s">
        <v>7</v>
      </c>
      <c r="C761">
        <v>36</v>
      </c>
      <c r="D761">
        <v>512.29999999999995</v>
      </c>
    </row>
    <row r="762" spans="1:4" x14ac:dyDescent="0.3">
      <c r="A762">
        <v>3306241</v>
      </c>
      <c r="B762" t="s">
        <v>6</v>
      </c>
      <c r="C762">
        <v>49</v>
      </c>
      <c r="D762">
        <v>281.25</v>
      </c>
    </row>
    <row r="763" spans="1:4" x14ac:dyDescent="0.3">
      <c r="A763">
        <v>3308564</v>
      </c>
      <c r="B763" t="s">
        <v>6</v>
      </c>
      <c r="C763">
        <v>36</v>
      </c>
      <c r="D763">
        <v>313.20999999999998</v>
      </c>
    </row>
    <row r="764" spans="1:4" x14ac:dyDescent="0.3">
      <c r="A764">
        <v>3315017</v>
      </c>
      <c r="B764" t="s">
        <v>4</v>
      </c>
      <c r="C764">
        <v>49</v>
      </c>
      <c r="D764">
        <v>551.16999999999996</v>
      </c>
    </row>
    <row r="765" spans="1:4" x14ac:dyDescent="0.3">
      <c r="A765">
        <v>3322765</v>
      </c>
      <c r="B765" t="s">
        <v>7</v>
      </c>
      <c r="C765">
        <v>42</v>
      </c>
      <c r="D765">
        <v>614.35</v>
      </c>
    </row>
    <row r="766" spans="1:4" x14ac:dyDescent="0.3">
      <c r="A766">
        <v>3330081</v>
      </c>
      <c r="B766" t="s">
        <v>5</v>
      </c>
      <c r="C766">
        <v>36</v>
      </c>
      <c r="D766">
        <v>305.51</v>
      </c>
    </row>
    <row r="767" spans="1:4" x14ac:dyDescent="0.3">
      <c r="A767">
        <v>3332006</v>
      </c>
      <c r="B767" t="s">
        <v>5</v>
      </c>
      <c r="C767">
        <v>37</v>
      </c>
      <c r="D767">
        <v>389.65</v>
      </c>
    </row>
    <row r="768" spans="1:4" x14ac:dyDescent="0.3">
      <c r="A768">
        <v>3333783</v>
      </c>
      <c r="B768" t="s">
        <v>4</v>
      </c>
      <c r="C768">
        <v>47</v>
      </c>
      <c r="D768">
        <v>596.95000000000005</v>
      </c>
    </row>
    <row r="769" spans="1:4" x14ac:dyDescent="0.3">
      <c r="A769">
        <v>3335701</v>
      </c>
      <c r="B769" t="s">
        <v>7</v>
      </c>
      <c r="C769">
        <v>47</v>
      </c>
      <c r="D769">
        <v>326.3</v>
      </c>
    </row>
    <row r="770" spans="1:4" x14ac:dyDescent="0.3">
      <c r="A770">
        <v>3352470</v>
      </c>
      <c r="B770" t="s">
        <v>6</v>
      </c>
      <c r="C770">
        <v>49</v>
      </c>
      <c r="D770">
        <v>301.73</v>
      </c>
    </row>
    <row r="771" spans="1:4" x14ac:dyDescent="0.3">
      <c r="A771">
        <v>3358856</v>
      </c>
      <c r="B771" t="s">
        <v>4</v>
      </c>
      <c r="C771">
        <v>38</v>
      </c>
      <c r="D771">
        <v>422.71</v>
      </c>
    </row>
    <row r="772" spans="1:4" x14ac:dyDescent="0.3">
      <c r="A772">
        <v>3361218</v>
      </c>
      <c r="B772" t="s">
        <v>5</v>
      </c>
      <c r="C772">
        <v>46</v>
      </c>
      <c r="D772">
        <v>624.28</v>
      </c>
    </row>
    <row r="773" spans="1:4" x14ac:dyDescent="0.3">
      <c r="A773">
        <v>3362063</v>
      </c>
      <c r="B773" t="s">
        <v>4</v>
      </c>
      <c r="C773">
        <v>32</v>
      </c>
      <c r="D773">
        <v>440.43</v>
      </c>
    </row>
    <row r="774" spans="1:4" x14ac:dyDescent="0.3">
      <c r="A774">
        <v>3363188</v>
      </c>
      <c r="B774" t="s">
        <v>7</v>
      </c>
      <c r="C774">
        <v>21</v>
      </c>
      <c r="D774">
        <v>497.75</v>
      </c>
    </row>
    <row r="775" spans="1:4" x14ac:dyDescent="0.3">
      <c r="A775">
        <v>3364372</v>
      </c>
      <c r="B775" t="s">
        <v>4</v>
      </c>
      <c r="C775">
        <v>23</v>
      </c>
      <c r="D775">
        <v>595.51</v>
      </c>
    </row>
    <row r="776" spans="1:4" x14ac:dyDescent="0.3">
      <c r="A776">
        <v>3364668</v>
      </c>
      <c r="B776" t="s">
        <v>4</v>
      </c>
      <c r="C776">
        <v>48</v>
      </c>
      <c r="D776">
        <v>451.08</v>
      </c>
    </row>
    <row r="777" spans="1:4" x14ac:dyDescent="0.3">
      <c r="A777">
        <v>3366648</v>
      </c>
      <c r="B777" t="s">
        <v>4</v>
      </c>
      <c r="C777">
        <v>48</v>
      </c>
      <c r="D777">
        <v>593.69000000000005</v>
      </c>
    </row>
    <row r="778" spans="1:4" x14ac:dyDescent="0.3">
      <c r="A778">
        <v>3369213</v>
      </c>
      <c r="B778" t="s">
        <v>7</v>
      </c>
      <c r="C778">
        <v>24</v>
      </c>
      <c r="D778">
        <v>695.23</v>
      </c>
    </row>
    <row r="779" spans="1:4" x14ac:dyDescent="0.3">
      <c r="A779">
        <v>3372229</v>
      </c>
      <c r="B779" t="s">
        <v>5</v>
      </c>
      <c r="C779">
        <v>49</v>
      </c>
      <c r="D779">
        <v>558.75</v>
      </c>
    </row>
    <row r="780" spans="1:4" x14ac:dyDescent="0.3">
      <c r="A780">
        <v>3372427</v>
      </c>
      <c r="B780" t="s">
        <v>6</v>
      </c>
      <c r="C780">
        <v>33</v>
      </c>
      <c r="D780">
        <v>508.27</v>
      </c>
    </row>
    <row r="781" spans="1:4" x14ac:dyDescent="0.3">
      <c r="A781">
        <v>3374457</v>
      </c>
      <c r="B781" t="s">
        <v>4</v>
      </c>
      <c r="C781">
        <v>33</v>
      </c>
      <c r="D781">
        <v>491.12</v>
      </c>
    </row>
    <row r="782" spans="1:4" x14ac:dyDescent="0.3">
      <c r="A782">
        <v>3375915</v>
      </c>
      <c r="B782" t="s">
        <v>6</v>
      </c>
      <c r="C782">
        <v>39</v>
      </c>
      <c r="D782">
        <v>488.06</v>
      </c>
    </row>
    <row r="783" spans="1:4" x14ac:dyDescent="0.3">
      <c r="A783">
        <v>3380510</v>
      </c>
      <c r="B783" t="s">
        <v>4</v>
      </c>
      <c r="C783">
        <v>28</v>
      </c>
      <c r="D783">
        <v>468.74</v>
      </c>
    </row>
    <row r="784" spans="1:4" x14ac:dyDescent="0.3">
      <c r="A784">
        <v>3384855</v>
      </c>
      <c r="B784" t="s">
        <v>7</v>
      </c>
      <c r="C784">
        <v>44</v>
      </c>
      <c r="D784">
        <v>469.02</v>
      </c>
    </row>
    <row r="785" spans="1:4" x14ac:dyDescent="0.3">
      <c r="A785">
        <v>3396873</v>
      </c>
      <c r="B785" t="s">
        <v>6</v>
      </c>
      <c r="C785">
        <v>37</v>
      </c>
      <c r="D785">
        <v>518.9</v>
      </c>
    </row>
    <row r="786" spans="1:4" x14ac:dyDescent="0.3">
      <c r="A786">
        <v>3400627</v>
      </c>
      <c r="B786" t="s">
        <v>4</v>
      </c>
      <c r="C786">
        <v>44</v>
      </c>
      <c r="D786">
        <v>419.61</v>
      </c>
    </row>
    <row r="787" spans="1:4" x14ac:dyDescent="0.3">
      <c r="A787">
        <v>3412329</v>
      </c>
      <c r="B787" t="s">
        <v>7</v>
      </c>
      <c r="C787">
        <v>45</v>
      </c>
      <c r="D787">
        <v>692.66</v>
      </c>
    </row>
    <row r="788" spans="1:4" x14ac:dyDescent="0.3">
      <c r="A788">
        <v>3413218</v>
      </c>
      <c r="B788" t="s">
        <v>4</v>
      </c>
      <c r="C788">
        <v>38</v>
      </c>
      <c r="D788">
        <v>482.06</v>
      </c>
    </row>
    <row r="789" spans="1:4" x14ac:dyDescent="0.3">
      <c r="A789">
        <v>3417591</v>
      </c>
      <c r="B789" t="s">
        <v>7</v>
      </c>
      <c r="C789">
        <v>41</v>
      </c>
      <c r="D789">
        <v>337.44</v>
      </c>
    </row>
    <row r="790" spans="1:4" x14ac:dyDescent="0.3">
      <c r="A790">
        <v>3418627</v>
      </c>
      <c r="B790" t="s">
        <v>7</v>
      </c>
      <c r="C790">
        <v>31</v>
      </c>
      <c r="D790">
        <v>528.19000000000005</v>
      </c>
    </row>
    <row r="791" spans="1:4" x14ac:dyDescent="0.3">
      <c r="A791">
        <v>3425110</v>
      </c>
      <c r="B791" t="s">
        <v>5</v>
      </c>
      <c r="C791">
        <v>50</v>
      </c>
      <c r="D791">
        <v>480.85</v>
      </c>
    </row>
    <row r="792" spans="1:4" x14ac:dyDescent="0.3">
      <c r="A792">
        <v>3427132</v>
      </c>
      <c r="B792" t="s">
        <v>7</v>
      </c>
      <c r="C792">
        <v>48</v>
      </c>
      <c r="D792">
        <v>631.91999999999996</v>
      </c>
    </row>
    <row r="793" spans="1:4" x14ac:dyDescent="0.3">
      <c r="A793">
        <v>3428825</v>
      </c>
      <c r="B793" t="s">
        <v>5</v>
      </c>
      <c r="C793">
        <v>22</v>
      </c>
      <c r="D793">
        <v>601.19000000000005</v>
      </c>
    </row>
    <row r="794" spans="1:4" x14ac:dyDescent="0.3">
      <c r="A794">
        <v>3429794</v>
      </c>
      <c r="B794" t="s">
        <v>4</v>
      </c>
      <c r="C794">
        <v>33</v>
      </c>
      <c r="D794">
        <v>281.83</v>
      </c>
    </row>
    <row r="795" spans="1:4" x14ac:dyDescent="0.3">
      <c r="A795">
        <v>3430516</v>
      </c>
      <c r="B795" t="s">
        <v>6</v>
      </c>
      <c r="C795">
        <v>26</v>
      </c>
      <c r="D795">
        <v>604.5</v>
      </c>
    </row>
    <row r="796" spans="1:4" x14ac:dyDescent="0.3">
      <c r="A796">
        <v>3431558</v>
      </c>
      <c r="B796" t="s">
        <v>4</v>
      </c>
      <c r="C796">
        <v>40</v>
      </c>
      <c r="D796">
        <v>582.63</v>
      </c>
    </row>
    <row r="797" spans="1:4" x14ac:dyDescent="0.3">
      <c r="A797">
        <v>3432883</v>
      </c>
      <c r="B797" t="s">
        <v>6</v>
      </c>
      <c r="C797">
        <v>46</v>
      </c>
      <c r="D797">
        <v>507.92</v>
      </c>
    </row>
    <row r="798" spans="1:4" x14ac:dyDescent="0.3">
      <c r="A798">
        <v>3437299</v>
      </c>
      <c r="B798" t="s">
        <v>6</v>
      </c>
      <c r="C798">
        <v>34</v>
      </c>
      <c r="D798">
        <v>473.05</v>
      </c>
    </row>
    <row r="799" spans="1:4" x14ac:dyDescent="0.3">
      <c r="A799">
        <v>3437779</v>
      </c>
      <c r="B799" t="s">
        <v>6</v>
      </c>
      <c r="C799">
        <v>42</v>
      </c>
      <c r="D799">
        <v>648.86</v>
      </c>
    </row>
    <row r="800" spans="1:4" x14ac:dyDescent="0.3">
      <c r="A800">
        <v>3438529</v>
      </c>
      <c r="B800" t="s">
        <v>7</v>
      </c>
      <c r="C800">
        <v>38</v>
      </c>
      <c r="D800">
        <v>397.32</v>
      </c>
    </row>
    <row r="801" spans="1:4" x14ac:dyDescent="0.3">
      <c r="A801">
        <v>3445182</v>
      </c>
      <c r="B801" t="s">
        <v>4</v>
      </c>
      <c r="C801">
        <v>31</v>
      </c>
      <c r="D801">
        <v>303.85000000000002</v>
      </c>
    </row>
    <row r="802" spans="1:4" x14ac:dyDescent="0.3">
      <c r="A802">
        <v>3446901</v>
      </c>
      <c r="B802" t="s">
        <v>4</v>
      </c>
      <c r="C802">
        <v>28</v>
      </c>
      <c r="D802">
        <v>379.63</v>
      </c>
    </row>
    <row r="803" spans="1:4" x14ac:dyDescent="0.3">
      <c r="A803">
        <v>3450823</v>
      </c>
      <c r="B803" t="s">
        <v>4</v>
      </c>
      <c r="C803">
        <v>44</v>
      </c>
      <c r="D803">
        <v>288.83999999999997</v>
      </c>
    </row>
    <row r="804" spans="1:4" x14ac:dyDescent="0.3">
      <c r="A804">
        <v>3454847</v>
      </c>
      <c r="B804" t="s">
        <v>7</v>
      </c>
      <c r="C804">
        <v>25</v>
      </c>
      <c r="D804">
        <v>389.38</v>
      </c>
    </row>
    <row r="805" spans="1:4" x14ac:dyDescent="0.3">
      <c r="A805">
        <v>3456967</v>
      </c>
      <c r="B805" t="s">
        <v>7</v>
      </c>
      <c r="C805">
        <v>49</v>
      </c>
      <c r="D805">
        <v>546.15</v>
      </c>
    </row>
    <row r="806" spans="1:4" x14ac:dyDescent="0.3">
      <c r="A806">
        <v>3461759</v>
      </c>
      <c r="B806" t="s">
        <v>7</v>
      </c>
      <c r="C806">
        <v>33</v>
      </c>
      <c r="D806">
        <v>479.18</v>
      </c>
    </row>
    <row r="807" spans="1:4" x14ac:dyDescent="0.3">
      <c r="A807">
        <v>3465148</v>
      </c>
      <c r="B807" t="s">
        <v>6</v>
      </c>
      <c r="C807">
        <v>35</v>
      </c>
      <c r="D807">
        <v>629.97</v>
      </c>
    </row>
    <row r="808" spans="1:4" x14ac:dyDescent="0.3">
      <c r="A808">
        <v>3468117</v>
      </c>
      <c r="B808" t="s">
        <v>5</v>
      </c>
      <c r="C808">
        <v>44</v>
      </c>
      <c r="D808">
        <v>496.27</v>
      </c>
    </row>
    <row r="809" spans="1:4" x14ac:dyDescent="0.3">
      <c r="A809">
        <v>3468145</v>
      </c>
      <c r="B809" t="s">
        <v>5</v>
      </c>
      <c r="C809">
        <v>24</v>
      </c>
      <c r="D809">
        <v>316.77999999999997</v>
      </c>
    </row>
    <row r="810" spans="1:4" x14ac:dyDescent="0.3">
      <c r="A810">
        <v>3470057</v>
      </c>
      <c r="B810" t="s">
        <v>7</v>
      </c>
      <c r="C810">
        <v>33</v>
      </c>
      <c r="D810">
        <v>438.88</v>
      </c>
    </row>
    <row r="811" spans="1:4" x14ac:dyDescent="0.3">
      <c r="A811">
        <v>3471746</v>
      </c>
      <c r="B811" t="s">
        <v>5</v>
      </c>
      <c r="C811">
        <v>41</v>
      </c>
      <c r="D811">
        <v>592.1</v>
      </c>
    </row>
    <row r="812" spans="1:4" x14ac:dyDescent="0.3">
      <c r="A812">
        <v>3476087</v>
      </c>
      <c r="B812" t="s">
        <v>7</v>
      </c>
      <c r="C812">
        <v>21</v>
      </c>
      <c r="D812">
        <v>544.34</v>
      </c>
    </row>
    <row r="813" spans="1:4" x14ac:dyDescent="0.3">
      <c r="A813">
        <v>3477182</v>
      </c>
      <c r="B813" t="s">
        <v>4</v>
      </c>
      <c r="C813">
        <v>38</v>
      </c>
      <c r="D813">
        <v>422.95</v>
      </c>
    </row>
    <row r="814" spans="1:4" x14ac:dyDescent="0.3">
      <c r="A814">
        <v>3480683</v>
      </c>
      <c r="B814" t="s">
        <v>6</v>
      </c>
      <c r="C814">
        <v>39</v>
      </c>
      <c r="D814">
        <v>485.43</v>
      </c>
    </row>
    <row r="815" spans="1:4" x14ac:dyDescent="0.3">
      <c r="A815">
        <v>3486927</v>
      </c>
      <c r="B815" t="s">
        <v>4</v>
      </c>
      <c r="C815">
        <v>22</v>
      </c>
      <c r="D815">
        <v>428.33</v>
      </c>
    </row>
    <row r="816" spans="1:4" x14ac:dyDescent="0.3">
      <c r="A816">
        <v>3487234</v>
      </c>
      <c r="B816" t="s">
        <v>7</v>
      </c>
      <c r="C816">
        <v>31</v>
      </c>
      <c r="D816">
        <v>445.23</v>
      </c>
    </row>
    <row r="817" spans="1:4" x14ac:dyDescent="0.3">
      <c r="A817">
        <v>3489365</v>
      </c>
      <c r="B817" t="s">
        <v>7</v>
      </c>
      <c r="C817">
        <v>34</v>
      </c>
      <c r="D817">
        <v>368.13</v>
      </c>
    </row>
    <row r="818" spans="1:4" x14ac:dyDescent="0.3">
      <c r="A818">
        <v>3494151</v>
      </c>
      <c r="B818" t="s">
        <v>7</v>
      </c>
      <c r="C818">
        <v>37</v>
      </c>
      <c r="D818">
        <v>464.11</v>
      </c>
    </row>
    <row r="819" spans="1:4" x14ac:dyDescent="0.3">
      <c r="A819">
        <v>3494583</v>
      </c>
      <c r="B819" t="s">
        <v>6</v>
      </c>
      <c r="C819">
        <v>39</v>
      </c>
      <c r="D819">
        <v>463.53</v>
      </c>
    </row>
    <row r="820" spans="1:4" x14ac:dyDescent="0.3">
      <c r="A820">
        <v>3496464</v>
      </c>
      <c r="B820" t="s">
        <v>7</v>
      </c>
      <c r="C820">
        <v>45</v>
      </c>
      <c r="D820">
        <v>481.98</v>
      </c>
    </row>
    <row r="821" spans="1:4" x14ac:dyDescent="0.3">
      <c r="A821">
        <v>3498661</v>
      </c>
      <c r="B821" t="s">
        <v>4</v>
      </c>
      <c r="C821">
        <v>29</v>
      </c>
      <c r="D821">
        <v>392.45</v>
      </c>
    </row>
    <row r="822" spans="1:4" x14ac:dyDescent="0.3">
      <c r="A822">
        <v>3504750</v>
      </c>
      <c r="B822" t="s">
        <v>6</v>
      </c>
      <c r="C822">
        <v>34</v>
      </c>
      <c r="D822">
        <v>485.95</v>
      </c>
    </row>
    <row r="823" spans="1:4" x14ac:dyDescent="0.3">
      <c r="A823">
        <v>3505613</v>
      </c>
      <c r="B823" t="s">
        <v>4</v>
      </c>
      <c r="C823">
        <v>30</v>
      </c>
      <c r="D823">
        <v>489.04</v>
      </c>
    </row>
    <row r="824" spans="1:4" x14ac:dyDescent="0.3">
      <c r="A824">
        <v>3506563</v>
      </c>
      <c r="B824" t="s">
        <v>4</v>
      </c>
      <c r="C824">
        <v>23</v>
      </c>
      <c r="D824">
        <v>425.26</v>
      </c>
    </row>
    <row r="825" spans="1:4" x14ac:dyDescent="0.3">
      <c r="A825">
        <v>3511933</v>
      </c>
      <c r="B825" t="s">
        <v>6</v>
      </c>
      <c r="C825">
        <v>35</v>
      </c>
      <c r="D825">
        <v>675.09</v>
      </c>
    </row>
    <row r="826" spans="1:4" x14ac:dyDescent="0.3">
      <c r="A826">
        <v>3516658</v>
      </c>
      <c r="B826" t="s">
        <v>7</v>
      </c>
      <c r="C826">
        <v>42</v>
      </c>
      <c r="D826">
        <v>675.59</v>
      </c>
    </row>
    <row r="827" spans="1:4" x14ac:dyDescent="0.3">
      <c r="A827">
        <v>3521173</v>
      </c>
      <c r="B827" t="s">
        <v>6</v>
      </c>
      <c r="C827">
        <v>29</v>
      </c>
      <c r="D827">
        <v>580.30999999999995</v>
      </c>
    </row>
    <row r="828" spans="1:4" x14ac:dyDescent="0.3">
      <c r="A828">
        <v>3521568</v>
      </c>
      <c r="B828" t="s">
        <v>6</v>
      </c>
      <c r="C828">
        <v>28</v>
      </c>
      <c r="D828">
        <v>595.09</v>
      </c>
    </row>
    <row r="829" spans="1:4" x14ac:dyDescent="0.3">
      <c r="A829">
        <v>3522348</v>
      </c>
      <c r="B829" t="s">
        <v>7</v>
      </c>
      <c r="C829">
        <v>38</v>
      </c>
      <c r="D829">
        <v>462.65</v>
      </c>
    </row>
    <row r="830" spans="1:4" x14ac:dyDescent="0.3">
      <c r="A830">
        <v>3535380</v>
      </c>
      <c r="B830" t="s">
        <v>5</v>
      </c>
      <c r="C830">
        <v>27</v>
      </c>
      <c r="D830">
        <v>814.79</v>
      </c>
    </row>
    <row r="831" spans="1:4" x14ac:dyDescent="0.3">
      <c r="A831">
        <v>3540765</v>
      </c>
      <c r="B831" t="s">
        <v>5</v>
      </c>
      <c r="C831">
        <v>37</v>
      </c>
      <c r="D831">
        <v>507.79</v>
      </c>
    </row>
    <row r="832" spans="1:4" x14ac:dyDescent="0.3">
      <c r="A832">
        <v>3541007</v>
      </c>
      <c r="B832" t="s">
        <v>7</v>
      </c>
      <c r="C832">
        <v>42</v>
      </c>
      <c r="D832">
        <v>563.79999999999995</v>
      </c>
    </row>
    <row r="833" spans="1:4" x14ac:dyDescent="0.3">
      <c r="A833">
        <v>3544014</v>
      </c>
      <c r="B833" t="s">
        <v>5</v>
      </c>
      <c r="C833">
        <v>39</v>
      </c>
      <c r="D833">
        <v>591.46</v>
      </c>
    </row>
    <row r="834" spans="1:4" x14ac:dyDescent="0.3">
      <c r="A834">
        <v>3548641</v>
      </c>
      <c r="B834" t="s">
        <v>7</v>
      </c>
      <c r="C834">
        <v>31</v>
      </c>
      <c r="D834">
        <v>441.24</v>
      </c>
    </row>
    <row r="835" spans="1:4" x14ac:dyDescent="0.3">
      <c r="A835">
        <v>3553246</v>
      </c>
      <c r="B835" t="s">
        <v>6</v>
      </c>
      <c r="C835">
        <v>49</v>
      </c>
      <c r="D835">
        <v>496.82</v>
      </c>
    </row>
    <row r="836" spans="1:4" x14ac:dyDescent="0.3">
      <c r="A836">
        <v>3555906</v>
      </c>
      <c r="B836" t="s">
        <v>6</v>
      </c>
      <c r="C836">
        <v>37</v>
      </c>
      <c r="D836">
        <v>598.23</v>
      </c>
    </row>
    <row r="837" spans="1:4" x14ac:dyDescent="0.3">
      <c r="A837">
        <v>3561128</v>
      </c>
      <c r="B837" t="s">
        <v>4</v>
      </c>
      <c r="C837">
        <v>40</v>
      </c>
      <c r="D837">
        <v>476.46</v>
      </c>
    </row>
    <row r="838" spans="1:4" x14ac:dyDescent="0.3">
      <c r="A838">
        <v>3561336</v>
      </c>
      <c r="B838" t="s">
        <v>5</v>
      </c>
      <c r="C838">
        <v>41</v>
      </c>
      <c r="D838">
        <v>440.61</v>
      </c>
    </row>
    <row r="839" spans="1:4" x14ac:dyDescent="0.3">
      <c r="A839">
        <v>3567100</v>
      </c>
      <c r="B839" t="s">
        <v>5</v>
      </c>
      <c r="C839">
        <v>47</v>
      </c>
      <c r="D839">
        <v>392.67</v>
      </c>
    </row>
    <row r="840" spans="1:4" x14ac:dyDescent="0.3">
      <c r="A840">
        <v>3567171</v>
      </c>
      <c r="B840" t="s">
        <v>7</v>
      </c>
      <c r="C840">
        <v>24</v>
      </c>
      <c r="D840">
        <v>451.49</v>
      </c>
    </row>
    <row r="841" spans="1:4" x14ac:dyDescent="0.3">
      <c r="A841">
        <v>3571350</v>
      </c>
      <c r="B841" t="s">
        <v>5</v>
      </c>
      <c r="C841">
        <v>41</v>
      </c>
      <c r="D841">
        <v>296.13</v>
      </c>
    </row>
    <row r="842" spans="1:4" x14ac:dyDescent="0.3">
      <c r="A842">
        <v>3573876</v>
      </c>
      <c r="B842" t="s">
        <v>4</v>
      </c>
      <c r="C842">
        <v>46</v>
      </c>
      <c r="D842">
        <v>687.16</v>
      </c>
    </row>
    <row r="843" spans="1:4" x14ac:dyDescent="0.3">
      <c r="A843">
        <v>3574759</v>
      </c>
      <c r="B843" t="s">
        <v>5</v>
      </c>
      <c r="C843">
        <v>42</v>
      </c>
      <c r="D843">
        <v>549.07000000000005</v>
      </c>
    </row>
    <row r="844" spans="1:4" x14ac:dyDescent="0.3">
      <c r="A844">
        <v>3576735</v>
      </c>
      <c r="B844" t="s">
        <v>5</v>
      </c>
      <c r="C844">
        <v>39</v>
      </c>
      <c r="D844">
        <v>493.12</v>
      </c>
    </row>
    <row r="845" spans="1:4" x14ac:dyDescent="0.3">
      <c r="A845">
        <v>3580370</v>
      </c>
      <c r="B845" t="s">
        <v>4</v>
      </c>
      <c r="C845">
        <v>38</v>
      </c>
      <c r="D845">
        <v>632.04</v>
      </c>
    </row>
    <row r="846" spans="1:4" x14ac:dyDescent="0.3">
      <c r="A846">
        <v>3585239</v>
      </c>
      <c r="B846" t="s">
        <v>4</v>
      </c>
      <c r="C846">
        <v>45</v>
      </c>
      <c r="D846">
        <v>392.6</v>
      </c>
    </row>
    <row r="847" spans="1:4" x14ac:dyDescent="0.3">
      <c r="A847">
        <v>3587759</v>
      </c>
      <c r="B847" t="s">
        <v>4</v>
      </c>
      <c r="C847">
        <v>23</v>
      </c>
      <c r="D847">
        <v>462.21</v>
      </c>
    </row>
    <row r="848" spans="1:4" x14ac:dyDescent="0.3">
      <c r="A848">
        <v>3589492</v>
      </c>
      <c r="B848" t="s">
        <v>6</v>
      </c>
      <c r="C848">
        <v>34</v>
      </c>
      <c r="D848">
        <v>540.73</v>
      </c>
    </row>
    <row r="849" spans="1:4" x14ac:dyDescent="0.3">
      <c r="A849">
        <v>3597083</v>
      </c>
      <c r="B849" t="s">
        <v>6</v>
      </c>
      <c r="C849">
        <v>32</v>
      </c>
      <c r="D849">
        <v>438.27</v>
      </c>
    </row>
    <row r="850" spans="1:4" x14ac:dyDescent="0.3">
      <c r="A850">
        <v>3597379</v>
      </c>
      <c r="B850" t="s">
        <v>6</v>
      </c>
      <c r="C850">
        <v>21</v>
      </c>
      <c r="D850">
        <v>377.38</v>
      </c>
    </row>
    <row r="851" spans="1:4" x14ac:dyDescent="0.3">
      <c r="A851">
        <v>3600735</v>
      </c>
      <c r="B851" t="s">
        <v>6</v>
      </c>
      <c r="C851">
        <v>43</v>
      </c>
      <c r="D851">
        <v>461.66</v>
      </c>
    </row>
    <row r="852" spans="1:4" x14ac:dyDescent="0.3">
      <c r="A852">
        <v>3604451</v>
      </c>
      <c r="B852" t="s">
        <v>6</v>
      </c>
      <c r="C852">
        <v>47</v>
      </c>
      <c r="D852">
        <v>639.17999999999995</v>
      </c>
    </row>
    <row r="853" spans="1:4" x14ac:dyDescent="0.3">
      <c r="A853">
        <v>3608515</v>
      </c>
      <c r="B853" t="s">
        <v>5</v>
      </c>
      <c r="C853">
        <v>22</v>
      </c>
      <c r="D853">
        <v>415.41</v>
      </c>
    </row>
    <row r="854" spans="1:4" x14ac:dyDescent="0.3">
      <c r="A854">
        <v>3609414</v>
      </c>
      <c r="B854" t="s">
        <v>4</v>
      </c>
      <c r="C854">
        <v>24</v>
      </c>
      <c r="D854">
        <v>657.44</v>
      </c>
    </row>
    <row r="855" spans="1:4" x14ac:dyDescent="0.3">
      <c r="A855">
        <v>3611011</v>
      </c>
      <c r="B855" t="s">
        <v>5</v>
      </c>
      <c r="C855">
        <v>28</v>
      </c>
      <c r="D855">
        <v>539.04</v>
      </c>
    </row>
    <row r="856" spans="1:4" x14ac:dyDescent="0.3">
      <c r="A856">
        <v>3611869</v>
      </c>
      <c r="B856" t="s">
        <v>5</v>
      </c>
      <c r="C856">
        <v>44</v>
      </c>
      <c r="D856">
        <v>558.69000000000005</v>
      </c>
    </row>
    <row r="857" spans="1:4" x14ac:dyDescent="0.3">
      <c r="A857">
        <v>3614576</v>
      </c>
      <c r="B857" t="s">
        <v>6</v>
      </c>
      <c r="C857">
        <v>25</v>
      </c>
      <c r="D857">
        <v>477.04</v>
      </c>
    </row>
    <row r="858" spans="1:4" x14ac:dyDescent="0.3">
      <c r="A858">
        <v>3614983</v>
      </c>
      <c r="B858" t="s">
        <v>5</v>
      </c>
      <c r="C858">
        <v>44</v>
      </c>
      <c r="D858">
        <v>118.8</v>
      </c>
    </row>
    <row r="859" spans="1:4" x14ac:dyDescent="0.3">
      <c r="A859">
        <v>3616898</v>
      </c>
      <c r="B859" t="s">
        <v>4</v>
      </c>
      <c r="C859">
        <v>41</v>
      </c>
      <c r="D859">
        <v>666.32</v>
      </c>
    </row>
    <row r="860" spans="1:4" x14ac:dyDescent="0.3">
      <c r="A860">
        <v>3622919</v>
      </c>
      <c r="B860" t="s">
        <v>4</v>
      </c>
      <c r="C860">
        <v>28</v>
      </c>
      <c r="D860">
        <v>702.07</v>
      </c>
    </row>
    <row r="861" spans="1:4" x14ac:dyDescent="0.3">
      <c r="A861">
        <v>3624694</v>
      </c>
      <c r="B861" t="s">
        <v>7</v>
      </c>
      <c r="C861">
        <v>21</v>
      </c>
      <c r="D861">
        <v>535.52</v>
      </c>
    </row>
    <row r="862" spans="1:4" x14ac:dyDescent="0.3">
      <c r="A862">
        <v>3635072</v>
      </c>
      <c r="B862" t="s">
        <v>6</v>
      </c>
      <c r="C862">
        <v>27</v>
      </c>
      <c r="D862">
        <v>449.91</v>
      </c>
    </row>
    <row r="863" spans="1:4" x14ac:dyDescent="0.3">
      <c r="A863">
        <v>3637780</v>
      </c>
      <c r="B863" t="s">
        <v>5</v>
      </c>
      <c r="C863">
        <v>40</v>
      </c>
      <c r="D863">
        <v>396.23</v>
      </c>
    </row>
    <row r="864" spans="1:4" x14ac:dyDescent="0.3">
      <c r="A864">
        <v>3637882</v>
      </c>
      <c r="B864" t="s">
        <v>6</v>
      </c>
      <c r="C864">
        <v>26</v>
      </c>
      <c r="D864">
        <v>598.39</v>
      </c>
    </row>
    <row r="865" spans="1:4" x14ac:dyDescent="0.3">
      <c r="A865">
        <v>3637917</v>
      </c>
      <c r="B865" t="s">
        <v>5</v>
      </c>
      <c r="C865">
        <v>50</v>
      </c>
      <c r="D865">
        <v>468.53</v>
      </c>
    </row>
    <row r="866" spans="1:4" x14ac:dyDescent="0.3">
      <c r="A866">
        <v>3642323</v>
      </c>
      <c r="B866" t="s">
        <v>6</v>
      </c>
      <c r="C866">
        <v>21</v>
      </c>
      <c r="D866">
        <v>392.26</v>
      </c>
    </row>
    <row r="867" spans="1:4" x14ac:dyDescent="0.3">
      <c r="A867">
        <v>3643395</v>
      </c>
      <c r="B867" t="s">
        <v>7</v>
      </c>
      <c r="C867">
        <v>21</v>
      </c>
      <c r="D867">
        <v>743.32</v>
      </c>
    </row>
    <row r="868" spans="1:4" x14ac:dyDescent="0.3">
      <c r="A868">
        <v>3648098</v>
      </c>
      <c r="B868" t="s">
        <v>6</v>
      </c>
      <c r="C868">
        <v>43</v>
      </c>
      <c r="D868">
        <v>211.89</v>
      </c>
    </row>
    <row r="869" spans="1:4" x14ac:dyDescent="0.3">
      <c r="A869">
        <v>3648830</v>
      </c>
      <c r="B869" t="s">
        <v>5</v>
      </c>
      <c r="C869">
        <v>42</v>
      </c>
      <c r="D869">
        <v>340.61</v>
      </c>
    </row>
    <row r="870" spans="1:4" x14ac:dyDescent="0.3">
      <c r="A870">
        <v>3652041</v>
      </c>
      <c r="B870" t="s">
        <v>6</v>
      </c>
      <c r="C870">
        <v>48</v>
      </c>
      <c r="D870">
        <v>410.04</v>
      </c>
    </row>
    <row r="871" spans="1:4" x14ac:dyDescent="0.3">
      <c r="A871">
        <v>3658505</v>
      </c>
      <c r="B871" t="s">
        <v>4</v>
      </c>
      <c r="C871">
        <v>41</v>
      </c>
      <c r="D871">
        <v>444.52</v>
      </c>
    </row>
    <row r="872" spans="1:4" x14ac:dyDescent="0.3">
      <c r="A872">
        <v>3659897</v>
      </c>
      <c r="B872" t="s">
        <v>5</v>
      </c>
      <c r="C872">
        <v>26</v>
      </c>
      <c r="D872">
        <v>297.83</v>
      </c>
    </row>
    <row r="873" spans="1:4" x14ac:dyDescent="0.3">
      <c r="A873">
        <v>3662125</v>
      </c>
      <c r="B873" t="s">
        <v>7</v>
      </c>
      <c r="C873">
        <v>42</v>
      </c>
      <c r="D873">
        <v>597.63</v>
      </c>
    </row>
    <row r="874" spans="1:4" x14ac:dyDescent="0.3">
      <c r="A874">
        <v>3663667</v>
      </c>
      <c r="B874" t="s">
        <v>5</v>
      </c>
      <c r="C874">
        <v>33</v>
      </c>
      <c r="D874">
        <v>346.81</v>
      </c>
    </row>
    <row r="875" spans="1:4" x14ac:dyDescent="0.3">
      <c r="A875">
        <v>3664283</v>
      </c>
      <c r="B875" t="s">
        <v>6</v>
      </c>
      <c r="C875">
        <v>31</v>
      </c>
      <c r="D875">
        <v>520.15</v>
      </c>
    </row>
    <row r="876" spans="1:4" x14ac:dyDescent="0.3">
      <c r="A876">
        <v>3674750</v>
      </c>
      <c r="B876" t="s">
        <v>6</v>
      </c>
      <c r="C876">
        <v>37</v>
      </c>
      <c r="D876">
        <v>305.37</v>
      </c>
    </row>
    <row r="877" spans="1:4" x14ac:dyDescent="0.3">
      <c r="A877">
        <v>3676746</v>
      </c>
      <c r="B877" t="s">
        <v>7</v>
      </c>
      <c r="C877">
        <v>23</v>
      </c>
      <c r="D877">
        <v>583.33000000000004</v>
      </c>
    </row>
    <row r="878" spans="1:4" x14ac:dyDescent="0.3">
      <c r="A878">
        <v>3688974</v>
      </c>
      <c r="B878" t="s">
        <v>5</v>
      </c>
      <c r="C878">
        <v>22</v>
      </c>
      <c r="D878">
        <v>521</v>
      </c>
    </row>
    <row r="879" spans="1:4" x14ac:dyDescent="0.3">
      <c r="A879">
        <v>3692698</v>
      </c>
      <c r="B879" t="s">
        <v>7</v>
      </c>
      <c r="C879">
        <v>45</v>
      </c>
      <c r="D879">
        <v>639.80999999999995</v>
      </c>
    </row>
    <row r="880" spans="1:4" x14ac:dyDescent="0.3">
      <c r="A880">
        <v>3694108</v>
      </c>
      <c r="B880" t="s">
        <v>7</v>
      </c>
      <c r="C880">
        <v>26</v>
      </c>
      <c r="D880">
        <v>436.39</v>
      </c>
    </row>
    <row r="881" spans="1:4" x14ac:dyDescent="0.3">
      <c r="A881">
        <v>3707482</v>
      </c>
      <c r="B881" t="s">
        <v>5</v>
      </c>
      <c r="C881">
        <v>40</v>
      </c>
      <c r="D881">
        <v>395.07</v>
      </c>
    </row>
    <row r="882" spans="1:4" x14ac:dyDescent="0.3">
      <c r="A882">
        <v>3707672</v>
      </c>
      <c r="B882" t="s">
        <v>6</v>
      </c>
      <c r="C882">
        <v>38</v>
      </c>
      <c r="D882">
        <v>520.92999999999995</v>
      </c>
    </row>
    <row r="883" spans="1:4" x14ac:dyDescent="0.3">
      <c r="A883">
        <v>3713492</v>
      </c>
      <c r="B883" t="s">
        <v>7</v>
      </c>
      <c r="C883">
        <v>28</v>
      </c>
      <c r="D883">
        <v>469.63</v>
      </c>
    </row>
    <row r="884" spans="1:4" x14ac:dyDescent="0.3">
      <c r="A884">
        <v>3719877</v>
      </c>
      <c r="B884" t="s">
        <v>6</v>
      </c>
      <c r="C884">
        <v>27</v>
      </c>
      <c r="D884">
        <v>341.74</v>
      </c>
    </row>
    <row r="885" spans="1:4" x14ac:dyDescent="0.3">
      <c r="A885">
        <v>3725733</v>
      </c>
      <c r="B885" t="s">
        <v>5</v>
      </c>
      <c r="C885">
        <v>40</v>
      </c>
      <c r="D885">
        <v>300.94</v>
      </c>
    </row>
    <row r="886" spans="1:4" x14ac:dyDescent="0.3">
      <c r="A886">
        <v>3727712</v>
      </c>
      <c r="B886" t="s">
        <v>4</v>
      </c>
      <c r="C886">
        <v>39</v>
      </c>
      <c r="D886">
        <v>571.86</v>
      </c>
    </row>
    <row r="887" spans="1:4" x14ac:dyDescent="0.3">
      <c r="A887">
        <v>3728635</v>
      </c>
      <c r="B887" t="s">
        <v>5</v>
      </c>
      <c r="C887">
        <v>31</v>
      </c>
      <c r="D887">
        <v>467.62</v>
      </c>
    </row>
    <row r="888" spans="1:4" x14ac:dyDescent="0.3">
      <c r="A888">
        <v>3728938</v>
      </c>
      <c r="B888" t="s">
        <v>6</v>
      </c>
      <c r="C888">
        <v>25</v>
      </c>
      <c r="D888">
        <v>347.99</v>
      </c>
    </row>
    <row r="889" spans="1:4" x14ac:dyDescent="0.3">
      <c r="A889">
        <v>3729997</v>
      </c>
      <c r="B889" t="s">
        <v>5</v>
      </c>
      <c r="C889">
        <v>31</v>
      </c>
      <c r="D889">
        <v>591.66</v>
      </c>
    </row>
    <row r="890" spans="1:4" x14ac:dyDescent="0.3">
      <c r="A890">
        <v>3733006</v>
      </c>
      <c r="B890" t="s">
        <v>4</v>
      </c>
      <c r="C890">
        <v>32</v>
      </c>
      <c r="D890">
        <v>501.57</v>
      </c>
    </row>
    <row r="891" spans="1:4" x14ac:dyDescent="0.3">
      <c r="A891">
        <v>3739487</v>
      </c>
      <c r="B891" t="s">
        <v>4</v>
      </c>
      <c r="C891">
        <v>42</v>
      </c>
      <c r="D891">
        <v>404.63</v>
      </c>
    </row>
    <row r="892" spans="1:4" x14ac:dyDescent="0.3">
      <c r="A892">
        <v>3742077</v>
      </c>
      <c r="B892" t="s">
        <v>7</v>
      </c>
      <c r="C892">
        <v>38</v>
      </c>
      <c r="D892">
        <v>514.16999999999996</v>
      </c>
    </row>
    <row r="893" spans="1:4" x14ac:dyDescent="0.3">
      <c r="A893">
        <v>3748141</v>
      </c>
      <c r="B893" t="s">
        <v>7</v>
      </c>
      <c r="C893">
        <v>26</v>
      </c>
      <c r="D893">
        <v>641.78</v>
      </c>
    </row>
    <row r="894" spans="1:4" x14ac:dyDescent="0.3">
      <c r="A894">
        <v>3751221</v>
      </c>
      <c r="B894" t="s">
        <v>5</v>
      </c>
      <c r="C894">
        <v>22</v>
      </c>
      <c r="D894">
        <v>640.62</v>
      </c>
    </row>
    <row r="895" spans="1:4" x14ac:dyDescent="0.3">
      <c r="A895">
        <v>3753238</v>
      </c>
      <c r="B895" t="s">
        <v>7</v>
      </c>
      <c r="C895">
        <v>33</v>
      </c>
      <c r="D895">
        <v>475.81</v>
      </c>
    </row>
    <row r="896" spans="1:4" x14ac:dyDescent="0.3">
      <c r="A896">
        <v>3753532</v>
      </c>
      <c r="B896" t="s">
        <v>4</v>
      </c>
      <c r="C896">
        <v>32</v>
      </c>
      <c r="D896">
        <v>506.91</v>
      </c>
    </row>
    <row r="897" spans="1:4" x14ac:dyDescent="0.3">
      <c r="A897">
        <v>3755285</v>
      </c>
      <c r="B897" t="s">
        <v>5</v>
      </c>
      <c r="C897">
        <v>24</v>
      </c>
      <c r="D897">
        <v>451.53</v>
      </c>
    </row>
    <row r="898" spans="1:4" x14ac:dyDescent="0.3">
      <c r="A898">
        <v>3755857</v>
      </c>
      <c r="B898" t="s">
        <v>5</v>
      </c>
      <c r="C898">
        <v>35</v>
      </c>
      <c r="D898">
        <v>479.46</v>
      </c>
    </row>
    <row r="899" spans="1:4" x14ac:dyDescent="0.3">
      <c r="A899">
        <v>3760817</v>
      </c>
      <c r="B899" t="s">
        <v>7</v>
      </c>
      <c r="C899">
        <v>36</v>
      </c>
      <c r="D899">
        <v>450.24</v>
      </c>
    </row>
    <row r="900" spans="1:4" x14ac:dyDescent="0.3">
      <c r="A900">
        <v>3764301</v>
      </c>
      <c r="B900" t="s">
        <v>4</v>
      </c>
      <c r="C900">
        <v>44</v>
      </c>
      <c r="D900">
        <v>425.47</v>
      </c>
    </row>
    <row r="901" spans="1:4" x14ac:dyDescent="0.3">
      <c r="A901">
        <v>3765990</v>
      </c>
      <c r="B901" t="s">
        <v>5</v>
      </c>
      <c r="C901">
        <v>21</v>
      </c>
      <c r="D901">
        <v>366.7</v>
      </c>
    </row>
    <row r="902" spans="1:4" x14ac:dyDescent="0.3">
      <c r="A902">
        <v>3768336</v>
      </c>
      <c r="B902" t="s">
        <v>6</v>
      </c>
      <c r="C902">
        <v>23</v>
      </c>
      <c r="D902">
        <v>510.6</v>
      </c>
    </row>
    <row r="903" spans="1:4" x14ac:dyDescent="0.3">
      <c r="A903">
        <v>3769125</v>
      </c>
      <c r="B903" t="s">
        <v>6</v>
      </c>
      <c r="C903">
        <v>49</v>
      </c>
      <c r="D903">
        <v>527.86</v>
      </c>
    </row>
    <row r="904" spans="1:4" x14ac:dyDescent="0.3">
      <c r="A904">
        <v>3771385</v>
      </c>
      <c r="B904" t="s">
        <v>7</v>
      </c>
      <c r="C904">
        <v>43</v>
      </c>
      <c r="D904">
        <v>622.98</v>
      </c>
    </row>
    <row r="905" spans="1:4" x14ac:dyDescent="0.3">
      <c r="A905">
        <v>3771962</v>
      </c>
      <c r="B905" t="s">
        <v>5</v>
      </c>
      <c r="C905">
        <v>34</v>
      </c>
      <c r="D905">
        <v>294.33999999999997</v>
      </c>
    </row>
    <row r="906" spans="1:4" x14ac:dyDescent="0.3">
      <c r="A906">
        <v>3773698</v>
      </c>
      <c r="B906" t="s">
        <v>7</v>
      </c>
      <c r="C906">
        <v>36</v>
      </c>
      <c r="D906">
        <v>566.02</v>
      </c>
    </row>
    <row r="907" spans="1:4" x14ac:dyDescent="0.3">
      <c r="A907">
        <v>3774253</v>
      </c>
      <c r="B907" t="s">
        <v>6</v>
      </c>
      <c r="C907">
        <v>34</v>
      </c>
      <c r="D907">
        <v>339.83</v>
      </c>
    </row>
    <row r="908" spans="1:4" x14ac:dyDescent="0.3">
      <c r="A908">
        <v>3778003</v>
      </c>
      <c r="B908" t="s">
        <v>5</v>
      </c>
      <c r="C908">
        <v>23</v>
      </c>
      <c r="D908">
        <v>342.61</v>
      </c>
    </row>
    <row r="909" spans="1:4" x14ac:dyDescent="0.3">
      <c r="A909">
        <v>3778063</v>
      </c>
      <c r="B909" t="s">
        <v>7</v>
      </c>
      <c r="C909">
        <v>25</v>
      </c>
      <c r="D909">
        <v>631.64</v>
      </c>
    </row>
    <row r="910" spans="1:4" x14ac:dyDescent="0.3">
      <c r="A910">
        <v>3782138</v>
      </c>
      <c r="B910" t="s">
        <v>4</v>
      </c>
      <c r="C910">
        <v>42</v>
      </c>
      <c r="D910">
        <v>271.56</v>
      </c>
    </row>
    <row r="911" spans="1:4" x14ac:dyDescent="0.3">
      <c r="A911">
        <v>3784064</v>
      </c>
      <c r="B911" t="s">
        <v>6</v>
      </c>
      <c r="C911">
        <v>39</v>
      </c>
      <c r="D911">
        <v>388.82</v>
      </c>
    </row>
    <row r="912" spans="1:4" x14ac:dyDescent="0.3">
      <c r="A912">
        <v>3784078</v>
      </c>
      <c r="B912" t="s">
        <v>5</v>
      </c>
      <c r="C912">
        <v>40</v>
      </c>
      <c r="D912">
        <v>544.59</v>
      </c>
    </row>
    <row r="913" spans="1:4" x14ac:dyDescent="0.3">
      <c r="A913">
        <v>3799190</v>
      </c>
      <c r="B913" t="s">
        <v>5</v>
      </c>
      <c r="C913">
        <v>32</v>
      </c>
      <c r="D913">
        <v>501.11</v>
      </c>
    </row>
    <row r="914" spans="1:4" x14ac:dyDescent="0.3">
      <c r="A914">
        <v>3803612</v>
      </c>
      <c r="B914" t="s">
        <v>7</v>
      </c>
      <c r="C914">
        <v>46</v>
      </c>
      <c r="D914">
        <v>278.93</v>
      </c>
    </row>
    <row r="915" spans="1:4" x14ac:dyDescent="0.3">
      <c r="A915">
        <v>3804138</v>
      </c>
      <c r="B915" t="s">
        <v>5</v>
      </c>
      <c r="C915">
        <v>32</v>
      </c>
      <c r="D915">
        <v>539.45000000000005</v>
      </c>
    </row>
    <row r="916" spans="1:4" x14ac:dyDescent="0.3">
      <c r="A916">
        <v>3809396</v>
      </c>
      <c r="B916" t="s">
        <v>6</v>
      </c>
      <c r="C916">
        <v>33</v>
      </c>
      <c r="D916">
        <v>417.24</v>
      </c>
    </row>
    <row r="917" spans="1:4" x14ac:dyDescent="0.3">
      <c r="A917">
        <v>3809911</v>
      </c>
      <c r="B917" t="s">
        <v>5</v>
      </c>
      <c r="C917">
        <v>25</v>
      </c>
      <c r="D917">
        <v>418.53</v>
      </c>
    </row>
    <row r="918" spans="1:4" x14ac:dyDescent="0.3">
      <c r="A918">
        <v>3811744</v>
      </c>
      <c r="B918" t="s">
        <v>5</v>
      </c>
      <c r="C918">
        <v>36</v>
      </c>
      <c r="D918">
        <v>528.46</v>
      </c>
    </row>
    <row r="919" spans="1:4" x14ac:dyDescent="0.3">
      <c r="A919">
        <v>3813306</v>
      </c>
      <c r="B919" t="s">
        <v>7</v>
      </c>
      <c r="C919">
        <v>32</v>
      </c>
      <c r="D919">
        <v>554.41</v>
      </c>
    </row>
    <row r="920" spans="1:4" x14ac:dyDescent="0.3">
      <c r="A920">
        <v>3822525</v>
      </c>
      <c r="B920" t="s">
        <v>7</v>
      </c>
      <c r="C920">
        <v>23</v>
      </c>
      <c r="D920">
        <v>519.71</v>
      </c>
    </row>
    <row r="921" spans="1:4" x14ac:dyDescent="0.3">
      <c r="A921">
        <v>3823639</v>
      </c>
      <c r="B921" t="s">
        <v>4</v>
      </c>
      <c r="C921">
        <v>25</v>
      </c>
      <c r="D921">
        <v>484.96</v>
      </c>
    </row>
    <row r="922" spans="1:4" x14ac:dyDescent="0.3">
      <c r="A922">
        <v>3829338</v>
      </c>
      <c r="B922" t="s">
        <v>7</v>
      </c>
      <c r="C922">
        <v>30</v>
      </c>
      <c r="D922">
        <v>504.14</v>
      </c>
    </row>
    <row r="923" spans="1:4" x14ac:dyDescent="0.3">
      <c r="A923">
        <v>3829887</v>
      </c>
      <c r="B923" t="s">
        <v>4</v>
      </c>
      <c r="C923">
        <v>32</v>
      </c>
      <c r="D923">
        <v>566.69000000000005</v>
      </c>
    </row>
    <row r="924" spans="1:4" x14ac:dyDescent="0.3">
      <c r="A924">
        <v>3830692</v>
      </c>
      <c r="B924" t="s">
        <v>7</v>
      </c>
      <c r="C924">
        <v>44</v>
      </c>
      <c r="D924">
        <v>256.58</v>
      </c>
    </row>
    <row r="925" spans="1:4" x14ac:dyDescent="0.3">
      <c r="A925">
        <v>3831738</v>
      </c>
      <c r="B925" t="s">
        <v>6</v>
      </c>
      <c r="C925">
        <v>21</v>
      </c>
      <c r="D925">
        <v>459.25</v>
      </c>
    </row>
    <row r="926" spans="1:4" x14ac:dyDescent="0.3">
      <c r="A926">
        <v>3833454</v>
      </c>
      <c r="B926" t="s">
        <v>5</v>
      </c>
      <c r="C926">
        <v>26</v>
      </c>
      <c r="D926">
        <v>396.61</v>
      </c>
    </row>
    <row r="927" spans="1:4" x14ac:dyDescent="0.3">
      <c r="A927">
        <v>3834340</v>
      </c>
      <c r="B927" t="s">
        <v>5</v>
      </c>
      <c r="C927">
        <v>27</v>
      </c>
      <c r="D927">
        <v>566.9</v>
      </c>
    </row>
    <row r="928" spans="1:4" x14ac:dyDescent="0.3">
      <c r="A928">
        <v>3835210</v>
      </c>
      <c r="B928" t="s">
        <v>6</v>
      </c>
      <c r="C928">
        <v>45</v>
      </c>
      <c r="D928">
        <v>626.64</v>
      </c>
    </row>
    <row r="929" spans="1:4" x14ac:dyDescent="0.3">
      <c r="A929">
        <v>3838437</v>
      </c>
      <c r="B929" t="s">
        <v>5</v>
      </c>
      <c r="C929">
        <v>34</v>
      </c>
      <c r="D929">
        <v>511.4</v>
      </c>
    </row>
    <row r="930" spans="1:4" x14ac:dyDescent="0.3">
      <c r="A930">
        <v>3843396</v>
      </c>
      <c r="B930" t="s">
        <v>7</v>
      </c>
      <c r="C930">
        <v>41</v>
      </c>
      <c r="D930">
        <v>469.04</v>
      </c>
    </row>
    <row r="931" spans="1:4" x14ac:dyDescent="0.3">
      <c r="A931">
        <v>3847926</v>
      </c>
      <c r="B931" t="s">
        <v>7</v>
      </c>
      <c r="C931">
        <v>24</v>
      </c>
      <c r="D931">
        <v>429.82</v>
      </c>
    </row>
    <row r="932" spans="1:4" x14ac:dyDescent="0.3">
      <c r="A932">
        <v>3847994</v>
      </c>
      <c r="B932" t="s">
        <v>5</v>
      </c>
      <c r="C932">
        <v>34</v>
      </c>
      <c r="D932">
        <v>490.88</v>
      </c>
    </row>
    <row r="933" spans="1:4" x14ac:dyDescent="0.3">
      <c r="A933">
        <v>3849280</v>
      </c>
      <c r="B933" t="s">
        <v>6</v>
      </c>
      <c r="C933">
        <v>29</v>
      </c>
      <c r="D933">
        <v>831.61</v>
      </c>
    </row>
    <row r="934" spans="1:4" x14ac:dyDescent="0.3">
      <c r="A934">
        <v>3852952</v>
      </c>
      <c r="B934" t="s">
        <v>5</v>
      </c>
      <c r="C934">
        <v>39</v>
      </c>
      <c r="D934">
        <v>496.29</v>
      </c>
    </row>
    <row r="935" spans="1:4" x14ac:dyDescent="0.3">
      <c r="A935">
        <v>3853194</v>
      </c>
      <c r="B935" t="s">
        <v>5</v>
      </c>
      <c r="C935">
        <v>32</v>
      </c>
      <c r="D935">
        <v>379.1</v>
      </c>
    </row>
    <row r="936" spans="1:4" x14ac:dyDescent="0.3">
      <c r="A936">
        <v>3855923</v>
      </c>
      <c r="B936" t="s">
        <v>4</v>
      </c>
      <c r="C936">
        <v>22</v>
      </c>
      <c r="D936">
        <v>526.65</v>
      </c>
    </row>
    <row r="937" spans="1:4" x14ac:dyDescent="0.3">
      <c r="A937">
        <v>3857534</v>
      </c>
      <c r="B937" t="s">
        <v>5</v>
      </c>
      <c r="C937">
        <v>46</v>
      </c>
      <c r="D937">
        <v>404.8</v>
      </c>
    </row>
    <row r="938" spans="1:4" x14ac:dyDescent="0.3">
      <c r="A938">
        <v>3861658</v>
      </c>
      <c r="B938" t="s">
        <v>7</v>
      </c>
      <c r="C938">
        <v>42</v>
      </c>
      <c r="D938">
        <v>493.1</v>
      </c>
    </row>
    <row r="939" spans="1:4" x14ac:dyDescent="0.3">
      <c r="A939">
        <v>3862015</v>
      </c>
      <c r="B939" t="s">
        <v>5</v>
      </c>
      <c r="C939">
        <v>45</v>
      </c>
      <c r="D939">
        <v>344.57</v>
      </c>
    </row>
    <row r="940" spans="1:4" x14ac:dyDescent="0.3">
      <c r="A940">
        <v>3862797</v>
      </c>
      <c r="B940" t="s">
        <v>4</v>
      </c>
      <c r="C940">
        <v>39</v>
      </c>
      <c r="D940">
        <v>177.53</v>
      </c>
    </row>
    <row r="941" spans="1:4" x14ac:dyDescent="0.3">
      <c r="A941">
        <v>3864729</v>
      </c>
      <c r="B941" t="s">
        <v>7</v>
      </c>
      <c r="C941">
        <v>29</v>
      </c>
      <c r="D941">
        <v>424.72</v>
      </c>
    </row>
    <row r="942" spans="1:4" x14ac:dyDescent="0.3">
      <c r="A942">
        <v>3865165</v>
      </c>
      <c r="B942" t="s">
        <v>7</v>
      </c>
      <c r="C942">
        <v>30</v>
      </c>
      <c r="D942">
        <v>460.01</v>
      </c>
    </row>
    <row r="943" spans="1:4" x14ac:dyDescent="0.3">
      <c r="A943">
        <v>3865450</v>
      </c>
      <c r="B943" t="s">
        <v>7</v>
      </c>
      <c r="C943">
        <v>32</v>
      </c>
      <c r="D943">
        <v>463.9</v>
      </c>
    </row>
    <row r="944" spans="1:4" x14ac:dyDescent="0.3">
      <c r="A944">
        <v>3872896</v>
      </c>
      <c r="B944" t="s">
        <v>4</v>
      </c>
      <c r="C944">
        <v>22</v>
      </c>
      <c r="D944">
        <v>642.61</v>
      </c>
    </row>
    <row r="945" spans="1:4" x14ac:dyDescent="0.3">
      <c r="A945">
        <v>3873892</v>
      </c>
      <c r="B945" t="s">
        <v>6</v>
      </c>
      <c r="C945">
        <v>40</v>
      </c>
      <c r="D945">
        <v>317.95</v>
      </c>
    </row>
    <row r="946" spans="1:4" x14ac:dyDescent="0.3">
      <c r="A946">
        <v>3874182</v>
      </c>
      <c r="B946" t="s">
        <v>5</v>
      </c>
      <c r="C946">
        <v>38</v>
      </c>
      <c r="D946">
        <v>473.85</v>
      </c>
    </row>
    <row r="947" spans="1:4" x14ac:dyDescent="0.3">
      <c r="A947">
        <v>3874562</v>
      </c>
      <c r="B947" t="s">
        <v>6</v>
      </c>
      <c r="C947">
        <v>45</v>
      </c>
      <c r="D947">
        <v>544.36</v>
      </c>
    </row>
    <row r="948" spans="1:4" x14ac:dyDescent="0.3">
      <c r="A948">
        <v>3876444</v>
      </c>
      <c r="B948" t="s">
        <v>6</v>
      </c>
      <c r="C948">
        <v>21</v>
      </c>
      <c r="D948">
        <v>435.16</v>
      </c>
    </row>
    <row r="949" spans="1:4" x14ac:dyDescent="0.3">
      <c r="A949">
        <v>3878248</v>
      </c>
      <c r="B949" t="s">
        <v>6</v>
      </c>
      <c r="C949">
        <v>21</v>
      </c>
      <c r="D949">
        <v>382.61</v>
      </c>
    </row>
    <row r="950" spans="1:4" x14ac:dyDescent="0.3">
      <c r="A950">
        <v>3885481</v>
      </c>
      <c r="B950" t="s">
        <v>6</v>
      </c>
      <c r="C950">
        <v>21</v>
      </c>
      <c r="D950">
        <v>661.44</v>
      </c>
    </row>
    <row r="951" spans="1:4" x14ac:dyDescent="0.3">
      <c r="A951">
        <v>3887974</v>
      </c>
      <c r="B951" t="s">
        <v>6</v>
      </c>
      <c r="C951">
        <v>28</v>
      </c>
      <c r="D951">
        <v>687.83</v>
      </c>
    </row>
    <row r="952" spans="1:4" x14ac:dyDescent="0.3">
      <c r="A952">
        <v>3888735</v>
      </c>
      <c r="B952" t="s">
        <v>4</v>
      </c>
      <c r="C952">
        <v>35</v>
      </c>
      <c r="D952">
        <v>272.58</v>
      </c>
    </row>
    <row r="953" spans="1:4" x14ac:dyDescent="0.3">
      <c r="A953">
        <v>3890185</v>
      </c>
      <c r="B953" t="s">
        <v>4</v>
      </c>
      <c r="C953">
        <v>37</v>
      </c>
      <c r="D953">
        <v>596.04999999999995</v>
      </c>
    </row>
    <row r="954" spans="1:4" x14ac:dyDescent="0.3">
      <c r="A954">
        <v>3891489</v>
      </c>
      <c r="B954" t="s">
        <v>4</v>
      </c>
      <c r="C954">
        <v>35</v>
      </c>
      <c r="D954">
        <v>587.47</v>
      </c>
    </row>
    <row r="955" spans="1:4" x14ac:dyDescent="0.3">
      <c r="A955">
        <v>3894394</v>
      </c>
      <c r="B955" t="s">
        <v>4</v>
      </c>
      <c r="C955">
        <v>42</v>
      </c>
      <c r="D955">
        <v>477.8</v>
      </c>
    </row>
    <row r="956" spans="1:4" x14ac:dyDescent="0.3">
      <c r="A956">
        <v>3894824</v>
      </c>
      <c r="B956" t="s">
        <v>4</v>
      </c>
      <c r="C956">
        <v>21</v>
      </c>
      <c r="D956">
        <v>379.35</v>
      </c>
    </row>
    <row r="957" spans="1:4" x14ac:dyDescent="0.3">
      <c r="A957">
        <v>3895945</v>
      </c>
      <c r="B957" t="s">
        <v>5</v>
      </c>
      <c r="C957">
        <v>27</v>
      </c>
      <c r="D957">
        <v>427.13</v>
      </c>
    </row>
    <row r="958" spans="1:4" x14ac:dyDescent="0.3">
      <c r="A958">
        <v>3896305</v>
      </c>
      <c r="B958" t="s">
        <v>5</v>
      </c>
      <c r="C958">
        <v>31</v>
      </c>
      <c r="D958">
        <v>371.55</v>
      </c>
    </row>
    <row r="959" spans="1:4" x14ac:dyDescent="0.3">
      <c r="A959">
        <v>3899486</v>
      </c>
      <c r="B959" t="s">
        <v>6</v>
      </c>
      <c r="C959">
        <v>47</v>
      </c>
      <c r="D959">
        <v>375.52</v>
      </c>
    </row>
    <row r="960" spans="1:4" x14ac:dyDescent="0.3">
      <c r="A960">
        <v>3899941</v>
      </c>
      <c r="B960" t="s">
        <v>6</v>
      </c>
      <c r="C960">
        <v>39</v>
      </c>
      <c r="D960">
        <v>446.78</v>
      </c>
    </row>
    <row r="961" spans="1:4" x14ac:dyDescent="0.3">
      <c r="A961">
        <v>3903386</v>
      </c>
      <c r="B961" t="s">
        <v>5</v>
      </c>
      <c r="C961">
        <v>34</v>
      </c>
      <c r="D961">
        <v>434.86</v>
      </c>
    </row>
    <row r="962" spans="1:4" x14ac:dyDescent="0.3">
      <c r="A962">
        <v>3914491</v>
      </c>
      <c r="B962" t="s">
        <v>4</v>
      </c>
      <c r="C962">
        <v>40</v>
      </c>
      <c r="D962">
        <v>524.71</v>
      </c>
    </row>
    <row r="963" spans="1:4" x14ac:dyDescent="0.3">
      <c r="A963">
        <v>3918974</v>
      </c>
      <c r="B963" t="s">
        <v>4</v>
      </c>
      <c r="C963">
        <v>22</v>
      </c>
      <c r="D963">
        <v>789.06</v>
      </c>
    </row>
    <row r="964" spans="1:4" x14ac:dyDescent="0.3">
      <c r="A964">
        <v>3924733</v>
      </c>
      <c r="B964" t="s">
        <v>6</v>
      </c>
      <c r="C964">
        <v>38</v>
      </c>
      <c r="D964">
        <v>540.6</v>
      </c>
    </row>
    <row r="965" spans="1:4" x14ac:dyDescent="0.3">
      <c r="A965">
        <v>3926603</v>
      </c>
      <c r="B965" t="s">
        <v>6</v>
      </c>
      <c r="C965">
        <v>22</v>
      </c>
      <c r="D965">
        <v>617.65</v>
      </c>
    </row>
    <row r="966" spans="1:4" x14ac:dyDescent="0.3">
      <c r="A966">
        <v>3940621</v>
      </c>
      <c r="B966" t="s">
        <v>6</v>
      </c>
      <c r="C966">
        <v>29</v>
      </c>
      <c r="D966">
        <v>428.62</v>
      </c>
    </row>
    <row r="967" spans="1:4" x14ac:dyDescent="0.3">
      <c r="A967">
        <v>3941958</v>
      </c>
      <c r="B967" t="s">
        <v>7</v>
      </c>
      <c r="C967">
        <v>39</v>
      </c>
      <c r="D967">
        <v>501.93</v>
      </c>
    </row>
    <row r="968" spans="1:4" x14ac:dyDescent="0.3">
      <c r="A968">
        <v>3949512</v>
      </c>
      <c r="B968" t="s">
        <v>7</v>
      </c>
      <c r="C968">
        <v>50</v>
      </c>
      <c r="D968">
        <v>682.25</v>
      </c>
    </row>
    <row r="969" spans="1:4" x14ac:dyDescent="0.3">
      <c r="A969">
        <v>3951121</v>
      </c>
      <c r="B969" t="s">
        <v>4</v>
      </c>
      <c r="C969">
        <v>40</v>
      </c>
      <c r="D969">
        <v>511.16</v>
      </c>
    </row>
    <row r="970" spans="1:4" x14ac:dyDescent="0.3">
      <c r="A970">
        <v>3951784</v>
      </c>
      <c r="B970" t="s">
        <v>6</v>
      </c>
      <c r="C970">
        <v>39</v>
      </c>
      <c r="D970">
        <v>415.87</v>
      </c>
    </row>
    <row r="971" spans="1:4" x14ac:dyDescent="0.3">
      <c r="A971">
        <v>3955516</v>
      </c>
      <c r="B971" t="s">
        <v>4</v>
      </c>
      <c r="C971">
        <v>35</v>
      </c>
      <c r="D971">
        <v>473.13</v>
      </c>
    </row>
    <row r="972" spans="1:4" x14ac:dyDescent="0.3">
      <c r="A972">
        <v>3958616</v>
      </c>
      <c r="B972" t="s">
        <v>5</v>
      </c>
      <c r="C972">
        <v>40</v>
      </c>
      <c r="D972">
        <v>533.02</v>
      </c>
    </row>
    <row r="973" spans="1:4" x14ac:dyDescent="0.3">
      <c r="A973">
        <v>3958827</v>
      </c>
      <c r="B973" t="s">
        <v>7</v>
      </c>
      <c r="C973">
        <v>40</v>
      </c>
      <c r="D973">
        <v>504.39</v>
      </c>
    </row>
    <row r="974" spans="1:4" x14ac:dyDescent="0.3">
      <c r="A974">
        <v>3962486</v>
      </c>
      <c r="B974" t="s">
        <v>7</v>
      </c>
      <c r="C974">
        <v>24</v>
      </c>
      <c r="D974">
        <v>566.41999999999996</v>
      </c>
    </row>
    <row r="975" spans="1:4" x14ac:dyDescent="0.3">
      <c r="A975">
        <v>3966708</v>
      </c>
      <c r="B975" t="s">
        <v>4</v>
      </c>
      <c r="C975">
        <v>47</v>
      </c>
      <c r="D975">
        <v>470.27</v>
      </c>
    </row>
    <row r="976" spans="1:4" x14ac:dyDescent="0.3">
      <c r="A976">
        <v>3970388</v>
      </c>
      <c r="B976" t="s">
        <v>4</v>
      </c>
      <c r="C976">
        <v>40</v>
      </c>
      <c r="D976">
        <v>510.18</v>
      </c>
    </row>
    <row r="977" spans="1:4" x14ac:dyDescent="0.3">
      <c r="A977">
        <v>3971439</v>
      </c>
      <c r="B977" t="s">
        <v>6</v>
      </c>
      <c r="C977">
        <v>43</v>
      </c>
      <c r="D977">
        <v>644.66</v>
      </c>
    </row>
    <row r="978" spans="1:4" x14ac:dyDescent="0.3">
      <c r="A978">
        <v>3973890</v>
      </c>
      <c r="B978" t="s">
        <v>5</v>
      </c>
      <c r="C978">
        <v>45</v>
      </c>
      <c r="D978">
        <v>592.63</v>
      </c>
    </row>
    <row r="979" spans="1:4" x14ac:dyDescent="0.3">
      <c r="A979">
        <v>3982358</v>
      </c>
      <c r="B979" t="s">
        <v>5</v>
      </c>
      <c r="C979">
        <v>24</v>
      </c>
      <c r="D979">
        <v>384.98</v>
      </c>
    </row>
    <row r="980" spans="1:4" x14ac:dyDescent="0.3">
      <c r="A980">
        <v>3985993</v>
      </c>
      <c r="B980" t="s">
        <v>5</v>
      </c>
      <c r="C980">
        <v>48</v>
      </c>
      <c r="D980">
        <v>473.15</v>
      </c>
    </row>
    <row r="981" spans="1:4" x14ac:dyDescent="0.3">
      <c r="A981">
        <v>3987888</v>
      </c>
      <c r="B981" t="s">
        <v>6</v>
      </c>
      <c r="C981">
        <v>40</v>
      </c>
      <c r="D981">
        <v>387.22</v>
      </c>
    </row>
    <row r="982" spans="1:4" x14ac:dyDescent="0.3">
      <c r="A982">
        <v>3990947</v>
      </c>
      <c r="B982" t="s">
        <v>5</v>
      </c>
      <c r="C982">
        <v>30</v>
      </c>
      <c r="D982">
        <v>365.1</v>
      </c>
    </row>
    <row r="983" spans="1:4" x14ac:dyDescent="0.3">
      <c r="A983">
        <v>3997512</v>
      </c>
      <c r="B983" t="s">
        <v>5</v>
      </c>
      <c r="C983">
        <v>44</v>
      </c>
      <c r="D983">
        <v>437.12</v>
      </c>
    </row>
    <row r="984" spans="1:4" x14ac:dyDescent="0.3">
      <c r="A984">
        <v>3999357</v>
      </c>
      <c r="B984" t="s">
        <v>4</v>
      </c>
      <c r="C984">
        <v>25</v>
      </c>
      <c r="D984">
        <v>490.05</v>
      </c>
    </row>
    <row r="985" spans="1:4" x14ac:dyDescent="0.3">
      <c r="A985">
        <v>4002448</v>
      </c>
      <c r="B985" t="s">
        <v>6</v>
      </c>
      <c r="C985">
        <v>32</v>
      </c>
      <c r="D985">
        <v>564.1</v>
      </c>
    </row>
    <row r="986" spans="1:4" x14ac:dyDescent="0.3">
      <c r="A986">
        <v>4003900</v>
      </c>
      <c r="B986" t="s">
        <v>5</v>
      </c>
      <c r="C986">
        <v>21</v>
      </c>
      <c r="D986">
        <v>692.71</v>
      </c>
    </row>
    <row r="987" spans="1:4" x14ac:dyDescent="0.3">
      <c r="A987">
        <v>4005984</v>
      </c>
      <c r="B987" t="s">
        <v>5</v>
      </c>
      <c r="C987">
        <v>30</v>
      </c>
      <c r="D987">
        <v>668.77</v>
      </c>
    </row>
    <row r="988" spans="1:4" x14ac:dyDescent="0.3">
      <c r="A988">
        <v>4008314</v>
      </c>
      <c r="B988" t="s">
        <v>7</v>
      </c>
      <c r="C988">
        <v>34</v>
      </c>
      <c r="D988">
        <v>518.42999999999995</v>
      </c>
    </row>
    <row r="989" spans="1:4" x14ac:dyDescent="0.3">
      <c r="A989">
        <v>4010391</v>
      </c>
      <c r="B989" t="s">
        <v>6</v>
      </c>
      <c r="C989">
        <v>43</v>
      </c>
      <c r="D989">
        <v>709.2</v>
      </c>
    </row>
    <row r="990" spans="1:4" x14ac:dyDescent="0.3">
      <c r="A990">
        <v>4014734</v>
      </c>
      <c r="B990" t="s">
        <v>7</v>
      </c>
      <c r="C990">
        <v>47</v>
      </c>
      <c r="D990">
        <v>258.16000000000003</v>
      </c>
    </row>
    <row r="991" spans="1:4" x14ac:dyDescent="0.3">
      <c r="A991">
        <v>4017374</v>
      </c>
      <c r="B991" t="s">
        <v>4</v>
      </c>
      <c r="C991">
        <v>38</v>
      </c>
      <c r="D991">
        <v>486.47</v>
      </c>
    </row>
    <row r="992" spans="1:4" x14ac:dyDescent="0.3">
      <c r="A992">
        <v>4031389</v>
      </c>
      <c r="B992" t="s">
        <v>6</v>
      </c>
      <c r="C992">
        <v>24</v>
      </c>
      <c r="D992">
        <v>559.9</v>
      </c>
    </row>
    <row r="993" spans="1:4" x14ac:dyDescent="0.3">
      <c r="A993">
        <v>4033043</v>
      </c>
      <c r="B993" t="s">
        <v>6</v>
      </c>
      <c r="C993">
        <v>44</v>
      </c>
      <c r="D993">
        <v>418.67</v>
      </c>
    </row>
    <row r="994" spans="1:4" x14ac:dyDescent="0.3">
      <c r="A994">
        <v>4037570</v>
      </c>
      <c r="B994" t="s">
        <v>4</v>
      </c>
      <c r="C994">
        <v>46</v>
      </c>
      <c r="D994">
        <v>333.72</v>
      </c>
    </row>
    <row r="995" spans="1:4" x14ac:dyDescent="0.3">
      <c r="A995">
        <v>4037685</v>
      </c>
      <c r="B995" t="s">
        <v>4</v>
      </c>
      <c r="C995">
        <v>47</v>
      </c>
      <c r="D995">
        <v>444.47</v>
      </c>
    </row>
    <row r="996" spans="1:4" x14ac:dyDescent="0.3">
      <c r="A996">
        <v>4041423</v>
      </c>
      <c r="B996" t="s">
        <v>4</v>
      </c>
      <c r="C996">
        <v>41</v>
      </c>
      <c r="D996">
        <v>345.02</v>
      </c>
    </row>
    <row r="997" spans="1:4" x14ac:dyDescent="0.3">
      <c r="A997">
        <v>4042694</v>
      </c>
      <c r="B997" t="s">
        <v>6</v>
      </c>
      <c r="C997">
        <v>21</v>
      </c>
      <c r="D997">
        <v>496.17</v>
      </c>
    </row>
    <row r="998" spans="1:4" x14ac:dyDescent="0.3">
      <c r="A998">
        <v>4047812</v>
      </c>
      <c r="B998" t="s">
        <v>4</v>
      </c>
      <c r="C998">
        <v>40</v>
      </c>
      <c r="D998">
        <v>415.11</v>
      </c>
    </row>
    <row r="999" spans="1:4" x14ac:dyDescent="0.3">
      <c r="A999">
        <v>4050732</v>
      </c>
      <c r="B999" t="s">
        <v>7</v>
      </c>
      <c r="C999">
        <v>29</v>
      </c>
      <c r="D999">
        <v>321.75</v>
      </c>
    </row>
    <row r="1000" spans="1:4" x14ac:dyDescent="0.3">
      <c r="A1000">
        <v>4051838</v>
      </c>
      <c r="B1000" t="s">
        <v>5</v>
      </c>
      <c r="C1000">
        <v>27</v>
      </c>
      <c r="D1000">
        <v>789.39</v>
      </c>
    </row>
    <row r="1001" spans="1:4" x14ac:dyDescent="0.3">
      <c r="A1001">
        <v>4056580</v>
      </c>
      <c r="B1001" t="s">
        <v>6</v>
      </c>
      <c r="C1001">
        <v>21</v>
      </c>
      <c r="D1001">
        <v>440.87</v>
      </c>
    </row>
    <row r="1002" spans="1:4" x14ac:dyDescent="0.3">
      <c r="A1002">
        <v>4061795</v>
      </c>
      <c r="B1002" t="s">
        <v>7</v>
      </c>
      <c r="C1002">
        <v>43</v>
      </c>
      <c r="D1002">
        <v>661.63</v>
      </c>
    </row>
    <row r="1003" spans="1:4" x14ac:dyDescent="0.3">
      <c r="A1003">
        <v>4062664</v>
      </c>
      <c r="B1003" t="s">
        <v>5</v>
      </c>
      <c r="C1003">
        <v>47</v>
      </c>
      <c r="D1003">
        <v>300.45</v>
      </c>
    </row>
    <row r="1004" spans="1:4" x14ac:dyDescent="0.3">
      <c r="A1004">
        <v>4063440</v>
      </c>
      <c r="B1004" t="s">
        <v>5</v>
      </c>
      <c r="C1004">
        <v>44</v>
      </c>
      <c r="D1004">
        <v>425.97</v>
      </c>
    </row>
    <row r="1005" spans="1:4" x14ac:dyDescent="0.3">
      <c r="A1005">
        <v>4063890</v>
      </c>
      <c r="B1005" t="s">
        <v>5</v>
      </c>
      <c r="C1005">
        <v>29</v>
      </c>
      <c r="D1005">
        <v>509.01</v>
      </c>
    </row>
    <row r="1006" spans="1:4" x14ac:dyDescent="0.3">
      <c r="A1006">
        <v>4063930</v>
      </c>
      <c r="B1006" t="s">
        <v>5</v>
      </c>
      <c r="C1006">
        <v>40</v>
      </c>
      <c r="D1006">
        <v>285.39999999999998</v>
      </c>
    </row>
    <row r="1007" spans="1:4" x14ac:dyDescent="0.3">
      <c r="A1007">
        <v>4069165</v>
      </c>
      <c r="B1007" t="s">
        <v>4</v>
      </c>
      <c r="C1007">
        <v>34</v>
      </c>
      <c r="D1007">
        <v>372.95</v>
      </c>
    </row>
    <row r="1008" spans="1:4" x14ac:dyDescent="0.3">
      <c r="A1008">
        <v>4071686</v>
      </c>
      <c r="B1008" t="s">
        <v>6</v>
      </c>
      <c r="C1008">
        <v>45</v>
      </c>
      <c r="D1008">
        <v>334.1</v>
      </c>
    </row>
    <row r="1009" spans="1:4" x14ac:dyDescent="0.3">
      <c r="A1009">
        <v>4072318</v>
      </c>
      <c r="B1009" t="s">
        <v>4</v>
      </c>
      <c r="C1009">
        <v>45</v>
      </c>
      <c r="D1009">
        <v>673.25</v>
      </c>
    </row>
    <row r="1010" spans="1:4" x14ac:dyDescent="0.3">
      <c r="A1010">
        <v>4074199</v>
      </c>
      <c r="B1010" t="s">
        <v>5</v>
      </c>
      <c r="C1010">
        <v>23</v>
      </c>
      <c r="D1010">
        <v>438.74</v>
      </c>
    </row>
    <row r="1011" spans="1:4" x14ac:dyDescent="0.3">
      <c r="A1011">
        <v>4074476</v>
      </c>
      <c r="B1011" t="s">
        <v>4</v>
      </c>
      <c r="C1011">
        <v>42</v>
      </c>
      <c r="D1011">
        <v>511.75</v>
      </c>
    </row>
    <row r="1012" spans="1:4" x14ac:dyDescent="0.3">
      <c r="A1012">
        <v>4080864</v>
      </c>
      <c r="B1012" t="s">
        <v>7</v>
      </c>
      <c r="C1012">
        <v>33</v>
      </c>
      <c r="D1012">
        <v>407.6</v>
      </c>
    </row>
    <row r="1013" spans="1:4" x14ac:dyDescent="0.3">
      <c r="A1013">
        <v>4087231</v>
      </c>
      <c r="B1013" t="s">
        <v>4</v>
      </c>
      <c r="C1013">
        <v>49</v>
      </c>
      <c r="D1013">
        <v>431.38</v>
      </c>
    </row>
    <row r="1014" spans="1:4" x14ac:dyDescent="0.3">
      <c r="A1014">
        <v>4090310</v>
      </c>
      <c r="B1014" t="s">
        <v>6</v>
      </c>
      <c r="C1014">
        <v>45</v>
      </c>
      <c r="D1014">
        <v>592.30999999999995</v>
      </c>
    </row>
    <row r="1015" spans="1:4" x14ac:dyDescent="0.3">
      <c r="A1015">
        <v>4093188</v>
      </c>
      <c r="B1015" t="s">
        <v>7</v>
      </c>
      <c r="C1015">
        <v>26</v>
      </c>
      <c r="D1015">
        <v>496.9</v>
      </c>
    </row>
    <row r="1016" spans="1:4" x14ac:dyDescent="0.3">
      <c r="A1016">
        <v>4095405</v>
      </c>
      <c r="B1016" t="s">
        <v>7</v>
      </c>
      <c r="C1016">
        <v>23</v>
      </c>
      <c r="D1016">
        <v>444.18</v>
      </c>
    </row>
    <row r="1017" spans="1:4" x14ac:dyDescent="0.3">
      <c r="A1017">
        <v>4097808</v>
      </c>
      <c r="B1017" t="s">
        <v>4</v>
      </c>
      <c r="C1017">
        <v>34</v>
      </c>
      <c r="D1017">
        <v>485.86</v>
      </c>
    </row>
    <row r="1018" spans="1:4" x14ac:dyDescent="0.3">
      <c r="A1018">
        <v>4098010</v>
      </c>
      <c r="B1018" t="s">
        <v>6</v>
      </c>
      <c r="C1018">
        <v>36</v>
      </c>
      <c r="D1018">
        <v>537.9</v>
      </c>
    </row>
    <row r="1019" spans="1:4" x14ac:dyDescent="0.3">
      <c r="A1019">
        <v>4098203</v>
      </c>
      <c r="B1019" t="s">
        <v>6</v>
      </c>
      <c r="C1019">
        <v>39</v>
      </c>
      <c r="D1019">
        <v>504.02</v>
      </c>
    </row>
    <row r="1020" spans="1:4" x14ac:dyDescent="0.3">
      <c r="A1020">
        <v>4099367</v>
      </c>
      <c r="B1020" t="s">
        <v>6</v>
      </c>
      <c r="C1020">
        <v>46</v>
      </c>
      <c r="D1020">
        <v>488.65</v>
      </c>
    </row>
    <row r="1021" spans="1:4" x14ac:dyDescent="0.3">
      <c r="A1021">
        <v>4104440</v>
      </c>
      <c r="B1021" t="s">
        <v>4</v>
      </c>
      <c r="C1021">
        <v>41</v>
      </c>
      <c r="D1021">
        <v>544.22</v>
      </c>
    </row>
    <row r="1022" spans="1:4" x14ac:dyDescent="0.3">
      <c r="A1022">
        <v>4105490</v>
      </c>
      <c r="B1022" t="s">
        <v>5</v>
      </c>
      <c r="C1022">
        <v>22</v>
      </c>
      <c r="D1022">
        <v>516.79999999999995</v>
      </c>
    </row>
    <row r="1023" spans="1:4" x14ac:dyDescent="0.3">
      <c r="A1023">
        <v>4112626</v>
      </c>
      <c r="B1023" t="s">
        <v>6</v>
      </c>
      <c r="C1023">
        <v>34</v>
      </c>
      <c r="D1023">
        <v>563.07000000000005</v>
      </c>
    </row>
    <row r="1024" spans="1:4" x14ac:dyDescent="0.3">
      <c r="A1024">
        <v>4113443</v>
      </c>
      <c r="B1024" t="s">
        <v>4</v>
      </c>
      <c r="C1024">
        <v>26</v>
      </c>
      <c r="D1024">
        <v>407.5</v>
      </c>
    </row>
    <row r="1025" spans="1:4" x14ac:dyDescent="0.3">
      <c r="A1025">
        <v>4114235</v>
      </c>
      <c r="B1025" t="s">
        <v>5</v>
      </c>
      <c r="C1025">
        <v>39</v>
      </c>
      <c r="D1025">
        <v>423.03</v>
      </c>
    </row>
    <row r="1026" spans="1:4" x14ac:dyDescent="0.3">
      <c r="A1026">
        <v>4115033</v>
      </c>
      <c r="B1026" t="s">
        <v>7</v>
      </c>
      <c r="C1026">
        <v>31</v>
      </c>
      <c r="D1026">
        <v>559.47</v>
      </c>
    </row>
    <row r="1027" spans="1:4" x14ac:dyDescent="0.3">
      <c r="A1027">
        <v>4121737</v>
      </c>
      <c r="B1027" t="s">
        <v>4</v>
      </c>
      <c r="C1027">
        <v>41</v>
      </c>
      <c r="D1027">
        <v>575.54</v>
      </c>
    </row>
    <row r="1028" spans="1:4" x14ac:dyDescent="0.3">
      <c r="A1028">
        <v>4126696</v>
      </c>
      <c r="B1028" t="s">
        <v>5</v>
      </c>
      <c r="C1028">
        <v>22</v>
      </c>
      <c r="D1028">
        <v>486.61</v>
      </c>
    </row>
    <row r="1029" spans="1:4" x14ac:dyDescent="0.3">
      <c r="A1029">
        <v>4127354</v>
      </c>
      <c r="B1029" t="s">
        <v>6</v>
      </c>
      <c r="C1029">
        <v>41</v>
      </c>
      <c r="D1029">
        <v>494.61</v>
      </c>
    </row>
    <row r="1030" spans="1:4" x14ac:dyDescent="0.3">
      <c r="A1030">
        <v>4127614</v>
      </c>
      <c r="B1030" t="s">
        <v>4</v>
      </c>
      <c r="C1030">
        <v>23</v>
      </c>
      <c r="D1030">
        <v>377.39</v>
      </c>
    </row>
    <row r="1031" spans="1:4" x14ac:dyDescent="0.3">
      <c r="A1031">
        <v>4135339</v>
      </c>
      <c r="B1031" t="s">
        <v>5</v>
      </c>
      <c r="C1031">
        <v>49</v>
      </c>
      <c r="D1031">
        <v>602.11</v>
      </c>
    </row>
    <row r="1032" spans="1:4" x14ac:dyDescent="0.3">
      <c r="A1032">
        <v>4140765</v>
      </c>
      <c r="B1032" t="s">
        <v>6</v>
      </c>
      <c r="C1032">
        <v>38</v>
      </c>
      <c r="D1032">
        <v>603.79</v>
      </c>
    </row>
    <row r="1033" spans="1:4" x14ac:dyDescent="0.3">
      <c r="A1033">
        <v>4141409</v>
      </c>
      <c r="B1033" t="s">
        <v>5</v>
      </c>
      <c r="C1033">
        <v>46</v>
      </c>
      <c r="D1033">
        <v>389.7</v>
      </c>
    </row>
    <row r="1034" spans="1:4" x14ac:dyDescent="0.3">
      <c r="A1034">
        <v>4144063</v>
      </c>
      <c r="B1034" t="s">
        <v>7</v>
      </c>
      <c r="C1034">
        <v>38</v>
      </c>
      <c r="D1034">
        <v>456.34</v>
      </c>
    </row>
    <row r="1035" spans="1:4" x14ac:dyDescent="0.3">
      <c r="A1035">
        <v>4147058</v>
      </c>
      <c r="B1035" t="s">
        <v>7</v>
      </c>
      <c r="C1035">
        <v>43</v>
      </c>
      <c r="D1035">
        <v>362.02</v>
      </c>
    </row>
    <row r="1036" spans="1:4" x14ac:dyDescent="0.3">
      <c r="A1036">
        <v>4149832</v>
      </c>
      <c r="B1036" t="s">
        <v>5</v>
      </c>
      <c r="C1036">
        <v>21</v>
      </c>
      <c r="D1036">
        <v>414.16</v>
      </c>
    </row>
    <row r="1037" spans="1:4" x14ac:dyDescent="0.3">
      <c r="A1037">
        <v>4149941</v>
      </c>
      <c r="B1037" t="s">
        <v>4</v>
      </c>
      <c r="C1037">
        <v>28</v>
      </c>
      <c r="D1037">
        <v>666.59</v>
      </c>
    </row>
    <row r="1038" spans="1:4" x14ac:dyDescent="0.3">
      <c r="A1038">
        <v>4158900</v>
      </c>
      <c r="B1038" t="s">
        <v>6</v>
      </c>
      <c r="C1038">
        <v>29</v>
      </c>
      <c r="D1038">
        <v>444.88</v>
      </c>
    </row>
    <row r="1039" spans="1:4" x14ac:dyDescent="0.3">
      <c r="A1039">
        <v>4161730</v>
      </c>
      <c r="B1039" t="s">
        <v>7</v>
      </c>
      <c r="C1039">
        <v>30</v>
      </c>
      <c r="D1039">
        <v>417.59</v>
      </c>
    </row>
    <row r="1040" spans="1:4" x14ac:dyDescent="0.3">
      <c r="A1040">
        <v>4177958</v>
      </c>
      <c r="B1040" t="s">
        <v>5</v>
      </c>
      <c r="C1040">
        <v>26</v>
      </c>
      <c r="D1040">
        <v>476.83</v>
      </c>
    </row>
    <row r="1041" spans="1:4" x14ac:dyDescent="0.3">
      <c r="A1041">
        <v>4179439</v>
      </c>
      <c r="B1041" t="s">
        <v>5</v>
      </c>
      <c r="C1041">
        <v>31</v>
      </c>
      <c r="D1041">
        <v>367.76</v>
      </c>
    </row>
    <row r="1042" spans="1:4" x14ac:dyDescent="0.3">
      <c r="A1042">
        <v>4184980</v>
      </c>
      <c r="B1042" t="s">
        <v>4</v>
      </c>
      <c r="C1042">
        <v>23</v>
      </c>
      <c r="D1042">
        <v>487.32</v>
      </c>
    </row>
    <row r="1043" spans="1:4" x14ac:dyDescent="0.3">
      <c r="A1043">
        <v>4196466</v>
      </c>
      <c r="B1043" t="s">
        <v>4</v>
      </c>
      <c r="C1043">
        <v>49</v>
      </c>
      <c r="D1043">
        <v>237.94</v>
      </c>
    </row>
    <row r="1044" spans="1:4" x14ac:dyDescent="0.3">
      <c r="A1044">
        <v>4196627</v>
      </c>
      <c r="B1044" t="s">
        <v>6</v>
      </c>
      <c r="C1044">
        <v>38</v>
      </c>
      <c r="D1044">
        <v>556.54999999999995</v>
      </c>
    </row>
    <row r="1045" spans="1:4" x14ac:dyDescent="0.3">
      <c r="A1045">
        <v>4201170</v>
      </c>
      <c r="B1045" t="s">
        <v>6</v>
      </c>
      <c r="C1045">
        <v>25</v>
      </c>
      <c r="D1045">
        <v>381.35</v>
      </c>
    </row>
    <row r="1046" spans="1:4" x14ac:dyDescent="0.3">
      <c r="A1046">
        <v>4202213</v>
      </c>
      <c r="B1046" t="s">
        <v>4</v>
      </c>
      <c r="C1046">
        <v>31</v>
      </c>
      <c r="D1046">
        <v>114.58</v>
      </c>
    </row>
    <row r="1047" spans="1:4" x14ac:dyDescent="0.3">
      <c r="A1047">
        <v>4204189</v>
      </c>
      <c r="B1047" t="s">
        <v>6</v>
      </c>
      <c r="C1047">
        <v>22</v>
      </c>
      <c r="D1047">
        <v>396.67</v>
      </c>
    </row>
    <row r="1048" spans="1:4" x14ac:dyDescent="0.3">
      <c r="A1048">
        <v>4207065</v>
      </c>
      <c r="B1048" t="s">
        <v>5</v>
      </c>
      <c r="C1048">
        <v>41</v>
      </c>
      <c r="D1048">
        <v>524.82000000000005</v>
      </c>
    </row>
    <row r="1049" spans="1:4" x14ac:dyDescent="0.3">
      <c r="A1049">
        <v>4210015</v>
      </c>
      <c r="B1049" t="s">
        <v>7</v>
      </c>
      <c r="C1049">
        <v>31</v>
      </c>
      <c r="D1049">
        <v>634.82000000000005</v>
      </c>
    </row>
    <row r="1050" spans="1:4" x14ac:dyDescent="0.3">
      <c r="A1050">
        <v>4210016</v>
      </c>
      <c r="B1050" t="s">
        <v>4</v>
      </c>
      <c r="C1050">
        <v>35</v>
      </c>
      <c r="D1050">
        <v>464.8</v>
      </c>
    </row>
    <row r="1051" spans="1:4" x14ac:dyDescent="0.3">
      <c r="A1051">
        <v>4212358</v>
      </c>
      <c r="B1051" t="s">
        <v>7</v>
      </c>
      <c r="C1051">
        <v>43</v>
      </c>
      <c r="D1051">
        <v>350.63</v>
      </c>
    </row>
    <row r="1052" spans="1:4" x14ac:dyDescent="0.3">
      <c r="A1052">
        <v>4215663</v>
      </c>
      <c r="B1052" t="s">
        <v>6</v>
      </c>
      <c r="C1052">
        <v>31</v>
      </c>
      <c r="D1052">
        <v>601.79</v>
      </c>
    </row>
    <row r="1053" spans="1:4" x14ac:dyDescent="0.3">
      <c r="A1053">
        <v>4218715</v>
      </c>
      <c r="B1053" t="s">
        <v>6</v>
      </c>
      <c r="C1053">
        <v>37</v>
      </c>
      <c r="D1053">
        <v>554.73</v>
      </c>
    </row>
    <row r="1054" spans="1:4" x14ac:dyDescent="0.3">
      <c r="A1054">
        <v>4222468</v>
      </c>
      <c r="B1054" t="s">
        <v>7</v>
      </c>
      <c r="C1054">
        <v>37</v>
      </c>
      <c r="D1054">
        <v>509.92</v>
      </c>
    </row>
    <row r="1055" spans="1:4" x14ac:dyDescent="0.3">
      <c r="A1055">
        <v>4223061</v>
      </c>
      <c r="B1055" t="s">
        <v>4</v>
      </c>
      <c r="C1055">
        <v>40</v>
      </c>
      <c r="D1055">
        <v>463.93</v>
      </c>
    </row>
    <row r="1056" spans="1:4" x14ac:dyDescent="0.3">
      <c r="A1056">
        <v>4224169</v>
      </c>
      <c r="B1056" t="s">
        <v>4</v>
      </c>
      <c r="C1056">
        <v>35</v>
      </c>
      <c r="D1056">
        <v>449.46</v>
      </c>
    </row>
    <row r="1057" spans="1:4" x14ac:dyDescent="0.3">
      <c r="A1057">
        <v>4224217</v>
      </c>
      <c r="B1057" t="s">
        <v>7</v>
      </c>
      <c r="C1057">
        <v>39</v>
      </c>
      <c r="D1057">
        <v>71.55</v>
      </c>
    </row>
    <row r="1058" spans="1:4" x14ac:dyDescent="0.3">
      <c r="A1058">
        <v>4225250</v>
      </c>
      <c r="B1058" t="s">
        <v>6</v>
      </c>
      <c r="C1058">
        <v>48</v>
      </c>
      <c r="D1058">
        <v>628.6</v>
      </c>
    </row>
    <row r="1059" spans="1:4" x14ac:dyDescent="0.3">
      <c r="A1059">
        <v>4227242</v>
      </c>
      <c r="B1059" t="s">
        <v>5</v>
      </c>
      <c r="C1059">
        <v>33</v>
      </c>
      <c r="D1059">
        <v>523.02</v>
      </c>
    </row>
    <row r="1060" spans="1:4" x14ac:dyDescent="0.3">
      <c r="A1060">
        <v>4229031</v>
      </c>
      <c r="B1060" t="s">
        <v>4</v>
      </c>
      <c r="C1060">
        <v>50</v>
      </c>
      <c r="D1060">
        <v>453.22</v>
      </c>
    </row>
    <row r="1061" spans="1:4" x14ac:dyDescent="0.3">
      <c r="A1061">
        <v>4230500</v>
      </c>
      <c r="B1061" t="s">
        <v>5</v>
      </c>
      <c r="C1061">
        <v>42</v>
      </c>
      <c r="D1061">
        <v>432.51</v>
      </c>
    </row>
    <row r="1062" spans="1:4" x14ac:dyDescent="0.3">
      <c r="A1062">
        <v>4230790</v>
      </c>
      <c r="B1062" t="s">
        <v>5</v>
      </c>
      <c r="C1062">
        <v>41</v>
      </c>
      <c r="D1062">
        <v>216.5</v>
      </c>
    </row>
    <row r="1063" spans="1:4" x14ac:dyDescent="0.3">
      <c r="A1063">
        <v>4232077</v>
      </c>
      <c r="B1063" t="s">
        <v>5</v>
      </c>
      <c r="C1063">
        <v>39</v>
      </c>
      <c r="D1063">
        <v>451.54</v>
      </c>
    </row>
    <row r="1064" spans="1:4" x14ac:dyDescent="0.3">
      <c r="A1064">
        <v>4232955</v>
      </c>
      <c r="B1064" t="s">
        <v>6</v>
      </c>
      <c r="C1064">
        <v>36</v>
      </c>
      <c r="D1064">
        <v>480.48</v>
      </c>
    </row>
    <row r="1065" spans="1:4" x14ac:dyDescent="0.3">
      <c r="A1065">
        <v>4233937</v>
      </c>
      <c r="B1065" t="s">
        <v>6</v>
      </c>
      <c r="C1065">
        <v>21</v>
      </c>
      <c r="D1065">
        <v>542.07000000000005</v>
      </c>
    </row>
    <row r="1066" spans="1:4" x14ac:dyDescent="0.3">
      <c r="A1066">
        <v>4240686</v>
      </c>
      <c r="B1066" t="s">
        <v>7</v>
      </c>
      <c r="C1066">
        <v>40</v>
      </c>
      <c r="D1066">
        <v>445.2</v>
      </c>
    </row>
    <row r="1067" spans="1:4" x14ac:dyDescent="0.3">
      <c r="A1067">
        <v>4247368</v>
      </c>
      <c r="B1067" t="s">
        <v>4</v>
      </c>
      <c r="C1067">
        <v>35</v>
      </c>
      <c r="D1067">
        <v>574.49</v>
      </c>
    </row>
    <row r="1068" spans="1:4" x14ac:dyDescent="0.3">
      <c r="A1068">
        <v>4250155</v>
      </c>
      <c r="B1068" t="s">
        <v>7</v>
      </c>
      <c r="C1068">
        <v>47</v>
      </c>
      <c r="D1068">
        <v>697.38</v>
      </c>
    </row>
    <row r="1069" spans="1:4" x14ac:dyDescent="0.3">
      <c r="A1069">
        <v>4252231</v>
      </c>
      <c r="B1069" t="s">
        <v>7</v>
      </c>
      <c r="C1069">
        <v>31</v>
      </c>
      <c r="D1069">
        <v>533.89</v>
      </c>
    </row>
    <row r="1070" spans="1:4" x14ac:dyDescent="0.3">
      <c r="A1070">
        <v>4255047</v>
      </c>
      <c r="B1070" t="s">
        <v>7</v>
      </c>
      <c r="C1070">
        <v>27</v>
      </c>
      <c r="D1070">
        <v>485.73</v>
      </c>
    </row>
    <row r="1071" spans="1:4" x14ac:dyDescent="0.3">
      <c r="A1071">
        <v>4257059</v>
      </c>
      <c r="B1071" t="s">
        <v>5</v>
      </c>
      <c r="C1071">
        <v>33</v>
      </c>
      <c r="D1071">
        <v>441.08</v>
      </c>
    </row>
    <row r="1072" spans="1:4" x14ac:dyDescent="0.3">
      <c r="A1072">
        <v>4263081</v>
      </c>
      <c r="B1072" t="s">
        <v>6</v>
      </c>
      <c r="C1072">
        <v>49</v>
      </c>
      <c r="D1072">
        <v>350.7</v>
      </c>
    </row>
    <row r="1073" spans="1:4" x14ac:dyDescent="0.3">
      <c r="A1073">
        <v>4265198</v>
      </c>
      <c r="B1073" t="s">
        <v>5</v>
      </c>
      <c r="C1073">
        <v>43</v>
      </c>
      <c r="D1073">
        <v>347.26</v>
      </c>
    </row>
    <row r="1074" spans="1:4" x14ac:dyDescent="0.3">
      <c r="A1074">
        <v>4267495</v>
      </c>
      <c r="B1074" t="s">
        <v>4</v>
      </c>
      <c r="C1074">
        <v>36</v>
      </c>
      <c r="D1074">
        <v>574.22</v>
      </c>
    </row>
    <row r="1075" spans="1:4" x14ac:dyDescent="0.3">
      <c r="A1075">
        <v>4270663</v>
      </c>
      <c r="B1075" t="s">
        <v>6</v>
      </c>
      <c r="C1075">
        <v>48</v>
      </c>
      <c r="D1075">
        <v>189.63</v>
      </c>
    </row>
    <row r="1076" spans="1:4" x14ac:dyDescent="0.3">
      <c r="A1076">
        <v>4274066</v>
      </c>
      <c r="B1076" t="s">
        <v>4</v>
      </c>
      <c r="C1076">
        <v>40</v>
      </c>
      <c r="D1076">
        <v>466.37</v>
      </c>
    </row>
    <row r="1077" spans="1:4" x14ac:dyDescent="0.3">
      <c r="A1077">
        <v>4279385</v>
      </c>
      <c r="B1077" t="s">
        <v>5</v>
      </c>
      <c r="C1077">
        <v>21</v>
      </c>
      <c r="D1077">
        <v>473.12</v>
      </c>
    </row>
    <row r="1078" spans="1:4" x14ac:dyDescent="0.3">
      <c r="A1078">
        <v>4286001</v>
      </c>
      <c r="B1078" t="s">
        <v>7</v>
      </c>
      <c r="C1078">
        <v>49</v>
      </c>
      <c r="D1078">
        <v>409.37</v>
      </c>
    </row>
    <row r="1079" spans="1:4" x14ac:dyDescent="0.3">
      <c r="A1079">
        <v>4288262</v>
      </c>
      <c r="B1079" t="s">
        <v>6</v>
      </c>
      <c r="C1079">
        <v>37</v>
      </c>
      <c r="D1079">
        <v>462.36</v>
      </c>
    </row>
    <row r="1080" spans="1:4" x14ac:dyDescent="0.3">
      <c r="A1080">
        <v>4288644</v>
      </c>
      <c r="B1080" t="s">
        <v>7</v>
      </c>
      <c r="C1080">
        <v>27</v>
      </c>
      <c r="D1080">
        <v>454.39</v>
      </c>
    </row>
    <row r="1081" spans="1:4" x14ac:dyDescent="0.3">
      <c r="A1081">
        <v>4291020</v>
      </c>
      <c r="B1081" t="s">
        <v>6</v>
      </c>
      <c r="C1081">
        <v>43</v>
      </c>
      <c r="D1081">
        <v>271.77</v>
      </c>
    </row>
    <row r="1082" spans="1:4" x14ac:dyDescent="0.3">
      <c r="A1082">
        <v>4297223</v>
      </c>
      <c r="B1082" t="s">
        <v>5</v>
      </c>
      <c r="C1082">
        <v>33</v>
      </c>
      <c r="D1082">
        <v>550.61</v>
      </c>
    </row>
    <row r="1083" spans="1:4" x14ac:dyDescent="0.3">
      <c r="A1083">
        <v>4301344</v>
      </c>
      <c r="B1083" t="s">
        <v>6</v>
      </c>
      <c r="C1083">
        <v>29</v>
      </c>
      <c r="D1083">
        <v>491.8</v>
      </c>
    </row>
    <row r="1084" spans="1:4" x14ac:dyDescent="0.3">
      <c r="A1084">
        <v>4301963</v>
      </c>
      <c r="B1084" t="s">
        <v>5</v>
      </c>
      <c r="C1084">
        <v>25</v>
      </c>
      <c r="D1084">
        <v>395.39</v>
      </c>
    </row>
    <row r="1085" spans="1:4" x14ac:dyDescent="0.3">
      <c r="A1085">
        <v>4303391</v>
      </c>
      <c r="B1085" t="s">
        <v>4</v>
      </c>
      <c r="C1085">
        <v>46</v>
      </c>
      <c r="D1085">
        <v>561.91999999999996</v>
      </c>
    </row>
    <row r="1086" spans="1:4" x14ac:dyDescent="0.3">
      <c r="A1086">
        <v>4308345</v>
      </c>
      <c r="B1086" t="s">
        <v>4</v>
      </c>
      <c r="C1086">
        <v>22</v>
      </c>
      <c r="D1086">
        <v>593.85</v>
      </c>
    </row>
    <row r="1087" spans="1:4" x14ac:dyDescent="0.3">
      <c r="A1087">
        <v>4309606</v>
      </c>
      <c r="B1087" t="s">
        <v>5</v>
      </c>
      <c r="C1087">
        <v>46</v>
      </c>
      <c r="D1087">
        <v>482.69</v>
      </c>
    </row>
    <row r="1088" spans="1:4" x14ac:dyDescent="0.3">
      <c r="A1088">
        <v>4312799</v>
      </c>
      <c r="B1088" t="s">
        <v>4</v>
      </c>
      <c r="C1088">
        <v>28</v>
      </c>
      <c r="D1088">
        <v>446.6</v>
      </c>
    </row>
    <row r="1089" spans="1:4" x14ac:dyDescent="0.3">
      <c r="A1089">
        <v>4313565</v>
      </c>
      <c r="B1089" t="s">
        <v>7</v>
      </c>
      <c r="C1089">
        <v>33</v>
      </c>
      <c r="D1089">
        <v>361.78</v>
      </c>
    </row>
    <row r="1090" spans="1:4" x14ac:dyDescent="0.3">
      <c r="A1090">
        <v>4315500</v>
      </c>
      <c r="B1090" t="s">
        <v>7</v>
      </c>
      <c r="C1090">
        <v>30</v>
      </c>
      <c r="D1090">
        <v>484.15</v>
      </c>
    </row>
    <row r="1091" spans="1:4" x14ac:dyDescent="0.3">
      <c r="A1091">
        <v>4315970</v>
      </c>
      <c r="B1091" t="s">
        <v>6</v>
      </c>
      <c r="C1091">
        <v>42</v>
      </c>
      <c r="D1091">
        <v>361.14</v>
      </c>
    </row>
    <row r="1092" spans="1:4" x14ac:dyDescent="0.3">
      <c r="A1092">
        <v>4322173</v>
      </c>
      <c r="B1092" t="s">
        <v>6</v>
      </c>
      <c r="C1092">
        <v>30</v>
      </c>
      <c r="D1092">
        <v>468.39</v>
      </c>
    </row>
    <row r="1093" spans="1:4" x14ac:dyDescent="0.3">
      <c r="A1093">
        <v>4322352</v>
      </c>
      <c r="B1093" t="s">
        <v>5</v>
      </c>
      <c r="C1093">
        <v>42</v>
      </c>
      <c r="D1093">
        <v>680.06</v>
      </c>
    </row>
    <row r="1094" spans="1:4" x14ac:dyDescent="0.3">
      <c r="A1094">
        <v>4327158</v>
      </c>
      <c r="B1094" t="s">
        <v>5</v>
      </c>
      <c r="C1094">
        <v>33</v>
      </c>
      <c r="D1094">
        <v>601.67999999999995</v>
      </c>
    </row>
    <row r="1095" spans="1:4" x14ac:dyDescent="0.3">
      <c r="A1095">
        <v>4327728</v>
      </c>
      <c r="B1095" t="s">
        <v>6</v>
      </c>
      <c r="C1095">
        <v>31</v>
      </c>
      <c r="D1095">
        <v>427.16</v>
      </c>
    </row>
    <row r="1096" spans="1:4" x14ac:dyDescent="0.3">
      <c r="A1096">
        <v>4329525</v>
      </c>
      <c r="B1096" t="s">
        <v>7</v>
      </c>
      <c r="C1096">
        <v>50</v>
      </c>
      <c r="D1096">
        <v>221.01</v>
      </c>
    </row>
    <row r="1097" spans="1:4" x14ac:dyDescent="0.3">
      <c r="A1097">
        <v>4336123</v>
      </c>
      <c r="B1097" t="s">
        <v>7</v>
      </c>
      <c r="C1097">
        <v>43</v>
      </c>
      <c r="D1097">
        <v>485.76</v>
      </c>
    </row>
    <row r="1098" spans="1:4" x14ac:dyDescent="0.3">
      <c r="A1098">
        <v>4340194</v>
      </c>
      <c r="B1098" t="s">
        <v>5</v>
      </c>
      <c r="C1098">
        <v>27</v>
      </c>
      <c r="D1098">
        <v>673.26</v>
      </c>
    </row>
    <row r="1099" spans="1:4" x14ac:dyDescent="0.3">
      <c r="A1099">
        <v>4341012</v>
      </c>
      <c r="B1099" t="s">
        <v>4</v>
      </c>
      <c r="C1099">
        <v>35</v>
      </c>
      <c r="D1099">
        <v>267.87</v>
      </c>
    </row>
    <row r="1100" spans="1:4" x14ac:dyDescent="0.3">
      <c r="A1100">
        <v>4342269</v>
      </c>
      <c r="B1100" t="s">
        <v>6</v>
      </c>
      <c r="C1100">
        <v>23</v>
      </c>
      <c r="D1100">
        <v>673.36</v>
      </c>
    </row>
    <row r="1101" spans="1:4" x14ac:dyDescent="0.3">
      <c r="A1101">
        <v>4349361</v>
      </c>
      <c r="B1101" t="s">
        <v>4</v>
      </c>
      <c r="C1101">
        <v>31</v>
      </c>
      <c r="D1101">
        <v>553.94000000000005</v>
      </c>
    </row>
    <row r="1102" spans="1:4" x14ac:dyDescent="0.3">
      <c r="A1102">
        <v>4353021</v>
      </c>
      <c r="B1102" t="s">
        <v>7</v>
      </c>
      <c r="C1102">
        <v>28</v>
      </c>
      <c r="D1102">
        <v>714.43</v>
      </c>
    </row>
    <row r="1103" spans="1:4" x14ac:dyDescent="0.3">
      <c r="A1103">
        <v>4363017</v>
      </c>
      <c r="B1103" t="s">
        <v>5</v>
      </c>
      <c r="C1103">
        <v>24</v>
      </c>
      <c r="D1103">
        <v>330.98</v>
      </c>
    </row>
    <row r="1104" spans="1:4" x14ac:dyDescent="0.3">
      <c r="A1104">
        <v>4364163</v>
      </c>
      <c r="B1104" t="s">
        <v>4</v>
      </c>
      <c r="C1104">
        <v>47</v>
      </c>
      <c r="D1104">
        <v>350</v>
      </c>
    </row>
    <row r="1105" spans="1:4" x14ac:dyDescent="0.3">
      <c r="A1105">
        <v>4369482</v>
      </c>
      <c r="B1105" t="s">
        <v>4</v>
      </c>
      <c r="C1105">
        <v>46</v>
      </c>
      <c r="D1105">
        <v>119.56</v>
      </c>
    </row>
    <row r="1106" spans="1:4" x14ac:dyDescent="0.3">
      <c r="A1106">
        <v>4378141</v>
      </c>
      <c r="B1106" t="s">
        <v>6</v>
      </c>
      <c r="C1106">
        <v>28</v>
      </c>
      <c r="D1106">
        <v>557.41999999999996</v>
      </c>
    </row>
    <row r="1107" spans="1:4" x14ac:dyDescent="0.3">
      <c r="A1107">
        <v>4380505</v>
      </c>
      <c r="B1107" t="s">
        <v>7</v>
      </c>
      <c r="C1107">
        <v>30</v>
      </c>
      <c r="D1107">
        <v>508.31</v>
      </c>
    </row>
    <row r="1108" spans="1:4" x14ac:dyDescent="0.3">
      <c r="A1108">
        <v>4384228</v>
      </c>
      <c r="B1108" t="s">
        <v>4</v>
      </c>
      <c r="C1108">
        <v>33</v>
      </c>
      <c r="D1108">
        <v>411.5</v>
      </c>
    </row>
    <row r="1109" spans="1:4" x14ac:dyDescent="0.3">
      <c r="A1109">
        <v>4384797</v>
      </c>
      <c r="B1109" t="s">
        <v>4</v>
      </c>
      <c r="C1109">
        <v>29</v>
      </c>
      <c r="D1109">
        <v>486.62</v>
      </c>
    </row>
    <row r="1110" spans="1:4" x14ac:dyDescent="0.3">
      <c r="A1110">
        <v>4388060</v>
      </c>
      <c r="B1110" t="s">
        <v>6</v>
      </c>
      <c r="C1110">
        <v>24</v>
      </c>
      <c r="D1110">
        <v>503.72</v>
      </c>
    </row>
    <row r="1111" spans="1:4" x14ac:dyDescent="0.3">
      <c r="A1111">
        <v>4389655</v>
      </c>
      <c r="B1111" t="s">
        <v>5</v>
      </c>
      <c r="C1111">
        <v>49</v>
      </c>
      <c r="D1111">
        <v>570.19000000000005</v>
      </c>
    </row>
    <row r="1112" spans="1:4" x14ac:dyDescent="0.3">
      <c r="A1112">
        <v>4394082</v>
      </c>
      <c r="B1112" t="s">
        <v>6</v>
      </c>
      <c r="C1112">
        <v>40</v>
      </c>
      <c r="D1112">
        <v>650.35</v>
      </c>
    </row>
    <row r="1113" spans="1:4" x14ac:dyDescent="0.3">
      <c r="A1113">
        <v>4403576</v>
      </c>
      <c r="B1113" t="s">
        <v>6</v>
      </c>
      <c r="C1113">
        <v>29</v>
      </c>
      <c r="D1113">
        <v>524.74</v>
      </c>
    </row>
    <row r="1114" spans="1:4" x14ac:dyDescent="0.3">
      <c r="A1114">
        <v>4405006</v>
      </c>
      <c r="B1114" t="s">
        <v>7</v>
      </c>
      <c r="C1114">
        <v>40</v>
      </c>
      <c r="D1114">
        <v>446.69</v>
      </c>
    </row>
    <row r="1115" spans="1:4" x14ac:dyDescent="0.3">
      <c r="A1115">
        <v>4414023</v>
      </c>
      <c r="B1115" t="s">
        <v>4</v>
      </c>
      <c r="C1115">
        <v>47</v>
      </c>
      <c r="D1115">
        <v>517.29</v>
      </c>
    </row>
    <row r="1116" spans="1:4" x14ac:dyDescent="0.3">
      <c r="A1116">
        <v>4414180</v>
      </c>
      <c r="B1116" t="s">
        <v>5</v>
      </c>
      <c r="C1116">
        <v>34</v>
      </c>
      <c r="D1116">
        <v>522.79999999999995</v>
      </c>
    </row>
    <row r="1117" spans="1:4" x14ac:dyDescent="0.3">
      <c r="A1117">
        <v>4427064</v>
      </c>
      <c r="B1117" t="s">
        <v>5</v>
      </c>
      <c r="C1117">
        <v>32</v>
      </c>
      <c r="D1117">
        <v>378.08</v>
      </c>
    </row>
    <row r="1118" spans="1:4" x14ac:dyDescent="0.3">
      <c r="A1118">
        <v>4430077</v>
      </c>
      <c r="B1118" t="s">
        <v>4</v>
      </c>
      <c r="C1118">
        <v>24</v>
      </c>
      <c r="D1118">
        <v>511.4</v>
      </c>
    </row>
    <row r="1119" spans="1:4" x14ac:dyDescent="0.3">
      <c r="A1119">
        <v>4433498</v>
      </c>
      <c r="B1119" t="s">
        <v>5</v>
      </c>
      <c r="C1119">
        <v>32</v>
      </c>
      <c r="D1119">
        <v>418.33</v>
      </c>
    </row>
    <row r="1120" spans="1:4" x14ac:dyDescent="0.3">
      <c r="A1120">
        <v>4439577</v>
      </c>
      <c r="B1120" t="s">
        <v>7</v>
      </c>
      <c r="C1120">
        <v>22</v>
      </c>
      <c r="D1120">
        <v>466.35</v>
      </c>
    </row>
    <row r="1121" spans="1:4" x14ac:dyDescent="0.3">
      <c r="A1121">
        <v>4439845</v>
      </c>
      <c r="B1121" t="s">
        <v>6</v>
      </c>
      <c r="C1121">
        <v>32</v>
      </c>
      <c r="D1121">
        <v>385.9</v>
      </c>
    </row>
    <row r="1122" spans="1:4" x14ac:dyDescent="0.3">
      <c r="A1122">
        <v>4440750</v>
      </c>
      <c r="B1122" t="s">
        <v>6</v>
      </c>
      <c r="C1122">
        <v>45</v>
      </c>
      <c r="D1122">
        <v>371.59</v>
      </c>
    </row>
    <row r="1123" spans="1:4" x14ac:dyDescent="0.3">
      <c r="A1123">
        <v>4443038</v>
      </c>
      <c r="B1123" t="s">
        <v>7</v>
      </c>
      <c r="C1123">
        <v>34</v>
      </c>
      <c r="D1123">
        <v>646.36</v>
      </c>
    </row>
    <row r="1124" spans="1:4" x14ac:dyDescent="0.3">
      <c r="A1124">
        <v>4443616</v>
      </c>
      <c r="B1124" t="s">
        <v>7</v>
      </c>
      <c r="C1124">
        <v>31</v>
      </c>
      <c r="D1124">
        <v>577.52</v>
      </c>
    </row>
    <row r="1125" spans="1:4" x14ac:dyDescent="0.3">
      <c r="A1125">
        <v>4445776</v>
      </c>
      <c r="B1125" t="s">
        <v>5</v>
      </c>
      <c r="C1125">
        <v>47</v>
      </c>
      <c r="D1125">
        <v>275.81</v>
      </c>
    </row>
    <row r="1126" spans="1:4" x14ac:dyDescent="0.3">
      <c r="A1126">
        <v>4447058</v>
      </c>
      <c r="B1126" t="s">
        <v>5</v>
      </c>
      <c r="C1126">
        <v>38</v>
      </c>
      <c r="D1126">
        <v>403.73</v>
      </c>
    </row>
    <row r="1127" spans="1:4" x14ac:dyDescent="0.3">
      <c r="A1127">
        <v>4447172</v>
      </c>
      <c r="B1127" t="s">
        <v>7</v>
      </c>
      <c r="C1127">
        <v>27</v>
      </c>
      <c r="D1127">
        <v>501.47</v>
      </c>
    </row>
    <row r="1128" spans="1:4" x14ac:dyDescent="0.3">
      <c r="A1128">
        <v>4447247</v>
      </c>
      <c r="B1128" t="s">
        <v>6</v>
      </c>
      <c r="C1128">
        <v>47</v>
      </c>
      <c r="D1128">
        <v>213.98</v>
      </c>
    </row>
    <row r="1129" spans="1:4" x14ac:dyDescent="0.3">
      <c r="A1129">
        <v>4448553</v>
      </c>
      <c r="B1129" t="s">
        <v>4</v>
      </c>
      <c r="C1129">
        <v>23</v>
      </c>
      <c r="D1129">
        <v>498.87</v>
      </c>
    </row>
    <row r="1130" spans="1:4" x14ac:dyDescent="0.3">
      <c r="A1130">
        <v>4449202</v>
      </c>
      <c r="B1130" t="s">
        <v>6</v>
      </c>
      <c r="C1130">
        <v>22</v>
      </c>
      <c r="D1130">
        <v>397.85</v>
      </c>
    </row>
    <row r="1131" spans="1:4" x14ac:dyDescent="0.3">
      <c r="A1131">
        <v>4455259</v>
      </c>
      <c r="B1131" t="s">
        <v>5</v>
      </c>
      <c r="C1131">
        <v>30</v>
      </c>
      <c r="D1131">
        <v>525.4</v>
      </c>
    </row>
    <row r="1132" spans="1:4" x14ac:dyDescent="0.3">
      <c r="A1132">
        <v>4457370</v>
      </c>
      <c r="B1132" t="s">
        <v>5</v>
      </c>
      <c r="C1132">
        <v>30</v>
      </c>
      <c r="D1132">
        <v>502.25</v>
      </c>
    </row>
    <row r="1133" spans="1:4" x14ac:dyDescent="0.3">
      <c r="A1133">
        <v>4460967</v>
      </c>
      <c r="B1133" t="s">
        <v>5</v>
      </c>
      <c r="C1133">
        <v>32</v>
      </c>
      <c r="D1133">
        <v>540.58000000000004</v>
      </c>
    </row>
    <row r="1134" spans="1:4" x14ac:dyDescent="0.3">
      <c r="A1134">
        <v>4461139</v>
      </c>
      <c r="B1134" t="s">
        <v>7</v>
      </c>
      <c r="C1134">
        <v>41</v>
      </c>
      <c r="D1134">
        <v>540.86</v>
      </c>
    </row>
    <row r="1135" spans="1:4" x14ac:dyDescent="0.3">
      <c r="A1135">
        <v>4462978</v>
      </c>
      <c r="B1135" t="s">
        <v>6</v>
      </c>
      <c r="C1135">
        <v>49</v>
      </c>
      <c r="D1135">
        <v>335.14</v>
      </c>
    </row>
    <row r="1136" spans="1:4" x14ac:dyDescent="0.3">
      <c r="A1136">
        <v>4463939</v>
      </c>
      <c r="B1136" t="s">
        <v>5</v>
      </c>
      <c r="C1136">
        <v>24</v>
      </c>
      <c r="D1136">
        <v>640.39</v>
      </c>
    </row>
    <row r="1137" spans="1:4" x14ac:dyDescent="0.3">
      <c r="A1137">
        <v>4465730</v>
      </c>
      <c r="B1137" t="s">
        <v>6</v>
      </c>
      <c r="C1137">
        <v>27</v>
      </c>
      <c r="D1137">
        <v>486.47</v>
      </c>
    </row>
    <row r="1138" spans="1:4" x14ac:dyDescent="0.3">
      <c r="A1138">
        <v>4466064</v>
      </c>
      <c r="B1138" t="s">
        <v>7</v>
      </c>
      <c r="C1138">
        <v>38</v>
      </c>
      <c r="D1138">
        <v>540.14</v>
      </c>
    </row>
    <row r="1139" spans="1:4" x14ac:dyDescent="0.3">
      <c r="A1139">
        <v>4467991</v>
      </c>
      <c r="B1139" t="s">
        <v>6</v>
      </c>
      <c r="C1139">
        <v>47</v>
      </c>
      <c r="D1139">
        <v>670.01</v>
      </c>
    </row>
    <row r="1140" spans="1:4" x14ac:dyDescent="0.3">
      <c r="A1140">
        <v>4479471</v>
      </c>
      <c r="B1140" t="s">
        <v>7</v>
      </c>
      <c r="C1140">
        <v>41</v>
      </c>
      <c r="D1140">
        <v>417.79</v>
      </c>
    </row>
    <row r="1141" spans="1:4" x14ac:dyDescent="0.3">
      <c r="A1141">
        <v>4484094</v>
      </c>
      <c r="B1141" t="s">
        <v>6</v>
      </c>
      <c r="C1141">
        <v>43</v>
      </c>
      <c r="D1141">
        <v>633.45000000000005</v>
      </c>
    </row>
    <row r="1142" spans="1:4" x14ac:dyDescent="0.3">
      <c r="A1142">
        <v>4488032</v>
      </c>
      <c r="B1142" t="s">
        <v>6</v>
      </c>
      <c r="C1142">
        <v>37</v>
      </c>
      <c r="D1142">
        <v>339.01</v>
      </c>
    </row>
    <row r="1143" spans="1:4" x14ac:dyDescent="0.3">
      <c r="A1143">
        <v>4488172</v>
      </c>
      <c r="B1143" t="s">
        <v>7</v>
      </c>
      <c r="C1143">
        <v>24</v>
      </c>
      <c r="D1143">
        <v>660.93</v>
      </c>
    </row>
    <row r="1144" spans="1:4" x14ac:dyDescent="0.3">
      <c r="A1144">
        <v>4489073</v>
      </c>
      <c r="B1144" t="s">
        <v>6</v>
      </c>
      <c r="C1144">
        <v>36</v>
      </c>
      <c r="D1144">
        <v>580.26</v>
      </c>
    </row>
    <row r="1145" spans="1:4" x14ac:dyDescent="0.3">
      <c r="A1145">
        <v>4489859</v>
      </c>
      <c r="B1145" t="s">
        <v>5</v>
      </c>
      <c r="C1145">
        <v>43</v>
      </c>
      <c r="D1145">
        <v>458.34</v>
      </c>
    </row>
    <row r="1146" spans="1:4" x14ac:dyDescent="0.3">
      <c r="A1146">
        <v>4492291</v>
      </c>
      <c r="B1146" t="s">
        <v>5</v>
      </c>
      <c r="C1146">
        <v>39</v>
      </c>
      <c r="D1146">
        <v>403.28</v>
      </c>
    </row>
    <row r="1147" spans="1:4" x14ac:dyDescent="0.3">
      <c r="A1147">
        <v>4492627</v>
      </c>
      <c r="B1147" t="s">
        <v>5</v>
      </c>
      <c r="C1147">
        <v>40</v>
      </c>
      <c r="D1147">
        <v>499.55</v>
      </c>
    </row>
    <row r="1148" spans="1:4" x14ac:dyDescent="0.3">
      <c r="A1148">
        <v>4494328</v>
      </c>
      <c r="B1148" t="s">
        <v>4</v>
      </c>
      <c r="C1148">
        <v>21</v>
      </c>
      <c r="D1148">
        <v>597.03</v>
      </c>
    </row>
    <row r="1149" spans="1:4" x14ac:dyDescent="0.3">
      <c r="A1149">
        <v>4496110</v>
      </c>
      <c r="B1149" t="s">
        <v>6</v>
      </c>
      <c r="C1149">
        <v>24</v>
      </c>
      <c r="D1149">
        <v>602.55999999999995</v>
      </c>
    </row>
    <row r="1150" spans="1:4" x14ac:dyDescent="0.3">
      <c r="A1150">
        <v>4496394</v>
      </c>
      <c r="B1150" t="s">
        <v>4</v>
      </c>
      <c r="C1150">
        <v>47</v>
      </c>
      <c r="D1150">
        <v>615.61</v>
      </c>
    </row>
    <row r="1151" spans="1:4" x14ac:dyDescent="0.3">
      <c r="A1151">
        <v>4498099</v>
      </c>
      <c r="B1151" t="s">
        <v>6</v>
      </c>
      <c r="C1151">
        <v>36</v>
      </c>
      <c r="D1151">
        <v>291.77999999999997</v>
      </c>
    </row>
    <row r="1152" spans="1:4" x14ac:dyDescent="0.3">
      <c r="A1152">
        <v>4506365</v>
      </c>
      <c r="B1152" t="s">
        <v>5</v>
      </c>
      <c r="C1152">
        <v>45</v>
      </c>
      <c r="D1152">
        <v>564.17999999999995</v>
      </c>
    </row>
    <row r="1153" spans="1:4" x14ac:dyDescent="0.3">
      <c r="A1153">
        <v>4506920</v>
      </c>
      <c r="B1153" t="s">
        <v>7</v>
      </c>
      <c r="C1153">
        <v>46</v>
      </c>
      <c r="D1153">
        <v>596.91</v>
      </c>
    </row>
    <row r="1154" spans="1:4" x14ac:dyDescent="0.3">
      <c r="A1154">
        <v>4507292</v>
      </c>
      <c r="B1154" t="s">
        <v>6</v>
      </c>
      <c r="C1154">
        <v>37</v>
      </c>
      <c r="D1154">
        <v>423.92</v>
      </c>
    </row>
    <row r="1155" spans="1:4" x14ac:dyDescent="0.3">
      <c r="A1155">
        <v>4523344</v>
      </c>
      <c r="B1155" t="s">
        <v>7</v>
      </c>
      <c r="C1155">
        <v>28</v>
      </c>
      <c r="D1155">
        <v>467.28</v>
      </c>
    </row>
    <row r="1156" spans="1:4" x14ac:dyDescent="0.3">
      <c r="A1156">
        <v>4530422</v>
      </c>
      <c r="B1156" t="s">
        <v>4</v>
      </c>
      <c r="C1156">
        <v>35</v>
      </c>
      <c r="D1156">
        <v>185.81</v>
      </c>
    </row>
    <row r="1157" spans="1:4" x14ac:dyDescent="0.3">
      <c r="A1157">
        <v>4537756</v>
      </c>
      <c r="B1157" t="s">
        <v>4</v>
      </c>
      <c r="C1157">
        <v>30</v>
      </c>
      <c r="D1157">
        <v>712.35</v>
      </c>
    </row>
    <row r="1158" spans="1:4" x14ac:dyDescent="0.3">
      <c r="A1158">
        <v>4538397</v>
      </c>
      <c r="B1158" t="s">
        <v>4</v>
      </c>
      <c r="C1158">
        <v>49</v>
      </c>
      <c r="D1158">
        <v>937.2</v>
      </c>
    </row>
    <row r="1159" spans="1:4" x14ac:dyDescent="0.3">
      <c r="A1159">
        <v>4542647</v>
      </c>
      <c r="B1159" t="s">
        <v>4</v>
      </c>
      <c r="C1159">
        <v>34</v>
      </c>
      <c r="D1159">
        <v>466.05</v>
      </c>
    </row>
    <row r="1160" spans="1:4" x14ac:dyDescent="0.3">
      <c r="A1160">
        <v>4546610</v>
      </c>
      <c r="B1160" t="s">
        <v>7</v>
      </c>
      <c r="C1160">
        <v>25</v>
      </c>
      <c r="D1160">
        <v>360.79</v>
      </c>
    </row>
    <row r="1161" spans="1:4" x14ac:dyDescent="0.3">
      <c r="A1161">
        <v>4547656</v>
      </c>
      <c r="B1161" t="s">
        <v>4</v>
      </c>
      <c r="C1161">
        <v>43</v>
      </c>
      <c r="D1161">
        <v>560.9</v>
      </c>
    </row>
    <row r="1162" spans="1:4" x14ac:dyDescent="0.3">
      <c r="A1162">
        <v>4549633</v>
      </c>
      <c r="B1162" t="s">
        <v>5</v>
      </c>
      <c r="C1162">
        <v>26</v>
      </c>
      <c r="D1162">
        <v>596.25</v>
      </c>
    </row>
    <row r="1163" spans="1:4" x14ac:dyDescent="0.3">
      <c r="A1163">
        <v>4550158</v>
      </c>
      <c r="B1163" t="s">
        <v>6</v>
      </c>
      <c r="C1163">
        <v>28</v>
      </c>
      <c r="D1163">
        <v>537.54</v>
      </c>
    </row>
    <row r="1164" spans="1:4" x14ac:dyDescent="0.3">
      <c r="A1164">
        <v>4550194</v>
      </c>
      <c r="B1164" t="s">
        <v>6</v>
      </c>
      <c r="C1164">
        <v>27</v>
      </c>
      <c r="D1164">
        <v>408.82</v>
      </c>
    </row>
    <row r="1165" spans="1:4" x14ac:dyDescent="0.3">
      <c r="A1165">
        <v>4553473</v>
      </c>
      <c r="B1165" t="s">
        <v>5</v>
      </c>
      <c r="C1165">
        <v>31</v>
      </c>
      <c r="D1165">
        <v>258.06</v>
      </c>
    </row>
    <row r="1166" spans="1:4" x14ac:dyDescent="0.3">
      <c r="A1166">
        <v>4555416</v>
      </c>
      <c r="B1166" t="s">
        <v>4</v>
      </c>
      <c r="C1166">
        <v>43</v>
      </c>
      <c r="D1166">
        <v>653.80999999999995</v>
      </c>
    </row>
    <row r="1167" spans="1:4" x14ac:dyDescent="0.3">
      <c r="A1167">
        <v>4557325</v>
      </c>
      <c r="B1167" t="s">
        <v>5</v>
      </c>
      <c r="C1167">
        <v>45</v>
      </c>
      <c r="D1167">
        <v>535.19000000000005</v>
      </c>
    </row>
    <row r="1168" spans="1:4" x14ac:dyDescent="0.3">
      <c r="A1168">
        <v>4558558</v>
      </c>
      <c r="B1168" t="s">
        <v>5</v>
      </c>
      <c r="C1168">
        <v>22</v>
      </c>
      <c r="D1168">
        <v>631.42999999999995</v>
      </c>
    </row>
    <row r="1169" spans="1:4" x14ac:dyDescent="0.3">
      <c r="A1169">
        <v>4558985</v>
      </c>
      <c r="B1169" t="s">
        <v>7</v>
      </c>
      <c r="C1169">
        <v>33</v>
      </c>
      <c r="D1169">
        <v>390.87</v>
      </c>
    </row>
    <row r="1170" spans="1:4" x14ac:dyDescent="0.3">
      <c r="A1170">
        <v>4561082</v>
      </c>
      <c r="B1170" t="s">
        <v>5</v>
      </c>
      <c r="C1170">
        <v>37</v>
      </c>
      <c r="D1170">
        <v>557.41</v>
      </c>
    </row>
    <row r="1171" spans="1:4" x14ac:dyDescent="0.3">
      <c r="A1171">
        <v>4562697</v>
      </c>
      <c r="B1171" t="s">
        <v>4</v>
      </c>
      <c r="C1171">
        <v>46</v>
      </c>
      <c r="D1171">
        <v>566.94000000000005</v>
      </c>
    </row>
    <row r="1172" spans="1:4" x14ac:dyDescent="0.3">
      <c r="A1172">
        <v>4563717</v>
      </c>
      <c r="B1172" t="s">
        <v>5</v>
      </c>
      <c r="C1172">
        <v>36</v>
      </c>
      <c r="D1172">
        <v>604.94000000000005</v>
      </c>
    </row>
    <row r="1173" spans="1:4" x14ac:dyDescent="0.3">
      <c r="A1173">
        <v>4573833</v>
      </c>
      <c r="B1173" t="s">
        <v>7</v>
      </c>
      <c r="C1173">
        <v>47</v>
      </c>
      <c r="D1173">
        <v>460.33</v>
      </c>
    </row>
    <row r="1174" spans="1:4" x14ac:dyDescent="0.3">
      <c r="A1174">
        <v>4581405</v>
      </c>
      <c r="B1174" t="s">
        <v>4</v>
      </c>
      <c r="C1174">
        <v>50</v>
      </c>
      <c r="D1174">
        <v>662.97</v>
      </c>
    </row>
    <row r="1175" spans="1:4" x14ac:dyDescent="0.3">
      <c r="A1175">
        <v>4582290</v>
      </c>
      <c r="B1175" t="s">
        <v>4</v>
      </c>
      <c r="C1175">
        <v>48</v>
      </c>
      <c r="D1175">
        <v>485</v>
      </c>
    </row>
    <row r="1176" spans="1:4" x14ac:dyDescent="0.3">
      <c r="A1176">
        <v>4583639</v>
      </c>
      <c r="B1176" t="s">
        <v>7</v>
      </c>
      <c r="C1176">
        <v>34</v>
      </c>
      <c r="D1176">
        <v>357.78</v>
      </c>
    </row>
    <row r="1177" spans="1:4" x14ac:dyDescent="0.3">
      <c r="A1177">
        <v>4584285</v>
      </c>
      <c r="B1177" t="s">
        <v>6</v>
      </c>
      <c r="C1177">
        <v>22</v>
      </c>
      <c r="D1177">
        <v>520.34</v>
      </c>
    </row>
    <row r="1178" spans="1:4" x14ac:dyDescent="0.3">
      <c r="A1178">
        <v>4585816</v>
      </c>
      <c r="B1178" t="s">
        <v>6</v>
      </c>
      <c r="C1178">
        <v>43</v>
      </c>
      <c r="D1178">
        <v>345.09</v>
      </c>
    </row>
    <row r="1179" spans="1:4" x14ac:dyDescent="0.3">
      <c r="A1179">
        <v>4591546</v>
      </c>
      <c r="B1179" t="s">
        <v>6</v>
      </c>
      <c r="C1179">
        <v>30</v>
      </c>
      <c r="D1179">
        <v>461.91</v>
      </c>
    </row>
    <row r="1180" spans="1:4" x14ac:dyDescent="0.3">
      <c r="A1180">
        <v>4596175</v>
      </c>
      <c r="B1180" t="s">
        <v>5</v>
      </c>
      <c r="C1180">
        <v>43</v>
      </c>
      <c r="D1180">
        <v>411.06</v>
      </c>
    </row>
    <row r="1181" spans="1:4" x14ac:dyDescent="0.3">
      <c r="A1181">
        <v>4599559</v>
      </c>
      <c r="B1181" t="s">
        <v>6</v>
      </c>
      <c r="C1181">
        <v>49</v>
      </c>
      <c r="D1181">
        <v>430.24</v>
      </c>
    </row>
    <row r="1182" spans="1:4" x14ac:dyDescent="0.3">
      <c r="A1182">
        <v>4600810</v>
      </c>
      <c r="B1182" t="s">
        <v>7</v>
      </c>
      <c r="C1182">
        <v>22</v>
      </c>
      <c r="D1182">
        <v>499.18</v>
      </c>
    </row>
    <row r="1183" spans="1:4" x14ac:dyDescent="0.3">
      <c r="A1183">
        <v>4610817</v>
      </c>
      <c r="B1183" t="s">
        <v>4</v>
      </c>
      <c r="C1183">
        <v>33</v>
      </c>
      <c r="D1183">
        <v>359.02</v>
      </c>
    </row>
    <row r="1184" spans="1:4" x14ac:dyDescent="0.3">
      <c r="A1184">
        <v>4612856</v>
      </c>
      <c r="B1184" t="s">
        <v>7</v>
      </c>
      <c r="C1184">
        <v>22</v>
      </c>
      <c r="D1184">
        <v>848.93</v>
      </c>
    </row>
    <row r="1185" spans="1:4" x14ac:dyDescent="0.3">
      <c r="A1185">
        <v>4613388</v>
      </c>
      <c r="B1185" t="s">
        <v>5</v>
      </c>
      <c r="C1185">
        <v>22</v>
      </c>
      <c r="D1185">
        <v>485.44</v>
      </c>
    </row>
    <row r="1186" spans="1:4" x14ac:dyDescent="0.3">
      <c r="A1186">
        <v>4613514</v>
      </c>
      <c r="B1186" t="s">
        <v>4</v>
      </c>
      <c r="C1186">
        <v>45</v>
      </c>
      <c r="D1186">
        <v>462.02</v>
      </c>
    </row>
    <row r="1187" spans="1:4" x14ac:dyDescent="0.3">
      <c r="A1187">
        <v>4619033</v>
      </c>
      <c r="B1187" t="s">
        <v>4</v>
      </c>
      <c r="C1187">
        <v>24</v>
      </c>
      <c r="D1187">
        <v>434.12</v>
      </c>
    </row>
    <row r="1188" spans="1:4" x14ac:dyDescent="0.3">
      <c r="A1188">
        <v>4623428</v>
      </c>
      <c r="B1188" t="s">
        <v>5</v>
      </c>
      <c r="C1188">
        <v>22</v>
      </c>
      <c r="D1188">
        <v>317.44</v>
      </c>
    </row>
    <row r="1189" spans="1:4" x14ac:dyDescent="0.3">
      <c r="A1189">
        <v>4626867</v>
      </c>
      <c r="B1189" t="s">
        <v>5</v>
      </c>
      <c r="C1189">
        <v>36</v>
      </c>
      <c r="D1189">
        <v>564.79999999999995</v>
      </c>
    </row>
    <row r="1190" spans="1:4" x14ac:dyDescent="0.3">
      <c r="A1190">
        <v>4632353</v>
      </c>
      <c r="B1190" t="s">
        <v>7</v>
      </c>
      <c r="C1190">
        <v>31</v>
      </c>
      <c r="D1190">
        <v>353.22</v>
      </c>
    </row>
    <row r="1191" spans="1:4" x14ac:dyDescent="0.3">
      <c r="A1191">
        <v>4636603</v>
      </c>
      <c r="B1191" t="s">
        <v>6</v>
      </c>
      <c r="C1191">
        <v>31</v>
      </c>
      <c r="D1191">
        <v>414.97</v>
      </c>
    </row>
    <row r="1192" spans="1:4" x14ac:dyDescent="0.3">
      <c r="A1192">
        <v>4640407</v>
      </c>
      <c r="B1192" t="s">
        <v>5</v>
      </c>
      <c r="C1192">
        <v>38</v>
      </c>
      <c r="D1192">
        <v>477.88</v>
      </c>
    </row>
    <row r="1193" spans="1:4" x14ac:dyDescent="0.3">
      <c r="A1193">
        <v>4641086</v>
      </c>
      <c r="B1193" t="s">
        <v>4</v>
      </c>
      <c r="C1193">
        <v>50</v>
      </c>
      <c r="D1193">
        <v>281.79000000000002</v>
      </c>
    </row>
    <row r="1194" spans="1:4" x14ac:dyDescent="0.3">
      <c r="A1194">
        <v>4649181</v>
      </c>
      <c r="B1194" t="s">
        <v>7</v>
      </c>
      <c r="C1194">
        <v>29</v>
      </c>
      <c r="D1194">
        <v>472.72</v>
      </c>
    </row>
    <row r="1195" spans="1:4" x14ac:dyDescent="0.3">
      <c r="A1195">
        <v>4649637</v>
      </c>
      <c r="B1195" t="s">
        <v>4</v>
      </c>
      <c r="C1195">
        <v>41</v>
      </c>
      <c r="D1195">
        <v>462.67</v>
      </c>
    </row>
    <row r="1196" spans="1:4" x14ac:dyDescent="0.3">
      <c r="A1196">
        <v>4653811</v>
      </c>
      <c r="B1196" t="s">
        <v>7</v>
      </c>
      <c r="C1196">
        <v>50</v>
      </c>
      <c r="D1196">
        <v>453.01</v>
      </c>
    </row>
    <row r="1197" spans="1:4" x14ac:dyDescent="0.3">
      <c r="A1197">
        <v>4659959</v>
      </c>
      <c r="B1197" t="s">
        <v>7</v>
      </c>
      <c r="C1197">
        <v>44</v>
      </c>
      <c r="D1197">
        <v>711.97</v>
      </c>
    </row>
    <row r="1198" spans="1:4" x14ac:dyDescent="0.3">
      <c r="A1198">
        <v>4661516</v>
      </c>
      <c r="B1198" t="s">
        <v>5</v>
      </c>
      <c r="C1198">
        <v>48</v>
      </c>
      <c r="D1198">
        <v>277.47000000000003</v>
      </c>
    </row>
    <row r="1199" spans="1:4" x14ac:dyDescent="0.3">
      <c r="A1199">
        <v>4662394</v>
      </c>
      <c r="B1199" t="s">
        <v>5</v>
      </c>
      <c r="C1199">
        <v>33</v>
      </c>
      <c r="D1199">
        <v>503.64</v>
      </c>
    </row>
    <row r="1200" spans="1:4" x14ac:dyDescent="0.3">
      <c r="A1200">
        <v>4663899</v>
      </c>
      <c r="B1200" t="s">
        <v>5</v>
      </c>
      <c r="C1200">
        <v>35</v>
      </c>
      <c r="D1200">
        <v>494.92</v>
      </c>
    </row>
    <row r="1201" spans="1:4" x14ac:dyDescent="0.3">
      <c r="A1201">
        <v>4668955</v>
      </c>
      <c r="B1201" t="s">
        <v>4</v>
      </c>
      <c r="C1201">
        <v>42</v>
      </c>
      <c r="D1201">
        <v>456.43</v>
      </c>
    </row>
    <row r="1202" spans="1:4" x14ac:dyDescent="0.3">
      <c r="A1202">
        <v>4670036</v>
      </c>
      <c r="B1202" t="s">
        <v>7</v>
      </c>
      <c r="C1202">
        <v>37</v>
      </c>
      <c r="D1202">
        <v>447.08</v>
      </c>
    </row>
    <row r="1203" spans="1:4" x14ac:dyDescent="0.3">
      <c r="A1203">
        <v>4672093</v>
      </c>
      <c r="B1203" t="s">
        <v>7</v>
      </c>
      <c r="C1203">
        <v>46</v>
      </c>
      <c r="D1203">
        <v>643.65</v>
      </c>
    </row>
    <row r="1204" spans="1:4" x14ac:dyDescent="0.3">
      <c r="A1204">
        <v>4677023</v>
      </c>
      <c r="B1204" t="s">
        <v>5</v>
      </c>
      <c r="C1204">
        <v>35</v>
      </c>
      <c r="D1204">
        <v>67.19</v>
      </c>
    </row>
    <row r="1205" spans="1:4" x14ac:dyDescent="0.3">
      <c r="A1205">
        <v>4677846</v>
      </c>
      <c r="B1205" t="s">
        <v>7</v>
      </c>
      <c r="C1205">
        <v>42</v>
      </c>
      <c r="D1205">
        <v>616.70000000000005</v>
      </c>
    </row>
    <row r="1206" spans="1:4" x14ac:dyDescent="0.3">
      <c r="A1206">
        <v>4678844</v>
      </c>
      <c r="B1206" t="s">
        <v>5</v>
      </c>
      <c r="C1206">
        <v>27</v>
      </c>
      <c r="D1206">
        <v>675.18</v>
      </c>
    </row>
    <row r="1207" spans="1:4" x14ac:dyDescent="0.3">
      <c r="A1207">
        <v>4680902</v>
      </c>
      <c r="B1207" t="s">
        <v>7</v>
      </c>
      <c r="C1207">
        <v>21</v>
      </c>
      <c r="D1207">
        <v>474.69</v>
      </c>
    </row>
    <row r="1208" spans="1:4" x14ac:dyDescent="0.3">
      <c r="A1208">
        <v>4681219</v>
      </c>
      <c r="B1208" t="s">
        <v>6</v>
      </c>
      <c r="C1208">
        <v>24</v>
      </c>
      <c r="D1208">
        <v>609.16</v>
      </c>
    </row>
    <row r="1209" spans="1:4" x14ac:dyDescent="0.3">
      <c r="A1209">
        <v>4685036</v>
      </c>
      <c r="B1209" t="s">
        <v>7</v>
      </c>
      <c r="C1209">
        <v>46</v>
      </c>
      <c r="D1209">
        <v>576.48</v>
      </c>
    </row>
    <row r="1210" spans="1:4" x14ac:dyDescent="0.3">
      <c r="A1210">
        <v>4689187</v>
      </c>
      <c r="B1210" t="s">
        <v>5</v>
      </c>
      <c r="C1210">
        <v>27</v>
      </c>
      <c r="D1210">
        <v>400.81</v>
      </c>
    </row>
    <row r="1211" spans="1:4" x14ac:dyDescent="0.3">
      <c r="A1211">
        <v>4690304</v>
      </c>
      <c r="B1211" t="s">
        <v>6</v>
      </c>
      <c r="C1211">
        <v>36</v>
      </c>
      <c r="D1211">
        <v>501.12</v>
      </c>
    </row>
    <row r="1212" spans="1:4" x14ac:dyDescent="0.3">
      <c r="A1212">
        <v>4691139</v>
      </c>
      <c r="B1212" t="s">
        <v>5</v>
      </c>
      <c r="C1212">
        <v>45</v>
      </c>
      <c r="D1212">
        <v>344.53</v>
      </c>
    </row>
    <row r="1213" spans="1:4" x14ac:dyDescent="0.3">
      <c r="A1213">
        <v>4693915</v>
      </c>
      <c r="B1213" t="s">
        <v>4</v>
      </c>
      <c r="C1213">
        <v>50</v>
      </c>
      <c r="D1213">
        <v>213.84</v>
      </c>
    </row>
    <row r="1214" spans="1:4" x14ac:dyDescent="0.3">
      <c r="A1214">
        <v>4693987</v>
      </c>
      <c r="B1214" t="s">
        <v>5</v>
      </c>
      <c r="C1214">
        <v>50</v>
      </c>
      <c r="D1214">
        <v>166.23</v>
      </c>
    </row>
    <row r="1215" spans="1:4" x14ac:dyDescent="0.3">
      <c r="A1215">
        <v>4697722</v>
      </c>
      <c r="B1215" t="s">
        <v>7</v>
      </c>
      <c r="C1215">
        <v>39</v>
      </c>
      <c r="D1215">
        <v>283.56</v>
      </c>
    </row>
    <row r="1216" spans="1:4" x14ac:dyDescent="0.3">
      <c r="A1216">
        <v>4698024</v>
      </c>
      <c r="B1216" t="s">
        <v>4</v>
      </c>
      <c r="C1216">
        <v>46</v>
      </c>
      <c r="D1216">
        <v>392.27</v>
      </c>
    </row>
    <row r="1217" spans="1:4" x14ac:dyDescent="0.3">
      <c r="A1217">
        <v>4705210</v>
      </c>
      <c r="B1217" t="s">
        <v>4</v>
      </c>
      <c r="C1217">
        <v>35</v>
      </c>
      <c r="D1217">
        <v>568.73</v>
      </c>
    </row>
    <row r="1218" spans="1:4" x14ac:dyDescent="0.3">
      <c r="A1218">
        <v>4707768</v>
      </c>
      <c r="B1218" t="s">
        <v>4</v>
      </c>
      <c r="C1218">
        <v>28</v>
      </c>
      <c r="D1218">
        <v>521.82000000000005</v>
      </c>
    </row>
    <row r="1219" spans="1:4" x14ac:dyDescent="0.3">
      <c r="A1219">
        <v>4710071</v>
      </c>
      <c r="B1219" t="s">
        <v>4</v>
      </c>
      <c r="C1219">
        <v>34</v>
      </c>
      <c r="D1219">
        <v>402.87</v>
      </c>
    </row>
    <row r="1220" spans="1:4" x14ac:dyDescent="0.3">
      <c r="A1220">
        <v>4711592</v>
      </c>
      <c r="B1220" t="s">
        <v>7</v>
      </c>
      <c r="C1220">
        <v>44</v>
      </c>
      <c r="D1220">
        <v>378.93</v>
      </c>
    </row>
    <row r="1221" spans="1:4" x14ac:dyDescent="0.3">
      <c r="A1221">
        <v>4711849</v>
      </c>
      <c r="B1221" t="s">
        <v>7</v>
      </c>
      <c r="C1221">
        <v>50</v>
      </c>
      <c r="D1221">
        <v>315.82</v>
      </c>
    </row>
    <row r="1222" spans="1:4" x14ac:dyDescent="0.3">
      <c r="A1222">
        <v>4714304</v>
      </c>
      <c r="B1222" t="s">
        <v>5</v>
      </c>
      <c r="C1222">
        <v>33</v>
      </c>
      <c r="D1222">
        <v>540.08000000000004</v>
      </c>
    </row>
    <row r="1223" spans="1:4" x14ac:dyDescent="0.3">
      <c r="A1223">
        <v>4724980</v>
      </c>
      <c r="B1223" t="s">
        <v>7</v>
      </c>
      <c r="C1223">
        <v>30</v>
      </c>
      <c r="D1223">
        <v>425.42</v>
      </c>
    </row>
    <row r="1224" spans="1:4" x14ac:dyDescent="0.3">
      <c r="A1224">
        <v>4726814</v>
      </c>
      <c r="B1224" t="s">
        <v>7</v>
      </c>
      <c r="C1224">
        <v>49</v>
      </c>
      <c r="D1224">
        <v>396.51</v>
      </c>
    </row>
    <row r="1225" spans="1:4" x14ac:dyDescent="0.3">
      <c r="A1225">
        <v>4727572</v>
      </c>
      <c r="B1225" t="s">
        <v>5</v>
      </c>
      <c r="C1225">
        <v>35</v>
      </c>
      <c r="D1225">
        <v>537.91</v>
      </c>
    </row>
    <row r="1226" spans="1:4" x14ac:dyDescent="0.3">
      <c r="A1226">
        <v>4729206</v>
      </c>
      <c r="B1226" t="s">
        <v>4</v>
      </c>
      <c r="C1226">
        <v>22</v>
      </c>
      <c r="D1226">
        <v>416.76</v>
      </c>
    </row>
    <row r="1227" spans="1:4" x14ac:dyDescent="0.3">
      <c r="A1227">
        <v>4733873</v>
      </c>
      <c r="B1227" t="s">
        <v>4</v>
      </c>
      <c r="C1227">
        <v>50</v>
      </c>
      <c r="D1227">
        <v>346.69</v>
      </c>
    </row>
    <row r="1228" spans="1:4" x14ac:dyDescent="0.3">
      <c r="A1228">
        <v>4735598</v>
      </c>
      <c r="B1228" t="s">
        <v>4</v>
      </c>
      <c r="C1228">
        <v>46</v>
      </c>
      <c r="D1228">
        <v>296.31</v>
      </c>
    </row>
    <row r="1229" spans="1:4" x14ac:dyDescent="0.3">
      <c r="A1229">
        <v>4735988</v>
      </c>
      <c r="B1229" t="s">
        <v>4</v>
      </c>
      <c r="C1229">
        <v>47</v>
      </c>
      <c r="D1229">
        <v>428.61</v>
      </c>
    </row>
    <row r="1230" spans="1:4" x14ac:dyDescent="0.3">
      <c r="A1230">
        <v>4739158</v>
      </c>
      <c r="B1230" t="s">
        <v>5</v>
      </c>
      <c r="C1230">
        <v>37</v>
      </c>
      <c r="D1230">
        <v>548.16</v>
      </c>
    </row>
    <row r="1231" spans="1:4" x14ac:dyDescent="0.3">
      <c r="A1231">
        <v>4743036</v>
      </c>
      <c r="B1231" t="s">
        <v>5</v>
      </c>
      <c r="C1231">
        <v>30</v>
      </c>
      <c r="D1231">
        <v>706.51</v>
      </c>
    </row>
    <row r="1232" spans="1:4" x14ac:dyDescent="0.3">
      <c r="A1232">
        <v>4744402</v>
      </c>
      <c r="B1232" t="s">
        <v>7</v>
      </c>
      <c r="C1232">
        <v>37</v>
      </c>
      <c r="D1232">
        <v>580.61</v>
      </c>
    </row>
    <row r="1233" spans="1:4" x14ac:dyDescent="0.3">
      <c r="A1233">
        <v>4748481</v>
      </c>
      <c r="B1233" t="s">
        <v>5</v>
      </c>
      <c r="C1233">
        <v>40</v>
      </c>
      <c r="D1233">
        <v>410.13</v>
      </c>
    </row>
    <row r="1234" spans="1:4" x14ac:dyDescent="0.3">
      <c r="A1234">
        <v>4750805</v>
      </c>
      <c r="B1234" t="s">
        <v>4</v>
      </c>
      <c r="C1234">
        <v>22</v>
      </c>
      <c r="D1234">
        <v>340.68</v>
      </c>
    </row>
    <row r="1235" spans="1:4" x14ac:dyDescent="0.3">
      <c r="A1235">
        <v>4758728</v>
      </c>
      <c r="B1235" t="s">
        <v>7</v>
      </c>
      <c r="C1235">
        <v>43</v>
      </c>
      <c r="D1235">
        <v>358.86</v>
      </c>
    </row>
    <row r="1236" spans="1:4" x14ac:dyDescent="0.3">
      <c r="A1236">
        <v>4763634</v>
      </c>
      <c r="B1236" t="s">
        <v>6</v>
      </c>
      <c r="C1236">
        <v>48</v>
      </c>
      <c r="D1236">
        <v>428.97</v>
      </c>
    </row>
    <row r="1237" spans="1:4" x14ac:dyDescent="0.3">
      <c r="A1237">
        <v>4764421</v>
      </c>
      <c r="B1237" t="s">
        <v>4</v>
      </c>
      <c r="C1237">
        <v>25</v>
      </c>
      <c r="D1237">
        <v>457.63</v>
      </c>
    </row>
    <row r="1238" spans="1:4" x14ac:dyDescent="0.3">
      <c r="A1238">
        <v>4773600</v>
      </c>
      <c r="B1238" t="s">
        <v>7</v>
      </c>
      <c r="C1238">
        <v>33</v>
      </c>
      <c r="D1238">
        <v>546.30999999999995</v>
      </c>
    </row>
    <row r="1239" spans="1:4" x14ac:dyDescent="0.3">
      <c r="A1239">
        <v>4782615</v>
      </c>
      <c r="B1239" t="s">
        <v>5</v>
      </c>
      <c r="C1239">
        <v>50</v>
      </c>
      <c r="D1239">
        <v>537.58000000000004</v>
      </c>
    </row>
    <row r="1240" spans="1:4" x14ac:dyDescent="0.3">
      <c r="A1240">
        <v>4783411</v>
      </c>
      <c r="B1240" t="s">
        <v>7</v>
      </c>
      <c r="C1240">
        <v>50</v>
      </c>
      <c r="D1240">
        <v>539.16</v>
      </c>
    </row>
    <row r="1241" spans="1:4" x14ac:dyDescent="0.3">
      <c r="A1241">
        <v>4784589</v>
      </c>
      <c r="B1241" t="s">
        <v>6</v>
      </c>
      <c r="C1241">
        <v>29</v>
      </c>
      <c r="D1241">
        <v>464.75</v>
      </c>
    </row>
    <row r="1242" spans="1:4" x14ac:dyDescent="0.3">
      <c r="A1242">
        <v>4787769</v>
      </c>
      <c r="B1242" t="s">
        <v>5</v>
      </c>
      <c r="C1242">
        <v>27</v>
      </c>
      <c r="D1242">
        <v>466.15</v>
      </c>
    </row>
    <row r="1243" spans="1:4" x14ac:dyDescent="0.3">
      <c r="A1243">
        <v>4790580</v>
      </c>
      <c r="B1243" t="s">
        <v>7</v>
      </c>
      <c r="C1243">
        <v>33</v>
      </c>
      <c r="D1243">
        <v>500.75</v>
      </c>
    </row>
    <row r="1244" spans="1:4" x14ac:dyDescent="0.3">
      <c r="A1244">
        <v>4793231</v>
      </c>
      <c r="B1244" t="s">
        <v>7</v>
      </c>
      <c r="C1244">
        <v>40</v>
      </c>
      <c r="D1244">
        <v>372.49</v>
      </c>
    </row>
    <row r="1245" spans="1:4" x14ac:dyDescent="0.3">
      <c r="A1245">
        <v>4794738</v>
      </c>
      <c r="B1245" t="s">
        <v>5</v>
      </c>
      <c r="C1245">
        <v>34</v>
      </c>
      <c r="D1245">
        <v>361.43</v>
      </c>
    </row>
    <row r="1246" spans="1:4" x14ac:dyDescent="0.3">
      <c r="A1246">
        <v>4795253</v>
      </c>
      <c r="B1246" t="s">
        <v>6</v>
      </c>
      <c r="C1246">
        <v>50</v>
      </c>
      <c r="D1246">
        <v>496.49</v>
      </c>
    </row>
    <row r="1247" spans="1:4" x14ac:dyDescent="0.3">
      <c r="A1247">
        <v>4795387</v>
      </c>
      <c r="B1247" t="s">
        <v>5</v>
      </c>
      <c r="C1247">
        <v>45</v>
      </c>
      <c r="D1247">
        <v>465.31</v>
      </c>
    </row>
    <row r="1248" spans="1:4" x14ac:dyDescent="0.3">
      <c r="A1248">
        <v>4799786</v>
      </c>
      <c r="B1248" t="s">
        <v>7</v>
      </c>
      <c r="C1248">
        <v>25</v>
      </c>
      <c r="D1248">
        <v>492.66</v>
      </c>
    </row>
    <row r="1249" spans="1:4" x14ac:dyDescent="0.3">
      <c r="A1249">
        <v>4808123</v>
      </c>
      <c r="B1249" t="s">
        <v>4</v>
      </c>
      <c r="C1249">
        <v>22</v>
      </c>
      <c r="D1249">
        <v>556.59</v>
      </c>
    </row>
    <row r="1250" spans="1:4" x14ac:dyDescent="0.3">
      <c r="A1250">
        <v>4808966</v>
      </c>
      <c r="B1250" t="s">
        <v>5</v>
      </c>
      <c r="C1250">
        <v>45</v>
      </c>
      <c r="D1250">
        <v>557.52</v>
      </c>
    </row>
    <row r="1251" spans="1:4" x14ac:dyDescent="0.3">
      <c r="A1251">
        <v>4809882</v>
      </c>
      <c r="B1251" t="s">
        <v>7</v>
      </c>
      <c r="C1251">
        <v>46</v>
      </c>
      <c r="D1251">
        <v>294.19</v>
      </c>
    </row>
    <row r="1252" spans="1:4" x14ac:dyDescent="0.3">
      <c r="A1252">
        <v>4814982</v>
      </c>
      <c r="B1252" t="s">
        <v>7</v>
      </c>
      <c r="C1252">
        <v>46</v>
      </c>
      <c r="D1252">
        <v>439.18</v>
      </c>
    </row>
    <row r="1253" spans="1:4" x14ac:dyDescent="0.3">
      <c r="A1253">
        <v>4816069</v>
      </c>
      <c r="B1253" t="s">
        <v>5</v>
      </c>
      <c r="C1253">
        <v>31</v>
      </c>
      <c r="D1253">
        <v>480.28</v>
      </c>
    </row>
    <row r="1254" spans="1:4" x14ac:dyDescent="0.3">
      <c r="A1254">
        <v>4817592</v>
      </c>
      <c r="B1254" t="s">
        <v>4</v>
      </c>
      <c r="C1254">
        <v>26</v>
      </c>
      <c r="D1254">
        <v>491.03</v>
      </c>
    </row>
    <row r="1255" spans="1:4" x14ac:dyDescent="0.3">
      <c r="A1255">
        <v>4818554</v>
      </c>
      <c r="B1255" t="s">
        <v>4</v>
      </c>
      <c r="C1255">
        <v>27</v>
      </c>
      <c r="D1255">
        <v>543.83000000000004</v>
      </c>
    </row>
    <row r="1256" spans="1:4" x14ac:dyDescent="0.3">
      <c r="A1256">
        <v>4821951</v>
      </c>
      <c r="B1256" t="s">
        <v>5</v>
      </c>
      <c r="C1256">
        <v>43</v>
      </c>
      <c r="D1256">
        <v>370.66</v>
      </c>
    </row>
    <row r="1257" spans="1:4" x14ac:dyDescent="0.3">
      <c r="A1257">
        <v>4825850</v>
      </c>
      <c r="B1257" t="s">
        <v>6</v>
      </c>
      <c r="C1257">
        <v>40</v>
      </c>
      <c r="D1257">
        <v>469.78</v>
      </c>
    </row>
    <row r="1258" spans="1:4" x14ac:dyDescent="0.3">
      <c r="A1258">
        <v>4826605</v>
      </c>
      <c r="B1258" t="s">
        <v>5</v>
      </c>
      <c r="C1258">
        <v>42</v>
      </c>
      <c r="D1258">
        <v>461.65</v>
      </c>
    </row>
    <row r="1259" spans="1:4" x14ac:dyDescent="0.3">
      <c r="A1259">
        <v>4826667</v>
      </c>
      <c r="B1259" t="s">
        <v>5</v>
      </c>
      <c r="C1259">
        <v>39</v>
      </c>
      <c r="D1259">
        <v>529.91999999999996</v>
      </c>
    </row>
    <row r="1260" spans="1:4" x14ac:dyDescent="0.3">
      <c r="A1260">
        <v>4831873</v>
      </c>
      <c r="B1260" t="s">
        <v>6</v>
      </c>
      <c r="C1260">
        <v>47</v>
      </c>
      <c r="D1260">
        <v>145.16</v>
      </c>
    </row>
    <row r="1261" spans="1:4" x14ac:dyDescent="0.3">
      <c r="A1261">
        <v>4835237</v>
      </c>
      <c r="B1261" t="s">
        <v>4</v>
      </c>
      <c r="C1261">
        <v>25</v>
      </c>
      <c r="D1261">
        <v>367.83</v>
      </c>
    </row>
    <row r="1262" spans="1:4" x14ac:dyDescent="0.3">
      <c r="A1262">
        <v>4836368</v>
      </c>
      <c r="B1262" t="s">
        <v>6</v>
      </c>
      <c r="C1262">
        <v>24</v>
      </c>
      <c r="D1262">
        <v>389.39</v>
      </c>
    </row>
    <row r="1263" spans="1:4" x14ac:dyDescent="0.3">
      <c r="A1263">
        <v>4847643</v>
      </c>
      <c r="B1263" t="s">
        <v>7</v>
      </c>
      <c r="C1263">
        <v>28</v>
      </c>
      <c r="D1263">
        <v>349.08</v>
      </c>
    </row>
    <row r="1264" spans="1:4" x14ac:dyDescent="0.3">
      <c r="A1264">
        <v>4854480</v>
      </c>
      <c r="B1264" t="s">
        <v>7</v>
      </c>
      <c r="C1264">
        <v>49</v>
      </c>
      <c r="D1264">
        <v>575.69000000000005</v>
      </c>
    </row>
    <row r="1265" spans="1:4" x14ac:dyDescent="0.3">
      <c r="A1265">
        <v>4857664</v>
      </c>
      <c r="B1265" t="s">
        <v>4</v>
      </c>
      <c r="C1265">
        <v>25</v>
      </c>
      <c r="D1265">
        <v>421.02</v>
      </c>
    </row>
    <row r="1266" spans="1:4" x14ac:dyDescent="0.3">
      <c r="A1266">
        <v>4857865</v>
      </c>
      <c r="B1266" t="s">
        <v>4</v>
      </c>
      <c r="C1266">
        <v>31</v>
      </c>
      <c r="D1266">
        <v>555.55999999999995</v>
      </c>
    </row>
    <row r="1267" spans="1:4" x14ac:dyDescent="0.3">
      <c r="A1267">
        <v>4858504</v>
      </c>
      <c r="B1267" t="s">
        <v>4</v>
      </c>
      <c r="C1267">
        <v>42</v>
      </c>
      <c r="D1267">
        <v>411.73</v>
      </c>
    </row>
    <row r="1268" spans="1:4" x14ac:dyDescent="0.3">
      <c r="A1268">
        <v>4861773</v>
      </c>
      <c r="B1268" t="s">
        <v>6</v>
      </c>
      <c r="C1268">
        <v>21</v>
      </c>
      <c r="D1268">
        <v>500.19</v>
      </c>
    </row>
    <row r="1269" spans="1:4" x14ac:dyDescent="0.3">
      <c r="A1269">
        <v>4863845</v>
      </c>
      <c r="B1269" t="s">
        <v>5</v>
      </c>
      <c r="C1269">
        <v>37</v>
      </c>
      <c r="D1269">
        <v>544.48</v>
      </c>
    </row>
    <row r="1270" spans="1:4" x14ac:dyDescent="0.3">
      <c r="A1270">
        <v>4867507</v>
      </c>
      <c r="B1270" t="s">
        <v>6</v>
      </c>
      <c r="C1270">
        <v>26</v>
      </c>
      <c r="D1270">
        <v>407.97</v>
      </c>
    </row>
    <row r="1271" spans="1:4" x14ac:dyDescent="0.3">
      <c r="A1271">
        <v>4870908</v>
      </c>
      <c r="B1271" t="s">
        <v>6</v>
      </c>
      <c r="C1271">
        <v>25</v>
      </c>
      <c r="D1271">
        <v>580.74</v>
      </c>
    </row>
    <row r="1272" spans="1:4" x14ac:dyDescent="0.3">
      <c r="A1272">
        <v>4876139</v>
      </c>
      <c r="B1272" t="s">
        <v>5</v>
      </c>
      <c r="C1272">
        <v>44</v>
      </c>
      <c r="D1272">
        <v>605.25</v>
      </c>
    </row>
    <row r="1273" spans="1:4" x14ac:dyDescent="0.3">
      <c r="A1273">
        <v>4881185</v>
      </c>
      <c r="B1273" t="s">
        <v>7</v>
      </c>
      <c r="C1273">
        <v>38</v>
      </c>
      <c r="D1273">
        <v>560.98</v>
      </c>
    </row>
    <row r="1274" spans="1:4" x14ac:dyDescent="0.3">
      <c r="A1274">
        <v>4886626</v>
      </c>
      <c r="B1274" t="s">
        <v>5</v>
      </c>
      <c r="C1274">
        <v>44</v>
      </c>
      <c r="D1274">
        <v>439.9</v>
      </c>
    </row>
    <row r="1275" spans="1:4" x14ac:dyDescent="0.3">
      <c r="A1275">
        <v>4887014</v>
      </c>
      <c r="B1275" t="s">
        <v>7</v>
      </c>
      <c r="C1275">
        <v>24</v>
      </c>
      <c r="D1275">
        <v>426.41</v>
      </c>
    </row>
    <row r="1276" spans="1:4" x14ac:dyDescent="0.3">
      <c r="A1276">
        <v>4894517</v>
      </c>
      <c r="B1276" t="s">
        <v>7</v>
      </c>
      <c r="C1276">
        <v>36</v>
      </c>
      <c r="D1276">
        <v>467.03</v>
      </c>
    </row>
    <row r="1277" spans="1:4" x14ac:dyDescent="0.3">
      <c r="A1277">
        <v>4895063</v>
      </c>
      <c r="B1277" t="s">
        <v>7</v>
      </c>
      <c r="C1277">
        <v>38</v>
      </c>
      <c r="D1277">
        <v>408.36</v>
      </c>
    </row>
    <row r="1278" spans="1:4" x14ac:dyDescent="0.3">
      <c r="A1278">
        <v>4895711</v>
      </c>
      <c r="B1278" t="s">
        <v>5</v>
      </c>
      <c r="C1278">
        <v>49</v>
      </c>
      <c r="D1278">
        <v>723.27</v>
      </c>
    </row>
    <row r="1279" spans="1:4" x14ac:dyDescent="0.3">
      <c r="A1279">
        <v>4898788</v>
      </c>
      <c r="B1279" t="s">
        <v>7</v>
      </c>
      <c r="C1279">
        <v>34</v>
      </c>
      <c r="D1279">
        <v>577.91</v>
      </c>
    </row>
    <row r="1280" spans="1:4" x14ac:dyDescent="0.3">
      <c r="A1280">
        <v>4901632</v>
      </c>
      <c r="B1280" t="s">
        <v>5</v>
      </c>
      <c r="C1280">
        <v>29</v>
      </c>
      <c r="D1280">
        <v>596.4</v>
      </c>
    </row>
    <row r="1281" spans="1:4" x14ac:dyDescent="0.3">
      <c r="A1281">
        <v>4902856</v>
      </c>
      <c r="B1281" t="s">
        <v>5</v>
      </c>
      <c r="C1281">
        <v>50</v>
      </c>
      <c r="D1281">
        <v>415.08</v>
      </c>
    </row>
    <row r="1282" spans="1:4" x14ac:dyDescent="0.3">
      <c r="A1282">
        <v>4905715</v>
      </c>
      <c r="B1282" t="s">
        <v>4</v>
      </c>
      <c r="C1282">
        <v>42</v>
      </c>
      <c r="D1282">
        <v>374.48</v>
      </c>
    </row>
    <row r="1283" spans="1:4" x14ac:dyDescent="0.3">
      <c r="A1283">
        <v>4914101</v>
      </c>
      <c r="B1283" t="s">
        <v>6</v>
      </c>
      <c r="C1283">
        <v>36</v>
      </c>
      <c r="D1283">
        <v>525.61</v>
      </c>
    </row>
    <row r="1284" spans="1:4" x14ac:dyDescent="0.3">
      <c r="A1284">
        <v>4915409</v>
      </c>
      <c r="B1284" t="s">
        <v>5</v>
      </c>
      <c r="C1284">
        <v>40</v>
      </c>
      <c r="D1284">
        <v>467.68</v>
      </c>
    </row>
    <row r="1285" spans="1:4" x14ac:dyDescent="0.3">
      <c r="A1285">
        <v>4918684</v>
      </c>
      <c r="B1285" t="s">
        <v>5</v>
      </c>
      <c r="C1285">
        <v>32</v>
      </c>
      <c r="D1285">
        <v>621.19000000000005</v>
      </c>
    </row>
    <row r="1286" spans="1:4" x14ac:dyDescent="0.3">
      <c r="A1286">
        <v>4920742</v>
      </c>
      <c r="B1286" t="s">
        <v>7</v>
      </c>
      <c r="C1286">
        <v>27</v>
      </c>
      <c r="D1286">
        <v>659.23</v>
      </c>
    </row>
    <row r="1287" spans="1:4" x14ac:dyDescent="0.3">
      <c r="A1287">
        <v>4923478</v>
      </c>
      <c r="B1287" t="s">
        <v>5</v>
      </c>
      <c r="C1287">
        <v>31</v>
      </c>
      <c r="D1287">
        <v>559.32000000000005</v>
      </c>
    </row>
    <row r="1288" spans="1:4" x14ac:dyDescent="0.3">
      <c r="A1288">
        <v>4929486</v>
      </c>
      <c r="B1288" t="s">
        <v>4</v>
      </c>
      <c r="C1288">
        <v>23</v>
      </c>
      <c r="D1288">
        <v>491.72</v>
      </c>
    </row>
    <row r="1289" spans="1:4" x14ac:dyDescent="0.3">
      <c r="A1289">
        <v>4934830</v>
      </c>
      <c r="B1289" t="s">
        <v>7</v>
      </c>
      <c r="C1289">
        <v>29</v>
      </c>
      <c r="D1289">
        <v>503.86</v>
      </c>
    </row>
    <row r="1290" spans="1:4" x14ac:dyDescent="0.3">
      <c r="A1290">
        <v>4936598</v>
      </c>
      <c r="B1290" t="s">
        <v>4</v>
      </c>
      <c r="C1290">
        <v>36</v>
      </c>
      <c r="D1290">
        <v>449.5</v>
      </c>
    </row>
    <row r="1291" spans="1:4" x14ac:dyDescent="0.3">
      <c r="A1291">
        <v>4938382</v>
      </c>
      <c r="B1291" t="s">
        <v>6</v>
      </c>
      <c r="C1291">
        <v>34</v>
      </c>
      <c r="D1291">
        <v>365.73</v>
      </c>
    </row>
    <row r="1292" spans="1:4" x14ac:dyDescent="0.3">
      <c r="A1292">
        <v>4939197</v>
      </c>
      <c r="B1292" t="s">
        <v>4</v>
      </c>
      <c r="C1292">
        <v>47</v>
      </c>
      <c r="D1292">
        <v>387.71</v>
      </c>
    </row>
    <row r="1293" spans="1:4" x14ac:dyDescent="0.3">
      <c r="A1293">
        <v>4941006</v>
      </c>
      <c r="B1293" t="s">
        <v>4</v>
      </c>
      <c r="C1293">
        <v>26</v>
      </c>
      <c r="D1293">
        <v>452.51</v>
      </c>
    </row>
    <row r="1294" spans="1:4" x14ac:dyDescent="0.3">
      <c r="A1294">
        <v>4941383</v>
      </c>
      <c r="B1294" t="s">
        <v>7</v>
      </c>
      <c r="C1294">
        <v>38</v>
      </c>
      <c r="D1294">
        <v>567.9</v>
      </c>
    </row>
    <row r="1295" spans="1:4" x14ac:dyDescent="0.3">
      <c r="A1295">
        <v>4952791</v>
      </c>
      <c r="B1295" t="s">
        <v>4</v>
      </c>
      <c r="C1295">
        <v>34</v>
      </c>
      <c r="D1295">
        <v>464.05</v>
      </c>
    </row>
    <row r="1296" spans="1:4" x14ac:dyDescent="0.3">
      <c r="A1296">
        <v>4953361</v>
      </c>
      <c r="B1296" t="s">
        <v>7</v>
      </c>
      <c r="C1296">
        <v>32</v>
      </c>
      <c r="D1296">
        <v>554.13</v>
      </c>
    </row>
    <row r="1297" spans="1:4" x14ac:dyDescent="0.3">
      <c r="A1297">
        <v>4953842</v>
      </c>
      <c r="B1297" t="s">
        <v>6</v>
      </c>
      <c r="C1297">
        <v>23</v>
      </c>
      <c r="D1297">
        <v>662.22</v>
      </c>
    </row>
    <row r="1298" spans="1:4" x14ac:dyDescent="0.3">
      <c r="A1298">
        <v>4957320</v>
      </c>
      <c r="B1298" t="s">
        <v>7</v>
      </c>
      <c r="C1298">
        <v>24</v>
      </c>
      <c r="D1298">
        <v>420.77</v>
      </c>
    </row>
    <row r="1299" spans="1:4" x14ac:dyDescent="0.3">
      <c r="A1299">
        <v>4958027</v>
      </c>
      <c r="B1299" t="s">
        <v>7</v>
      </c>
      <c r="C1299">
        <v>37</v>
      </c>
      <c r="D1299">
        <v>350.27</v>
      </c>
    </row>
    <row r="1300" spans="1:4" x14ac:dyDescent="0.3">
      <c r="A1300">
        <v>4967769</v>
      </c>
      <c r="B1300" t="s">
        <v>4</v>
      </c>
      <c r="C1300">
        <v>40</v>
      </c>
      <c r="D1300">
        <v>581.88</v>
      </c>
    </row>
    <row r="1301" spans="1:4" x14ac:dyDescent="0.3">
      <c r="A1301">
        <v>4970531</v>
      </c>
      <c r="B1301" t="s">
        <v>5</v>
      </c>
      <c r="C1301">
        <v>36</v>
      </c>
      <c r="D1301">
        <v>463.45</v>
      </c>
    </row>
    <row r="1302" spans="1:4" x14ac:dyDescent="0.3">
      <c r="A1302">
        <v>4972216</v>
      </c>
      <c r="B1302" t="s">
        <v>7</v>
      </c>
      <c r="C1302">
        <v>35</v>
      </c>
      <c r="D1302">
        <v>507.6</v>
      </c>
    </row>
    <row r="1303" spans="1:4" x14ac:dyDescent="0.3">
      <c r="A1303">
        <v>4974167</v>
      </c>
      <c r="B1303" t="s">
        <v>7</v>
      </c>
      <c r="C1303">
        <v>38</v>
      </c>
      <c r="D1303">
        <v>463.98</v>
      </c>
    </row>
    <row r="1304" spans="1:4" x14ac:dyDescent="0.3">
      <c r="A1304">
        <v>4974692</v>
      </c>
      <c r="B1304" t="s">
        <v>4</v>
      </c>
      <c r="C1304">
        <v>44</v>
      </c>
      <c r="D1304">
        <v>330.72</v>
      </c>
    </row>
    <row r="1305" spans="1:4" x14ac:dyDescent="0.3">
      <c r="A1305">
        <v>4977832</v>
      </c>
      <c r="B1305" t="s">
        <v>6</v>
      </c>
      <c r="C1305">
        <v>40</v>
      </c>
      <c r="D1305">
        <v>407.53</v>
      </c>
    </row>
    <row r="1306" spans="1:4" x14ac:dyDescent="0.3">
      <c r="A1306">
        <v>4978403</v>
      </c>
      <c r="B1306" t="s">
        <v>4</v>
      </c>
      <c r="C1306">
        <v>28</v>
      </c>
      <c r="D1306">
        <v>655.97</v>
      </c>
    </row>
    <row r="1307" spans="1:4" x14ac:dyDescent="0.3">
      <c r="A1307">
        <v>4980851</v>
      </c>
      <c r="B1307" t="s">
        <v>4</v>
      </c>
      <c r="C1307">
        <v>46</v>
      </c>
      <c r="D1307">
        <v>395.65</v>
      </c>
    </row>
    <row r="1308" spans="1:4" x14ac:dyDescent="0.3">
      <c r="A1308">
        <v>4980990</v>
      </c>
      <c r="B1308" t="s">
        <v>7</v>
      </c>
      <c r="C1308">
        <v>39</v>
      </c>
      <c r="D1308">
        <v>562.25</v>
      </c>
    </row>
    <row r="1309" spans="1:4" x14ac:dyDescent="0.3">
      <c r="A1309">
        <v>4987709</v>
      </c>
      <c r="B1309" t="s">
        <v>4</v>
      </c>
      <c r="C1309">
        <v>21</v>
      </c>
      <c r="D1309">
        <v>591.27</v>
      </c>
    </row>
    <row r="1310" spans="1:4" x14ac:dyDescent="0.3">
      <c r="A1310">
        <v>4987866</v>
      </c>
      <c r="B1310" t="s">
        <v>7</v>
      </c>
      <c r="C1310">
        <v>41</v>
      </c>
      <c r="D1310">
        <v>451.5</v>
      </c>
    </row>
    <row r="1311" spans="1:4" x14ac:dyDescent="0.3">
      <c r="A1311">
        <v>4988292</v>
      </c>
      <c r="B1311" t="s">
        <v>6</v>
      </c>
      <c r="C1311">
        <v>34</v>
      </c>
      <c r="D1311">
        <v>451.96</v>
      </c>
    </row>
    <row r="1312" spans="1:4" x14ac:dyDescent="0.3">
      <c r="A1312">
        <v>4988649</v>
      </c>
      <c r="B1312" t="s">
        <v>6</v>
      </c>
      <c r="C1312">
        <v>45</v>
      </c>
      <c r="D1312">
        <v>362.99</v>
      </c>
    </row>
    <row r="1313" spans="1:4" x14ac:dyDescent="0.3">
      <c r="A1313">
        <v>4990451</v>
      </c>
      <c r="B1313" t="s">
        <v>4</v>
      </c>
      <c r="C1313">
        <v>47</v>
      </c>
      <c r="D1313">
        <v>380.47</v>
      </c>
    </row>
    <row r="1314" spans="1:4" x14ac:dyDescent="0.3">
      <c r="A1314">
        <v>4990902</v>
      </c>
      <c r="B1314" t="s">
        <v>5</v>
      </c>
      <c r="C1314">
        <v>41</v>
      </c>
      <c r="D1314">
        <v>485.76</v>
      </c>
    </row>
    <row r="1315" spans="1:4" x14ac:dyDescent="0.3">
      <c r="A1315">
        <v>4990970</v>
      </c>
      <c r="B1315" t="s">
        <v>5</v>
      </c>
      <c r="C1315">
        <v>34</v>
      </c>
      <c r="D1315">
        <v>580.87</v>
      </c>
    </row>
    <row r="1316" spans="1:4" x14ac:dyDescent="0.3">
      <c r="A1316">
        <v>4991736</v>
      </c>
      <c r="B1316" t="s">
        <v>5</v>
      </c>
      <c r="C1316">
        <v>23</v>
      </c>
      <c r="D1316">
        <v>497.15</v>
      </c>
    </row>
    <row r="1317" spans="1:4" x14ac:dyDescent="0.3">
      <c r="A1317">
        <v>4994653</v>
      </c>
      <c r="B1317" t="s">
        <v>7</v>
      </c>
      <c r="C1317">
        <v>30</v>
      </c>
      <c r="D1317">
        <v>332.65</v>
      </c>
    </row>
    <row r="1318" spans="1:4" x14ac:dyDescent="0.3">
      <c r="A1318">
        <v>4995779</v>
      </c>
      <c r="B1318" t="s">
        <v>6</v>
      </c>
      <c r="C1318">
        <v>47</v>
      </c>
      <c r="D1318">
        <v>553.75</v>
      </c>
    </row>
    <row r="1319" spans="1:4" x14ac:dyDescent="0.3">
      <c r="A1319">
        <v>5000954</v>
      </c>
      <c r="B1319" t="s">
        <v>7</v>
      </c>
      <c r="C1319">
        <v>45</v>
      </c>
      <c r="D1319">
        <v>561.09</v>
      </c>
    </row>
    <row r="1320" spans="1:4" x14ac:dyDescent="0.3">
      <c r="A1320">
        <v>5004375</v>
      </c>
      <c r="B1320" t="s">
        <v>7</v>
      </c>
      <c r="C1320">
        <v>36</v>
      </c>
      <c r="D1320">
        <v>357.03</v>
      </c>
    </row>
    <row r="1321" spans="1:4" x14ac:dyDescent="0.3">
      <c r="A1321">
        <v>5005124</v>
      </c>
      <c r="B1321" t="s">
        <v>4</v>
      </c>
      <c r="C1321">
        <v>29</v>
      </c>
      <c r="D1321">
        <v>622.27</v>
      </c>
    </row>
    <row r="1322" spans="1:4" x14ac:dyDescent="0.3">
      <c r="A1322">
        <v>5006390</v>
      </c>
      <c r="B1322" t="s">
        <v>7</v>
      </c>
      <c r="C1322">
        <v>40</v>
      </c>
      <c r="D1322">
        <v>540.86</v>
      </c>
    </row>
    <row r="1323" spans="1:4" x14ac:dyDescent="0.3">
      <c r="A1323">
        <v>5011027</v>
      </c>
      <c r="B1323" t="s">
        <v>5</v>
      </c>
      <c r="C1323">
        <v>43</v>
      </c>
      <c r="D1323">
        <v>539.76</v>
      </c>
    </row>
    <row r="1324" spans="1:4" x14ac:dyDescent="0.3">
      <c r="A1324">
        <v>5015128</v>
      </c>
      <c r="B1324" t="s">
        <v>5</v>
      </c>
      <c r="C1324">
        <v>23</v>
      </c>
      <c r="D1324">
        <v>425.18</v>
      </c>
    </row>
    <row r="1325" spans="1:4" x14ac:dyDescent="0.3">
      <c r="A1325">
        <v>5024477</v>
      </c>
      <c r="B1325" t="s">
        <v>6</v>
      </c>
      <c r="C1325">
        <v>35</v>
      </c>
      <c r="D1325">
        <v>438.78</v>
      </c>
    </row>
    <row r="1326" spans="1:4" x14ac:dyDescent="0.3">
      <c r="A1326">
        <v>5025607</v>
      </c>
      <c r="B1326" t="s">
        <v>5</v>
      </c>
      <c r="C1326">
        <v>29</v>
      </c>
      <c r="D1326">
        <v>618.64</v>
      </c>
    </row>
    <row r="1327" spans="1:4" x14ac:dyDescent="0.3">
      <c r="A1327">
        <v>5026864</v>
      </c>
      <c r="B1327" t="s">
        <v>5</v>
      </c>
      <c r="C1327">
        <v>43</v>
      </c>
      <c r="D1327">
        <v>515.27</v>
      </c>
    </row>
    <row r="1328" spans="1:4" x14ac:dyDescent="0.3">
      <c r="A1328">
        <v>5032574</v>
      </c>
      <c r="B1328" t="s">
        <v>4</v>
      </c>
      <c r="C1328">
        <v>46</v>
      </c>
      <c r="D1328">
        <v>220.7</v>
      </c>
    </row>
    <row r="1329" spans="1:4" x14ac:dyDescent="0.3">
      <c r="A1329">
        <v>5040035</v>
      </c>
      <c r="B1329" t="s">
        <v>5</v>
      </c>
      <c r="C1329">
        <v>40</v>
      </c>
      <c r="D1329">
        <v>244.39</v>
      </c>
    </row>
    <row r="1330" spans="1:4" x14ac:dyDescent="0.3">
      <c r="A1330">
        <v>5040145</v>
      </c>
      <c r="B1330" t="s">
        <v>5</v>
      </c>
      <c r="C1330">
        <v>33</v>
      </c>
      <c r="D1330">
        <v>399.29</v>
      </c>
    </row>
    <row r="1331" spans="1:4" x14ac:dyDescent="0.3">
      <c r="A1331">
        <v>5041912</v>
      </c>
      <c r="B1331" t="s">
        <v>5</v>
      </c>
      <c r="C1331">
        <v>41</v>
      </c>
      <c r="D1331">
        <v>179.37</v>
      </c>
    </row>
    <row r="1332" spans="1:4" x14ac:dyDescent="0.3">
      <c r="A1332">
        <v>5044026</v>
      </c>
      <c r="B1332" t="s">
        <v>6</v>
      </c>
      <c r="C1332">
        <v>25</v>
      </c>
      <c r="D1332">
        <v>397.67</v>
      </c>
    </row>
    <row r="1333" spans="1:4" x14ac:dyDescent="0.3">
      <c r="A1333">
        <v>5053528</v>
      </c>
      <c r="B1333" t="s">
        <v>5</v>
      </c>
      <c r="C1333">
        <v>35</v>
      </c>
      <c r="D1333">
        <v>630.29</v>
      </c>
    </row>
    <row r="1334" spans="1:4" x14ac:dyDescent="0.3">
      <c r="A1334">
        <v>5061089</v>
      </c>
      <c r="B1334" t="s">
        <v>6</v>
      </c>
      <c r="C1334">
        <v>21</v>
      </c>
      <c r="D1334">
        <v>306.27999999999997</v>
      </c>
    </row>
    <row r="1335" spans="1:4" x14ac:dyDescent="0.3">
      <c r="A1335">
        <v>5061246</v>
      </c>
      <c r="B1335" t="s">
        <v>5</v>
      </c>
      <c r="C1335">
        <v>30</v>
      </c>
      <c r="D1335">
        <v>456.78</v>
      </c>
    </row>
    <row r="1336" spans="1:4" x14ac:dyDescent="0.3">
      <c r="A1336">
        <v>5061522</v>
      </c>
      <c r="B1336" t="s">
        <v>5</v>
      </c>
      <c r="C1336">
        <v>42</v>
      </c>
      <c r="D1336">
        <v>367.82</v>
      </c>
    </row>
    <row r="1337" spans="1:4" x14ac:dyDescent="0.3">
      <c r="A1337">
        <v>5065332</v>
      </c>
      <c r="B1337" t="s">
        <v>6</v>
      </c>
      <c r="C1337">
        <v>24</v>
      </c>
      <c r="D1337">
        <v>425.78</v>
      </c>
    </row>
    <row r="1338" spans="1:4" x14ac:dyDescent="0.3">
      <c r="A1338">
        <v>5067327</v>
      </c>
      <c r="B1338" t="s">
        <v>6</v>
      </c>
      <c r="C1338">
        <v>45</v>
      </c>
      <c r="D1338">
        <v>350.54</v>
      </c>
    </row>
    <row r="1339" spans="1:4" x14ac:dyDescent="0.3">
      <c r="A1339">
        <v>5070525</v>
      </c>
      <c r="B1339" t="s">
        <v>7</v>
      </c>
      <c r="C1339">
        <v>28</v>
      </c>
      <c r="D1339">
        <v>603</v>
      </c>
    </row>
    <row r="1340" spans="1:4" x14ac:dyDescent="0.3">
      <c r="A1340">
        <v>5072646</v>
      </c>
      <c r="B1340" t="s">
        <v>7</v>
      </c>
      <c r="C1340">
        <v>46</v>
      </c>
      <c r="D1340">
        <v>416.78</v>
      </c>
    </row>
    <row r="1341" spans="1:4" x14ac:dyDescent="0.3">
      <c r="A1341">
        <v>5072959</v>
      </c>
      <c r="B1341" t="s">
        <v>7</v>
      </c>
      <c r="C1341">
        <v>32</v>
      </c>
      <c r="D1341">
        <v>414.52</v>
      </c>
    </row>
    <row r="1342" spans="1:4" x14ac:dyDescent="0.3">
      <c r="A1342">
        <v>5075217</v>
      </c>
      <c r="B1342" t="s">
        <v>6</v>
      </c>
      <c r="C1342">
        <v>21</v>
      </c>
      <c r="D1342">
        <v>342.27</v>
      </c>
    </row>
    <row r="1343" spans="1:4" x14ac:dyDescent="0.3">
      <c r="A1343">
        <v>5085426</v>
      </c>
      <c r="B1343" t="s">
        <v>7</v>
      </c>
      <c r="C1343">
        <v>28</v>
      </c>
      <c r="D1343">
        <v>464.46</v>
      </c>
    </row>
    <row r="1344" spans="1:4" x14ac:dyDescent="0.3">
      <c r="A1344">
        <v>5087594</v>
      </c>
      <c r="B1344" t="s">
        <v>5</v>
      </c>
      <c r="C1344">
        <v>27</v>
      </c>
      <c r="D1344">
        <v>376.24</v>
      </c>
    </row>
    <row r="1345" spans="1:4" x14ac:dyDescent="0.3">
      <c r="A1345">
        <v>5090340</v>
      </c>
      <c r="B1345" t="s">
        <v>4</v>
      </c>
      <c r="C1345">
        <v>40</v>
      </c>
      <c r="D1345">
        <v>279.32</v>
      </c>
    </row>
    <row r="1346" spans="1:4" x14ac:dyDescent="0.3">
      <c r="A1346">
        <v>5096055</v>
      </c>
      <c r="B1346" t="s">
        <v>7</v>
      </c>
      <c r="C1346">
        <v>42</v>
      </c>
      <c r="D1346">
        <v>451.87</v>
      </c>
    </row>
    <row r="1347" spans="1:4" x14ac:dyDescent="0.3">
      <c r="A1347">
        <v>5097637</v>
      </c>
      <c r="B1347" t="s">
        <v>5</v>
      </c>
      <c r="C1347">
        <v>39</v>
      </c>
      <c r="D1347">
        <v>517.15</v>
      </c>
    </row>
    <row r="1348" spans="1:4" x14ac:dyDescent="0.3">
      <c r="A1348">
        <v>5099339</v>
      </c>
      <c r="B1348" t="s">
        <v>6</v>
      </c>
      <c r="C1348">
        <v>43</v>
      </c>
      <c r="D1348">
        <v>824.18</v>
      </c>
    </row>
    <row r="1349" spans="1:4" x14ac:dyDescent="0.3">
      <c r="A1349">
        <v>5101056</v>
      </c>
      <c r="B1349" t="s">
        <v>5</v>
      </c>
      <c r="C1349">
        <v>50</v>
      </c>
      <c r="D1349">
        <v>480.55</v>
      </c>
    </row>
    <row r="1350" spans="1:4" x14ac:dyDescent="0.3">
      <c r="A1350">
        <v>5105409</v>
      </c>
      <c r="B1350" t="s">
        <v>5</v>
      </c>
      <c r="C1350">
        <v>34</v>
      </c>
      <c r="D1350">
        <v>499.81</v>
      </c>
    </row>
    <row r="1351" spans="1:4" x14ac:dyDescent="0.3">
      <c r="A1351">
        <v>5107322</v>
      </c>
      <c r="B1351" t="s">
        <v>4</v>
      </c>
      <c r="C1351">
        <v>43</v>
      </c>
      <c r="D1351">
        <v>496.9</v>
      </c>
    </row>
    <row r="1352" spans="1:4" x14ac:dyDescent="0.3">
      <c r="A1352">
        <v>5108251</v>
      </c>
      <c r="B1352" t="s">
        <v>5</v>
      </c>
      <c r="C1352">
        <v>47</v>
      </c>
      <c r="D1352">
        <v>633.13</v>
      </c>
    </row>
    <row r="1353" spans="1:4" x14ac:dyDescent="0.3">
      <c r="A1353">
        <v>5108289</v>
      </c>
      <c r="B1353" t="s">
        <v>4</v>
      </c>
      <c r="C1353">
        <v>31</v>
      </c>
      <c r="D1353">
        <v>511.99</v>
      </c>
    </row>
    <row r="1354" spans="1:4" x14ac:dyDescent="0.3">
      <c r="A1354">
        <v>5114882</v>
      </c>
      <c r="B1354" t="s">
        <v>5</v>
      </c>
      <c r="C1354">
        <v>21</v>
      </c>
      <c r="D1354">
        <v>498.16</v>
      </c>
    </row>
    <row r="1355" spans="1:4" x14ac:dyDescent="0.3">
      <c r="A1355">
        <v>5115396</v>
      </c>
      <c r="B1355" t="s">
        <v>7</v>
      </c>
      <c r="C1355">
        <v>45</v>
      </c>
      <c r="D1355">
        <v>503.5</v>
      </c>
    </row>
    <row r="1356" spans="1:4" x14ac:dyDescent="0.3">
      <c r="A1356">
        <v>5116842</v>
      </c>
      <c r="B1356" t="s">
        <v>7</v>
      </c>
      <c r="C1356">
        <v>36</v>
      </c>
      <c r="D1356">
        <v>505.72</v>
      </c>
    </row>
    <row r="1357" spans="1:4" x14ac:dyDescent="0.3">
      <c r="A1357">
        <v>5119970</v>
      </c>
      <c r="B1357" t="s">
        <v>7</v>
      </c>
      <c r="C1357">
        <v>47</v>
      </c>
      <c r="D1357">
        <v>354.29</v>
      </c>
    </row>
    <row r="1358" spans="1:4" x14ac:dyDescent="0.3">
      <c r="A1358">
        <v>5121165</v>
      </c>
      <c r="B1358" t="s">
        <v>4</v>
      </c>
      <c r="C1358">
        <v>24</v>
      </c>
      <c r="D1358">
        <v>345.58</v>
      </c>
    </row>
    <row r="1359" spans="1:4" x14ac:dyDescent="0.3">
      <c r="A1359">
        <v>5122877</v>
      </c>
      <c r="B1359" t="s">
        <v>4</v>
      </c>
      <c r="C1359">
        <v>50</v>
      </c>
      <c r="D1359">
        <v>419.88</v>
      </c>
    </row>
    <row r="1360" spans="1:4" x14ac:dyDescent="0.3">
      <c r="A1360">
        <v>5125040</v>
      </c>
      <c r="B1360" t="s">
        <v>4</v>
      </c>
      <c r="C1360">
        <v>21</v>
      </c>
      <c r="D1360">
        <v>636.47</v>
      </c>
    </row>
    <row r="1361" spans="1:4" x14ac:dyDescent="0.3">
      <c r="A1361">
        <v>5127525</v>
      </c>
      <c r="B1361" t="s">
        <v>6</v>
      </c>
      <c r="C1361">
        <v>36</v>
      </c>
      <c r="D1361">
        <v>441.18</v>
      </c>
    </row>
    <row r="1362" spans="1:4" x14ac:dyDescent="0.3">
      <c r="A1362">
        <v>5128963</v>
      </c>
      <c r="B1362" t="s">
        <v>6</v>
      </c>
      <c r="C1362">
        <v>37</v>
      </c>
      <c r="D1362">
        <v>385.75</v>
      </c>
    </row>
    <row r="1363" spans="1:4" x14ac:dyDescent="0.3">
      <c r="A1363">
        <v>5129079</v>
      </c>
      <c r="B1363" t="s">
        <v>5</v>
      </c>
      <c r="C1363">
        <v>22</v>
      </c>
      <c r="D1363">
        <v>405.61</v>
      </c>
    </row>
    <row r="1364" spans="1:4" x14ac:dyDescent="0.3">
      <c r="A1364">
        <v>5129199</v>
      </c>
      <c r="B1364" t="s">
        <v>4</v>
      </c>
      <c r="C1364">
        <v>25</v>
      </c>
      <c r="D1364">
        <v>390.96</v>
      </c>
    </row>
    <row r="1365" spans="1:4" x14ac:dyDescent="0.3">
      <c r="A1365">
        <v>5129772</v>
      </c>
      <c r="B1365" t="s">
        <v>4</v>
      </c>
      <c r="C1365">
        <v>25</v>
      </c>
      <c r="D1365">
        <v>704.19</v>
      </c>
    </row>
    <row r="1366" spans="1:4" x14ac:dyDescent="0.3">
      <c r="A1366">
        <v>5137651</v>
      </c>
      <c r="B1366" t="s">
        <v>5</v>
      </c>
      <c r="C1366">
        <v>41</v>
      </c>
      <c r="D1366">
        <v>378.25</v>
      </c>
    </row>
    <row r="1367" spans="1:4" x14ac:dyDescent="0.3">
      <c r="A1367">
        <v>5142595</v>
      </c>
      <c r="B1367" t="s">
        <v>4</v>
      </c>
      <c r="C1367">
        <v>45</v>
      </c>
      <c r="D1367">
        <v>294.35000000000002</v>
      </c>
    </row>
    <row r="1368" spans="1:4" x14ac:dyDescent="0.3">
      <c r="A1368">
        <v>5144501</v>
      </c>
      <c r="B1368" t="s">
        <v>4</v>
      </c>
      <c r="C1368">
        <v>23</v>
      </c>
      <c r="D1368">
        <v>361.29</v>
      </c>
    </row>
    <row r="1369" spans="1:4" x14ac:dyDescent="0.3">
      <c r="A1369">
        <v>5144669</v>
      </c>
      <c r="B1369" t="s">
        <v>7</v>
      </c>
      <c r="C1369">
        <v>37</v>
      </c>
      <c r="D1369">
        <v>561.67999999999995</v>
      </c>
    </row>
    <row r="1370" spans="1:4" x14ac:dyDescent="0.3">
      <c r="A1370">
        <v>5145872</v>
      </c>
      <c r="B1370" t="s">
        <v>4</v>
      </c>
      <c r="C1370">
        <v>49</v>
      </c>
      <c r="D1370">
        <v>649.72</v>
      </c>
    </row>
    <row r="1371" spans="1:4" x14ac:dyDescent="0.3">
      <c r="A1371">
        <v>5149415</v>
      </c>
      <c r="B1371" t="s">
        <v>4</v>
      </c>
      <c r="C1371">
        <v>25</v>
      </c>
      <c r="D1371">
        <v>787.28</v>
      </c>
    </row>
    <row r="1372" spans="1:4" x14ac:dyDescent="0.3">
      <c r="A1372">
        <v>5156866</v>
      </c>
      <c r="B1372" t="s">
        <v>6</v>
      </c>
      <c r="C1372">
        <v>22</v>
      </c>
      <c r="D1372">
        <v>425.63</v>
      </c>
    </row>
    <row r="1373" spans="1:4" x14ac:dyDescent="0.3">
      <c r="A1373">
        <v>5160430</v>
      </c>
      <c r="B1373" t="s">
        <v>5</v>
      </c>
      <c r="C1373">
        <v>33</v>
      </c>
      <c r="D1373">
        <v>441.46</v>
      </c>
    </row>
    <row r="1374" spans="1:4" x14ac:dyDescent="0.3">
      <c r="A1374">
        <v>5160690</v>
      </c>
      <c r="B1374" t="s">
        <v>6</v>
      </c>
      <c r="C1374">
        <v>31</v>
      </c>
      <c r="D1374">
        <v>411.78</v>
      </c>
    </row>
    <row r="1375" spans="1:4" x14ac:dyDescent="0.3">
      <c r="A1375">
        <v>5164054</v>
      </c>
      <c r="B1375" t="s">
        <v>7</v>
      </c>
      <c r="C1375">
        <v>37</v>
      </c>
      <c r="D1375">
        <v>444.39</v>
      </c>
    </row>
    <row r="1376" spans="1:4" x14ac:dyDescent="0.3">
      <c r="A1376">
        <v>5165642</v>
      </c>
      <c r="B1376" t="s">
        <v>7</v>
      </c>
      <c r="C1376">
        <v>39</v>
      </c>
      <c r="D1376">
        <v>589.16999999999996</v>
      </c>
    </row>
    <row r="1377" spans="1:4" x14ac:dyDescent="0.3">
      <c r="A1377">
        <v>5166866</v>
      </c>
      <c r="B1377" t="s">
        <v>6</v>
      </c>
      <c r="C1377">
        <v>46</v>
      </c>
      <c r="D1377">
        <v>413.3</v>
      </c>
    </row>
    <row r="1378" spans="1:4" x14ac:dyDescent="0.3">
      <c r="A1378">
        <v>5171186</v>
      </c>
      <c r="B1378" t="s">
        <v>5</v>
      </c>
      <c r="C1378">
        <v>29</v>
      </c>
      <c r="D1378">
        <v>433.05</v>
      </c>
    </row>
    <row r="1379" spans="1:4" x14ac:dyDescent="0.3">
      <c r="A1379">
        <v>5172301</v>
      </c>
      <c r="B1379" t="s">
        <v>4</v>
      </c>
      <c r="C1379">
        <v>33</v>
      </c>
      <c r="D1379">
        <v>275.38</v>
      </c>
    </row>
    <row r="1380" spans="1:4" x14ac:dyDescent="0.3">
      <c r="A1380">
        <v>5176014</v>
      </c>
      <c r="B1380" t="s">
        <v>5</v>
      </c>
      <c r="C1380">
        <v>44</v>
      </c>
      <c r="D1380">
        <v>361.74</v>
      </c>
    </row>
    <row r="1381" spans="1:4" x14ac:dyDescent="0.3">
      <c r="A1381">
        <v>5177794</v>
      </c>
      <c r="B1381" t="s">
        <v>7</v>
      </c>
      <c r="C1381">
        <v>23</v>
      </c>
      <c r="D1381">
        <v>668.68</v>
      </c>
    </row>
    <row r="1382" spans="1:4" x14ac:dyDescent="0.3">
      <c r="A1382">
        <v>5177865</v>
      </c>
      <c r="B1382" t="s">
        <v>4</v>
      </c>
      <c r="C1382">
        <v>28</v>
      </c>
      <c r="D1382">
        <v>440.41</v>
      </c>
    </row>
    <row r="1383" spans="1:4" x14ac:dyDescent="0.3">
      <c r="A1383">
        <v>5178361</v>
      </c>
      <c r="B1383" t="s">
        <v>4</v>
      </c>
      <c r="C1383">
        <v>39</v>
      </c>
      <c r="D1383">
        <v>215.92</v>
      </c>
    </row>
    <row r="1384" spans="1:4" x14ac:dyDescent="0.3">
      <c r="A1384">
        <v>5178471</v>
      </c>
      <c r="B1384" t="s">
        <v>4</v>
      </c>
      <c r="C1384">
        <v>34</v>
      </c>
      <c r="D1384">
        <v>535.52</v>
      </c>
    </row>
    <row r="1385" spans="1:4" x14ac:dyDescent="0.3">
      <c r="A1385">
        <v>5179998</v>
      </c>
      <c r="B1385" t="s">
        <v>4</v>
      </c>
      <c r="C1385">
        <v>33</v>
      </c>
      <c r="D1385">
        <v>576.42999999999995</v>
      </c>
    </row>
    <row r="1386" spans="1:4" x14ac:dyDescent="0.3">
      <c r="A1386">
        <v>5180237</v>
      </c>
      <c r="B1386" t="s">
        <v>7</v>
      </c>
      <c r="C1386">
        <v>44</v>
      </c>
      <c r="D1386">
        <v>187.91</v>
      </c>
    </row>
    <row r="1387" spans="1:4" x14ac:dyDescent="0.3">
      <c r="A1387">
        <v>5181030</v>
      </c>
      <c r="B1387" t="s">
        <v>7</v>
      </c>
      <c r="C1387">
        <v>30</v>
      </c>
      <c r="D1387">
        <v>342.34</v>
      </c>
    </row>
    <row r="1388" spans="1:4" x14ac:dyDescent="0.3">
      <c r="A1388">
        <v>5189373</v>
      </c>
      <c r="B1388" t="s">
        <v>4</v>
      </c>
      <c r="C1388">
        <v>30</v>
      </c>
      <c r="D1388">
        <v>358.57</v>
      </c>
    </row>
    <row r="1389" spans="1:4" x14ac:dyDescent="0.3">
      <c r="A1389">
        <v>5189708</v>
      </c>
      <c r="B1389" t="s">
        <v>6</v>
      </c>
      <c r="C1389">
        <v>40</v>
      </c>
      <c r="D1389">
        <v>433.78</v>
      </c>
    </row>
    <row r="1390" spans="1:4" x14ac:dyDescent="0.3">
      <c r="A1390">
        <v>5195661</v>
      </c>
      <c r="B1390" t="s">
        <v>6</v>
      </c>
      <c r="C1390">
        <v>44</v>
      </c>
      <c r="D1390">
        <v>322.45</v>
      </c>
    </row>
    <row r="1391" spans="1:4" x14ac:dyDescent="0.3">
      <c r="A1391">
        <v>5196487</v>
      </c>
      <c r="B1391" t="s">
        <v>7</v>
      </c>
      <c r="C1391">
        <v>38</v>
      </c>
      <c r="D1391">
        <v>350.97</v>
      </c>
    </row>
    <row r="1392" spans="1:4" x14ac:dyDescent="0.3">
      <c r="A1392">
        <v>5208508</v>
      </c>
      <c r="B1392" t="s">
        <v>5</v>
      </c>
      <c r="C1392">
        <v>49</v>
      </c>
      <c r="D1392">
        <v>748.43</v>
      </c>
    </row>
    <row r="1393" spans="1:4" x14ac:dyDescent="0.3">
      <c r="A1393">
        <v>5208628</v>
      </c>
      <c r="B1393" t="s">
        <v>7</v>
      </c>
      <c r="C1393">
        <v>30</v>
      </c>
      <c r="D1393">
        <v>355.5</v>
      </c>
    </row>
    <row r="1394" spans="1:4" x14ac:dyDescent="0.3">
      <c r="A1394">
        <v>5210654</v>
      </c>
      <c r="B1394" t="s">
        <v>6</v>
      </c>
      <c r="C1394">
        <v>23</v>
      </c>
      <c r="D1394">
        <v>459.92</v>
      </c>
    </row>
    <row r="1395" spans="1:4" x14ac:dyDescent="0.3">
      <c r="A1395">
        <v>5212219</v>
      </c>
      <c r="B1395" t="s">
        <v>4</v>
      </c>
      <c r="C1395">
        <v>28</v>
      </c>
      <c r="D1395">
        <v>379.91</v>
      </c>
    </row>
    <row r="1396" spans="1:4" x14ac:dyDescent="0.3">
      <c r="A1396">
        <v>5212239</v>
      </c>
      <c r="B1396" t="s">
        <v>7</v>
      </c>
      <c r="C1396">
        <v>46</v>
      </c>
      <c r="D1396">
        <v>688.17</v>
      </c>
    </row>
    <row r="1397" spans="1:4" x14ac:dyDescent="0.3">
      <c r="A1397">
        <v>5214456</v>
      </c>
      <c r="B1397" t="s">
        <v>7</v>
      </c>
      <c r="C1397">
        <v>45</v>
      </c>
      <c r="D1397">
        <v>393.29</v>
      </c>
    </row>
    <row r="1398" spans="1:4" x14ac:dyDescent="0.3">
      <c r="A1398">
        <v>5219144</v>
      </c>
      <c r="B1398" t="s">
        <v>4</v>
      </c>
      <c r="C1398">
        <v>24</v>
      </c>
      <c r="D1398">
        <v>498.98</v>
      </c>
    </row>
    <row r="1399" spans="1:4" x14ac:dyDescent="0.3">
      <c r="A1399">
        <v>5221264</v>
      </c>
      <c r="B1399" t="s">
        <v>4</v>
      </c>
      <c r="C1399">
        <v>24</v>
      </c>
      <c r="D1399">
        <v>449.42</v>
      </c>
    </row>
    <row r="1400" spans="1:4" x14ac:dyDescent="0.3">
      <c r="A1400">
        <v>5226206</v>
      </c>
      <c r="B1400" t="s">
        <v>4</v>
      </c>
      <c r="C1400">
        <v>26</v>
      </c>
      <c r="D1400">
        <v>441.41</v>
      </c>
    </row>
    <row r="1401" spans="1:4" x14ac:dyDescent="0.3">
      <c r="A1401">
        <v>5227651</v>
      </c>
      <c r="B1401" t="s">
        <v>7</v>
      </c>
      <c r="C1401">
        <v>38</v>
      </c>
      <c r="D1401">
        <v>525.79999999999995</v>
      </c>
    </row>
    <row r="1402" spans="1:4" x14ac:dyDescent="0.3">
      <c r="A1402">
        <v>5236773</v>
      </c>
      <c r="B1402" t="s">
        <v>7</v>
      </c>
      <c r="C1402">
        <v>35</v>
      </c>
      <c r="D1402">
        <v>608.97</v>
      </c>
    </row>
    <row r="1403" spans="1:4" x14ac:dyDescent="0.3">
      <c r="A1403">
        <v>5237378</v>
      </c>
      <c r="B1403" t="s">
        <v>6</v>
      </c>
      <c r="C1403">
        <v>27</v>
      </c>
      <c r="D1403">
        <v>701.53</v>
      </c>
    </row>
    <row r="1404" spans="1:4" x14ac:dyDescent="0.3">
      <c r="A1404">
        <v>5238330</v>
      </c>
      <c r="B1404" t="s">
        <v>5</v>
      </c>
      <c r="C1404">
        <v>39</v>
      </c>
      <c r="D1404">
        <v>344.45</v>
      </c>
    </row>
    <row r="1405" spans="1:4" x14ac:dyDescent="0.3">
      <c r="A1405">
        <v>5239354</v>
      </c>
      <c r="B1405" t="s">
        <v>6</v>
      </c>
      <c r="C1405">
        <v>25</v>
      </c>
      <c r="D1405">
        <v>529.59</v>
      </c>
    </row>
    <row r="1406" spans="1:4" x14ac:dyDescent="0.3">
      <c r="A1406">
        <v>5245610</v>
      </c>
      <c r="B1406" t="s">
        <v>5</v>
      </c>
      <c r="C1406">
        <v>35</v>
      </c>
      <c r="D1406">
        <v>485.64</v>
      </c>
    </row>
    <row r="1407" spans="1:4" x14ac:dyDescent="0.3">
      <c r="A1407">
        <v>5251239</v>
      </c>
      <c r="B1407" t="s">
        <v>7</v>
      </c>
      <c r="C1407">
        <v>42</v>
      </c>
      <c r="D1407">
        <v>550.29</v>
      </c>
    </row>
    <row r="1408" spans="1:4" x14ac:dyDescent="0.3">
      <c r="A1408">
        <v>5253689</v>
      </c>
      <c r="B1408" t="s">
        <v>7</v>
      </c>
      <c r="C1408">
        <v>42</v>
      </c>
      <c r="D1408">
        <v>524.74</v>
      </c>
    </row>
    <row r="1409" spans="1:4" x14ac:dyDescent="0.3">
      <c r="A1409">
        <v>5254328</v>
      </c>
      <c r="B1409" t="s">
        <v>6</v>
      </c>
      <c r="C1409">
        <v>45</v>
      </c>
      <c r="D1409">
        <v>803.76</v>
      </c>
    </row>
    <row r="1410" spans="1:4" x14ac:dyDescent="0.3">
      <c r="A1410">
        <v>5260060</v>
      </c>
      <c r="B1410" t="s">
        <v>6</v>
      </c>
      <c r="C1410">
        <v>21</v>
      </c>
      <c r="D1410">
        <v>935.69</v>
      </c>
    </row>
    <row r="1411" spans="1:4" x14ac:dyDescent="0.3">
      <c r="A1411">
        <v>5261639</v>
      </c>
      <c r="B1411" t="s">
        <v>7</v>
      </c>
      <c r="C1411">
        <v>44</v>
      </c>
      <c r="D1411">
        <v>541.55999999999995</v>
      </c>
    </row>
    <row r="1412" spans="1:4" x14ac:dyDescent="0.3">
      <c r="A1412">
        <v>5269802</v>
      </c>
      <c r="B1412" t="s">
        <v>5</v>
      </c>
      <c r="C1412">
        <v>24</v>
      </c>
      <c r="D1412">
        <v>572.46</v>
      </c>
    </row>
    <row r="1413" spans="1:4" x14ac:dyDescent="0.3">
      <c r="A1413">
        <v>5269908</v>
      </c>
      <c r="B1413" t="s">
        <v>4</v>
      </c>
      <c r="C1413">
        <v>49</v>
      </c>
      <c r="D1413">
        <v>493.01</v>
      </c>
    </row>
    <row r="1414" spans="1:4" x14ac:dyDescent="0.3">
      <c r="A1414">
        <v>5271968</v>
      </c>
      <c r="B1414" t="s">
        <v>6</v>
      </c>
      <c r="C1414">
        <v>25</v>
      </c>
      <c r="D1414">
        <v>544.38</v>
      </c>
    </row>
    <row r="1415" spans="1:4" x14ac:dyDescent="0.3">
      <c r="A1415">
        <v>5274879</v>
      </c>
      <c r="B1415" t="s">
        <v>6</v>
      </c>
      <c r="C1415">
        <v>48</v>
      </c>
      <c r="D1415">
        <v>728.12</v>
      </c>
    </row>
    <row r="1416" spans="1:4" x14ac:dyDescent="0.3">
      <c r="A1416">
        <v>5276508</v>
      </c>
      <c r="B1416" t="s">
        <v>5</v>
      </c>
      <c r="C1416">
        <v>33</v>
      </c>
      <c r="D1416">
        <v>514.53</v>
      </c>
    </row>
    <row r="1417" spans="1:4" x14ac:dyDescent="0.3">
      <c r="A1417">
        <v>5278071</v>
      </c>
      <c r="B1417" t="s">
        <v>6</v>
      </c>
      <c r="C1417">
        <v>23</v>
      </c>
      <c r="D1417">
        <v>578.88</v>
      </c>
    </row>
    <row r="1418" spans="1:4" x14ac:dyDescent="0.3">
      <c r="A1418">
        <v>5279132</v>
      </c>
      <c r="B1418" t="s">
        <v>5</v>
      </c>
      <c r="C1418">
        <v>37</v>
      </c>
      <c r="D1418">
        <v>431.5</v>
      </c>
    </row>
    <row r="1419" spans="1:4" x14ac:dyDescent="0.3">
      <c r="A1419">
        <v>5279525</v>
      </c>
      <c r="B1419" t="s">
        <v>5</v>
      </c>
      <c r="C1419">
        <v>26</v>
      </c>
      <c r="D1419">
        <v>525.78</v>
      </c>
    </row>
    <row r="1420" spans="1:4" x14ac:dyDescent="0.3">
      <c r="A1420">
        <v>5283341</v>
      </c>
      <c r="B1420" t="s">
        <v>7</v>
      </c>
      <c r="C1420">
        <v>46</v>
      </c>
      <c r="D1420">
        <v>739.61</v>
      </c>
    </row>
    <row r="1421" spans="1:4" x14ac:dyDescent="0.3">
      <c r="A1421">
        <v>5283430</v>
      </c>
      <c r="B1421" t="s">
        <v>6</v>
      </c>
      <c r="C1421">
        <v>33</v>
      </c>
      <c r="D1421">
        <v>446.06</v>
      </c>
    </row>
    <row r="1422" spans="1:4" x14ac:dyDescent="0.3">
      <c r="A1422">
        <v>5291995</v>
      </c>
      <c r="B1422" t="s">
        <v>7</v>
      </c>
      <c r="C1422">
        <v>34</v>
      </c>
      <c r="D1422">
        <v>536.14</v>
      </c>
    </row>
    <row r="1423" spans="1:4" x14ac:dyDescent="0.3">
      <c r="A1423">
        <v>5295369</v>
      </c>
      <c r="B1423" t="s">
        <v>4</v>
      </c>
      <c r="C1423">
        <v>44</v>
      </c>
      <c r="D1423">
        <v>447.07</v>
      </c>
    </row>
    <row r="1424" spans="1:4" x14ac:dyDescent="0.3">
      <c r="A1424">
        <v>5301362</v>
      </c>
      <c r="B1424" t="s">
        <v>6</v>
      </c>
      <c r="C1424">
        <v>21</v>
      </c>
      <c r="D1424">
        <v>551.99</v>
      </c>
    </row>
    <row r="1425" spans="1:4" x14ac:dyDescent="0.3">
      <c r="A1425">
        <v>5301503</v>
      </c>
      <c r="B1425" t="s">
        <v>7</v>
      </c>
      <c r="C1425">
        <v>41</v>
      </c>
      <c r="D1425">
        <v>419.71</v>
      </c>
    </row>
    <row r="1426" spans="1:4" x14ac:dyDescent="0.3">
      <c r="A1426">
        <v>5302349</v>
      </c>
      <c r="B1426" t="s">
        <v>6</v>
      </c>
      <c r="C1426">
        <v>34</v>
      </c>
      <c r="D1426">
        <v>550.13</v>
      </c>
    </row>
    <row r="1427" spans="1:4" x14ac:dyDescent="0.3">
      <c r="A1427">
        <v>5303426</v>
      </c>
      <c r="B1427" t="s">
        <v>4</v>
      </c>
      <c r="C1427">
        <v>30</v>
      </c>
      <c r="D1427">
        <v>565.24</v>
      </c>
    </row>
    <row r="1428" spans="1:4" x14ac:dyDescent="0.3">
      <c r="A1428">
        <v>5310162</v>
      </c>
      <c r="B1428" t="s">
        <v>6</v>
      </c>
      <c r="C1428">
        <v>41</v>
      </c>
      <c r="D1428">
        <v>499.42</v>
      </c>
    </row>
    <row r="1429" spans="1:4" x14ac:dyDescent="0.3">
      <c r="A1429">
        <v>5313012</v>
      </c>
      <c r="B1429" t="s">
        <v>7</v>
      </c>
      <c r="C1429">
        <v>23</v>
      </c>
      <c r="D1429">
        <v>451.08</v>
      </c>
    </row>
    <row r="1430" spans="1:4" x14ac:dyDescent="0.3">
      <c r="A1430">
        <v>5313429</v>
      </c>
      <c r="B1430" t="s">
        <v>4</v>
      </c>
      <c r="C1430">
        <v>46</v>
      </c>
      <c r="D1430">
        <v>610.52</v>
      </c>
    </row>
    <row r="1431" spans="1:4" x14ac:dyDescent="0.3">
      <c r="A1431">
        <v>5314735</v>
      </c>
      <c r="B1431" t="s">
        <v>7</v>
      </c>
      <c r="C1431">
        <v>28</v>
      </c>
      <c r="D1431">
        <v>479.25</v>
      </c>
    </row>
    <row r="1432" spans="1:4" x14ac:dyDescent="0.3">
      <c r="A1432">
        <v>5315818</v>
      </c>
      <c r="B1432" t="s">
        <v>7</v>
      </c>
      <c r="C1432">
        <v>23</v>
      </c>
      <c r="D1432">
        <v>602.21</v>
      </c>
    </row>
    <row r="1433" spans="1:4" x14ac:dyDescent="0.3">
      <c r="A1433">
        <v>5320872</v>
      </c>
      <c r="B1433" t="s">
        <v>4</v>
      </c>
      <c r="C1433">
        <v>22</v>
      </c>
      <c r="D1433">
        <v>541.36</v>
      </c>
    </row>
    <row r="1434" spans="1:4" x14ac:dyDescent="0.3">
      <c r="A1434">
        <v>5323929</v>
      </c>
      <c r="B1434" t="s">
        <v>4</v>
      </c>
      <c r="C1434">
        <v>37</v>
      </c>
      <c r="D1434">
        <v>565.20000000000005</v>
      </c>
    </row>
    <row r="1435" spans="1:4" x14ac:dyDescent="0.3">
      <c r="A1435">
        <v>5326000</v>
      </c>
      <c r="B1435" t="s">
        <v>5</v>
      </c>
      <c r="C1435">
        <v>45</v>
      </c>
      <c r="D1435">
        <v>395.9</v>
      </c>
    </row>
    <row r="1436" spans="1:4" x14ac:dyDescent="0.3">
      <c r="A1436">
        <v>5329306</v>
      </c>
      <c r="B1436" t="s">
        <v>4</v>
      </c>
      <c r="C1436">
        <v>47</v>
      </c>
      <c r="D1436">
        <v>624.83000000000004</v>
      </c>
    </row>
    <row r="1437" spans="1:4" x14ac:dyDescent="0.3">
      <c r="A1437">
        <v>5329590</v>
      </c>
      <c r="B1437" t="s">
        <v>4</v>
      </c>
      <c r="C1437">
        <v>31</v>
      </c>
      <c r="D1437">
        <v>353.23</v>
      </c>
    </row>
    <row r="1438" spans="1:4" x14ac:dyDescent="0.3">
      <c r="A1438">
        <v>5333535</v>
      </c>
      <c r="B1438" t="s">
        <v>7</v>
      </c>
      <c r="C1438">
        <v>48</v>
      </c>
      <c r="D1438">
        <v>504.54</v>
      </c>
    </row>
    <row r="1439" spans="1:4" x14ac:dyDescent="0.3">
      <c r="A1439">
        <v>5337152</v>
      </c>
      <c r="B1439" t="s">
        <v>6</v>
      </c>
      <c r="C1439">
        <v>41</v>
      </c>
      <c r="D1439">
        <v>144.41</v>
      </c>
    </row>
    <row r="1440" spans="1:4" x14ac:dyDescent="0.3">
      <c r="A1440">
        <v>5339930</v>
      </c>
      <c r="B1440" t="s">
        <v>5</v>
      </c>
      <c r="C1440">
        <v>35</v>
      </c>
      <c r="D1440">
        <v>506.66</v>
      </c>
    </row>
    <row r="1441" spans="1:4" x14ac:dyDescent="0.3">
      <c r="A1441">
        <v>5342401</v>
      </c>
      <c r="B1441" t="s">
        <v>6</v>
      </c>
      <c r="C1441">
        <v>23</v>
      </c>
      <c r="D1441">
        <v>405.08</v>
      </c>
    </row>
    <row r="1442" spans="1:4" x14ac:dyDescent="0.3">
      <c r="A1442">
        <v>5344739</v>
      </c>
      <c r="B1442" t="s">
        <v>6</v>
      </c>
      <c r="C1442">
        <v>28</v>
      </c>
      <c r="D1442">
        <v>325.86</v>
      </c>
    </row>
    <row r="1443" spans="1:4" x14ac:dyDescent="0.3">
      <c r="A1443">
        <v>5352480</v>
      </c>
      <c r="B1443" t="s">
        <v>7</v>
      </c>
      <c r="C1443">
        <v>25</v>
      </c>
      <c r="D1443">
        <v>360.4</v>
      </c>
    </row>
    <row r="1444" spans="1:4" x14ac:dyDescent="0.3">
      <c r="A1444">
        <v>5352750</v>
      </c>
      <c r="B1444" t="s">
        <v>6</v>
      </c>
      <c r="C1444">
        <v>45</v>
      </c>
      <c r="D1444">
        <v>752.67</v>
      </c>
    </row>
    <row r="1445" spans="1:4" x14ac:dyDescent="0.3">
      <c r="A1445">
        <v>5357822</v>
      </c>
      <c r="B1445" t="s">
        <v>6</v>
      </c>
      <c r="C1445">
        <v>35</v>
      </c>
      <c r="D1445">
        <v>513.6</v>
      </c>
    </row>
    <row r="1446" spans="1:4" x14ac:dyDescent="0.3">
      <c r="A1446">
        <v>5358461</v>
      </c>
      <c r="B1446" t="s">
        <v>5</v>
      </c>
      <c r="C1446">
        <v>38</v>
      </c>
      <c r="D1446">
        <v>445.38</v>
      </c>
    </row>
    <row r="1447" spans="1:4" x14ac:dyDescent="0.3">
      <c r="A1447">
        <v>5362201</v>
      </c>
      <c r="B1447" t="s">
        <v>6</v>
      </c>
      <c r="C1447">
        <v>47</v>
      </c>
      <c r="D1447">
        <v>796.3</v>
      </c>
    </row>
    <row r="1448" spans="1:4" x14ac:dyDescent="0.3">
      <c r="A1448">
        <v>5362302</v>
      </c>
      <c r="B1448" t="s">
        <v>7</v>
      </c>
      <c r="C1448">
        <v>46</v>
      </c>
      <c r="D1448">
        <v>635.57000000000005</v>
      </c>
    </row>
    <row r="1449" spans="1:4" x14ac:dyDescent="0.3">
      <c r="A1449">
        <v>5364843</v>
      </c>
      <c r="B1449" t="s">
        <v>7</v>
      </c>
      <c r="C1449">
        <v>47</v>
      </c>
      <c r="D1449">
        <v>559.82000000000005</v>
      </c>
    </row>
    <row r="1450" spans="1:4" x14ac:dyDescent="0.3">
      <c r="A1450">
        <v>5370466</v>
      </c>
      <c r="B1450" t="s">
        <v>4</v>
      </c>
      <c r="C1450">
        <v>47</v>
      </c>
      <c r="D1450">
        <v>304.70999999999998</v>
      </c>
    </row>
    <row r="1451" spans="1:4" x14ac:dyDescent="0.3">
      <c r="A1451">
        <v>5370554</v>
      </c>
      <c r="B1451" t="s">
        <v>6</v>
      </c>
      <c r="C1451">
        <v>33</v>
      </c>
      <c r="D1451">
        <v>451.95</v>
      </c>
    </row>
    <row r="1452" spans="1:4" x14ac:dyDescent="0.3">
      <c r="A1452">
        <v>5373031</v>
      </c>
      <c r="B1452" t="s">
        <v>5</v>
      </c>
      <c r="C1452">
        <v>37</v>
      </c>
      <c r="D1452">
        <v>495.22</v>
      </c>
    </row>
    <row r="1453" spans="1:4" x14ac:dyDescent="0.3">
      <c r="A1453">
        <v>5379790</v>
      </c>
      <c r="B1453" t="s">
        <v>5</v>
      </c>
      <c r="C1453">
        <v>29</v>
      </c>
      <c r="D1453">
        <v>467.48</v>
      </c>
    </row>
    <row r="1454" spans="1:4" x14ac:dyDescent="0.3">
      <c r="A1454">
        <v>5381182</v>
      </c>
      <c r="B1454" t="s">
        <v>5</v>
      </c>
      <c r="C1454">
        <v>35</v>
      </c>
      <c r="D1454">
        <v>452.73</v>
      </c>
    </row>
    <row r="1455" spans="1:4" x14ac:dyDescent="0.3">
      <c r="A1455">
        <v>5381191</v>
      </c>
      <c r="B1455" t="s">
        <v>7</v>
      </c>
      <c r="C1455">
        <v>43</v>
      </c>
      <c r="D1455">
        <v>561.22</v>
      </c>
    </row>
    <row r="1456" spans="1:4" x14ac:dyDescent="0.3">
      <c r="A1456">
        <v>5391109</v>
      </c>
      <c r="B1456" t="s">
        <v>6</v>
      </c>
      <c r="C1456">
        <v>45</v>
      </c>
      <c r="D1456">
        <v>251.93</v>
      </c>
    </row>
    <row r="1457" spans="1:4" x14ac:dyDescent="0.3">
      <c r="A1457">
        <v>5392507</v>
      </c>
      <c r="B1457" t="s">
        <v>7</v>
      </c>
      <c r="C1457">
        <v>34</v>
      </c>
      <c r="D1457">
        <v>436.64</v>
      </c>
    </row>
    <row r="1458" spans="1:4" x14ac:dyDescent="0.3">
      <c r="A1458">
        <v>5392717</v>
      </c>
      <c r="B1458" t="s">
        <v>6</v>
      </c>
      <c r="C1458">
        <v>32</v>
      </c>
      <c r="D1458">
        <v>628.29999999999995</v>
      </c>
    </row>
    <row r="1459" spans="1:4" x14ac:dyDescent="0.3">
      <c r="A1459">
        <v>5394235</v>
      </c>
      <c r="B1459" t="s">
        <v>4</v>
      </c>
      <c r="C1459">
        <v>34</v>
      </c>
      <c r="D1459">
        <v>294.02</v>
      </c>
    </row>
    <row r="1460" spans="1:4" x14ac:dyDescent="0.3">
      <c r="A1460">
        <v>5396429</v>
      </c>
      <c r="B1460" t="s">
        <v>4</v>
      </c>
      <c r="C1460">
        <v>49</v>
      </c>
      <c r="D1460">
        <v>773.63</v>
      </c>
    </row>
    <row r="1461" spans="1:4" x14ac:dyDescent="0.3">
      <c r="A1461">
        <v>5396496</v>
      </c>
      <c r="B1461" t="s">
        <v>4</v>
      </c>
      <c r="C1461">
        <v>35</v>
      </c>
      <c r="D1461">
        <v>477.86</v>
      </c>
    </row>
    <row r="1462" spans="1:4" x14ac:dyDescent="0.3">
      <c r="A1462">
        <v>5401381</v>
      </c>
      <c r="B1462" t="s">
        <v>6</v>
      </c>
      <c r="C1462">
        <v>35</v>
      </c>
      <c r="D1462">
        <v>405.25</v>
      </c>
    </row>
    <row r="1463" spans="1:4" x14ac:dyDescent="0.3">
      <c r="A1463">
        <v>5401510</v>
      </c>
      <c r="B1463" t="s">
        <v>5</v>
      </c>
      <c r="C1463">
        <v>23</v>
      </c>
      <c r="D1463">
        <v>366.64</v>
      </c>
    </row>
    <row r="1464" spans="1:4" x14ac:dyDescent="0.3">
      <c r="A1464">
        <v>5403766</v>
      </c>
      <c r="B1464" t="s">
        <v>7</v>
      </c>
      <c r="C1464">
        <v>32</v>
      </c>
      <c r="D1464">
        <v>383.5</v>
      </c>
    </row>
    <row r="1465" spans="1:4" x14ac:dyDescent="0.3">
      <c r="A1465">
        <v>5406587</v>
      </c>
      <c r="B1465" t="s">
        <v>5</v>
      </c>
      <c r="C1465">
        <v>37</v>
      </c>
      <c r="D1465">
        <v>465.15</v>
      </c>
    </row>
    <row r="1466" spans="1:4" x14ac:dyDescent="0.3">
      <c r="A1466">
        <v>5407170</v>
      </c>
      <c r="B1466" t="s">
        <v>5</v>
      </c>
      <c r="C1466">
        <v>38</v>
      </c>
      <c r="D1466">
        <v>480.68</v>
      </c>
    </row>
    <row r="1467" spans="1:4" x14ac:dyDescent="0.3">
      <c r="A1467">
        <v>5407997</v>
      </c>
      <c r="B1467" t="s">
        <v>4</v>
      </c>
      <c r="C1467">
        <v>34</v>
      </c>
      <c r="D1467">
        <v>546.52</v>
      </c>
    </row>
    <row r="1468" spans="1:4" x14ac:dyDescent="0.3">
      <c r="A1468">
        <v>5410004</v>
      </c>
      <c r="B1468" t="s">
        <v>6</v>
      </c>
      <c r="C1468">
        <v>28</v>
      </c>
      <c r="D1468">
        <v>524.30999999999995</v>
      </c>
    </row>
    <row r="1469" spans="1:4" x14ac:dyDescent="0.3">
      <c r="A1469">
        <v>5411409</v>
      </c>
      <c r="B1469" t="s">
        <v>5</v>
      </c>
      <c r="C1469">
        <v>34</v>
      </c>
      <c r="D1469">
        <v>508.12</v>
      </c>
    </row>
    <row r="1470" spans="1:4" x14ac:dyDescent="0.3">
      <c r="A1470">
        <v>5412475</v>
      </c>
      <c r="B1470" t="s">
        <v>7</v>
      </c>
      <c r="C1470">
        <v>24</v>
      </c>
      <c r="D1470">
        <v>549.72</v>
      </c>
    </row>
    <row r="1471" spans="1:4" x14ac:dyDescent="0.3">
      <c r="A1471">
        <v>5412887</v>
      </c>
      <c r="B1471" t="s">
        <v>7</v>
      </c>
      <c r="C1471">
        <v>35</v>
      </c>
      <c r="D1471">
        <v>505.43</v>
      </c>
    </row>
    <row r="1472" spans="1:4" x14ac:dyDescent="0.3">
      <c r="A1472">
        <v>5418834</v>
      </c>
      <c r="B1472" t="s">
        <v>7</v>
      </c>
      <c r="C1472">
        <v>21</v>
      </c>
      <c r="D1472">
        <v>479.28</v>
      </c>
    </row>
    <row r="1473" spans="1:4" x14ac:dyDescent="0.3">
      <c r="A1473">
        <v>5423073</v>
      </c>
      <c r="B1473" t="s">
        <v>7</v>
      </c>
      <c r="C1473">
        <v>40</v>
      </c>
      <c r="D1473">
        <v>486.78</v>
      </c>
    </row>
    <row r="1474" spans="1:4" x14ac:dyDescent="0.3">
      <c r="A1474">
        <v>5423389</v>
      </c>
      <c r="B1474" t="s">
        <v>5</v>
      </c>
      <c r="C1474">
        <v>38</v>
      </c>
      <c r="D1474">
        <v>553.51</v>
      </c>
    </row>
    <row r="1475" spans="1:4" x14ac:dyDescent="0.3">
      <c r="A1475">
        <v>5430787</v>
      </c>
      <c r="B1475" t="s">
        <v>4</v>
      </c>
      <c r="C1475">
        <v>37</v>
      </c>
      <c r="D1475">
        <v>571</v>
      </c>
    </row>
    <row r="1476" spans="1:4" x14ac:dyDescent="0.3">
      <c r="A1476">
        <v>5446194</v>
      </c>
      <c r="B1476" t="s">
        <v>4</v>
      </c>
      <c r="C1476">
        <v>47</v>
      </c>
      <c r="D1476">
        <v>499.28</v>
      </c>
    </row>
    <row r="1477" spans="1:4" x14ac:dyDescent="0.3">
      <c r="A1477">
        <v>5454048</v>
      </c>
      <c r="B1477" t="s">
        <v>4</v>
      </c>
      <c r="C1477">
        <v>49</v>
      </c>
      <c r="D1477">
        <v>323.01</v>
      </c>
    </row>
    <row r="1478" spans="1:4" x14ac:dyDescent="0.3">
      <c r="A1478">
        <v>5459883</v>
      </c>
      <c r="B1478" t="s">
        <v>5</v>
      </c>
      <c r="C1478">
        <v>43</v>
      </c>
      <c r="D1478">
        <v>494.86</v>
      </c>
    </row>
    <row r="1479" spans="1:4" x14ac:dyDescent="0.3">
      <c r="A1479">
        <v>5461339</v>
      </c>
      <c r="B1479" t="s">
        <v>5</v>
      </c>
      <c r="C1479">
        <v>35</v>
      </c>
      <c r="D1479">
        <v>384.14</v>
      </c>
    </row>
    <row r="1480" spans="1:4" x14ac:dyDescent="0.3">
      <c r="A1480">
        <v>5462887</v>
      </c>
      <c r="B1480" t="s">
        <v>5</v>
      </c>
      <c r="C1480">
        <v>29</v>
      </c>
      <c r="D1480">
        <v>388.85</v>
      </c>
    </row>
    <row r="1481" spans="1:4" x14ac:dyDescent="0.3">
      <c r="A1481">
        <v>5463505</v>
      </c>
      <c r="B1481" t="s">
        <v>7</v>
      </c>
      <c r="C1481">
        <v>24</v>
      </c>
      <c r="D1481">
        <v>673.31</v>
      </c>
    </row>
    <row r="1482" spans="1:4" x14ac:dyDescent="0.3">
      <c r="A1482">
        <v>5466594</v>
      </c>
      <c r="B1482" t="s">
        <v>7</v>
      </c>
      <c r="C1482">
        <v>23</v>
      </c>
      <c r="D1482">
        <v>389.47</v>
      </c>
    </row>
    <row r="1483" spans="1:4" x14ac:dyDescent="0.3">
      <c r="A1483">
        <v>5470299</v>
      </c>
      <c r="B1483" t="s">
        <v>4</v>
      </c>
      <c r="C1483">
        <v>49</v>
      </c>
      <c r="D1483">
        <v>659.57</v>
      </c>
    </row>
    <row r="1484" spans="1:4" x14ac:dyDescent="0.3">
      <c r="A1484">
        <v>5473923</v>
      </c>
      <c r="B1484" t="s">
        <v>5</v>
      </c>
      <c r="C1484">
        <v>33</v>
      </c>
      <c r="D1484">
        <v>566.08000000000004</v>
      </c>
    </row>
    <row r="1485" spans="1:4" x14ac:dyDescent="0.3">
      <c r="A1485">
        <v>5474014</v>
      </c>
      <c r="B1485" t="s">
        <v>5</v>
      </c>
      <c r="C1485">
        <v>39</v>
      </c>
      <c r="D1485">
        <v>536.86</v>
      </c>
    </row>
    <row r="1486" spans="1:4" x14ac:dyDescent="0.3">
      <c r="A1486">
        <v>5476267</v>
      </c>
      <c r="B1486" t="s">
        <v>7</v>
      </c>
      <c r="C1486">
        <v>37</v>
      </c>
      <c r="D1486">
        <v>429.26</v>
      </c>
    </row>
    <row r="1487" spans="1:4" x14ac:dyDescent="0.3">
      <c r="A1487">
        <v>5483003</v>
      </c>
      <c r="B1487" t="s">
        <v>4</v>
      </c>
      <c r="C1487">
        <v>21</v>
      </c>
      <c r="D1487">
        <v>455.71</v>
      </c>
    </row>
    <row r="1488" spans="1:4" x14ac:dyDescent="0.3">
      <c r="A1488">
        <v>5483843</v>
      </c>
      <c r="B1488" t="s">
        <v>5</v>
      </c>
      <c r="C1488">
        <v>48</v>
      </c>
      <c r="D1488">
        <v>356.56</v>
      </c>
    </row>
    <row r="1489" spans="1:4" x14ac:dyDescent="0.3">
      <c r="A1489">
        <v>5490269</v>
      </c>
      <c r="B1489" t="s">
        <v>6</v>
      </c>
      <c r="C1489">
        <v>45</v>
      </c>
      <c r="D1489">
        <v>572.53</v>
      </c>
    </row>
    <row r="1490" spans="1:4" x14ac:dyDescent="0.3">
      <c r="A1490">
        <v>5492281</v>
      </c>
      <c r="B1490" t="s">
        <v>6</v>
      </c>
      <c r="C1490">
        <v>46</v>
      </c>
      <c r="D1490">
        <v>729.27</v>
      </c>
    </row>
    <row r="1491" spans="1:4" x14ac:dyDescent="0.3">
      <c r="A1491">
        <v>5495356</v>
      </c>
      <c r="B1491" t="s">
        <v>7</v>
      </c>
      <c r="C1491">
        <v>50</v>
      </c>
      <c r="D1491">
        <v>506.5</v>
      </c>
    </row>
    <row r="1492" spans="1:4" x14ac:dyDescent="0.3">
      <c r="A1492">
        <v>5496876</v>
      </c>
      <c r="B1492" t="s">
        <v>4</v>
      </c>
      <c r="C1492">
        <v>39</v>
      </c>
      <c r="D1492">
        <v>547.07000000000005</v>
      </c>
    </row>
    <row r="1493" spans="1:4" x14ac:dyDescent="0.3">
      <c r="A1493">
        <v>5497284</v>
      </c>
      <c r="B1493" t="s">
        <v>5</v>
      </c>
      <c r="C1493">
        <v>28</v>
      </c>
      <c r="D1493">
        <v>526.17999999999995</v>
      </c>
    </row>
    <row r="1494" spans="1:4" x14ac:dyDescent="0.3">
      <c r="A1494">
        <v>5499822</v>
      </c>
      <c r="B1494" t="s">
        <v>5</v>
      </c>
      <c r="C1494">
        <v>37</v>
      </c>
      <c r="D1494">
        <v>346</v>
      </c>
    </row>
    <row r="1495" spans="1:4" x14ac:dyDescent="0.3">
      <c r="A1495">
        <v>5502439</v>
      </c>
      <c r="B1495" t="s">
        <v>4</v>
      </c>
      <c r="C1495">
        <v>42</v>
      </c>
      <c r="D1495">
        <v>357.19</v>
      </c>
    </row>
    <row r="1496" spans="1:4" x14ac:dyDescent="0.3">
      <c r="A1496">
        <v>5504996</v>
      </c>
      <c r="B1496" t="s">
        <v>6</v>
      </c>
      <c r="C1496">
        <v>32</v>
      </c>
      <c r="D1496">
        <v>440.85</v>
      </c>
    </row>
    <row r="1497" spans="1:4" x14ac:dyDescent="0.3">
      <c r="A1497">
        <v>5510705</v>
      </c>
      <c r="B1497" t="s">
        <v>5</v>
      </c>
      <c r="C1497">
        <v>28</v>
      </c>
      <c r="D1497">
        <v>489.44</v>
      </c>
    </row>
    <row r="1498" spans="1:4" x14ac:dyDescent="0.3">
      <c r="A1498">
        <v>5510907</v>
      </c>
      <c r="B1498" t="s">
        <v>4</v>
      </c>
      <c r="C1498">
        <v>31</v>
      </c>
      <c r="D1498">
        <v>451.53</v>
      </c>
    </row>
    <row r="1499" spans="1:4" x14ac:dyDescent="0.3">
      <c r="A1499">
        <v>5516858</v>
      </c>
      <c r="B1499" t="s">
        <v>5</v>
      </c>
      <c r="C1499">
        <v>23</v>
      </c>
      <c r="D1499">
        <v>385</v>
      </c>
    </row>
    <row r="1500" spans="1:4" x14ac:dyDescent="0.3">
      <c r="A1500">
        <v>5517776</v>
      </c>
      <c r="B1500" t="s">
        <v>6</v>
      </c>
      <c r="C1500">
        <v>24</v>
      </c>
      <c r="D1500">
        <v>478.61</v>
      </c>
    </row>
    <row r="1501" spans="1:4" x14ac:dyDescent="0.3">
      <c r="A1501">
        <v>5518903</v>
      </c>
      <c r="B1501" t="s">
        <v>7</v>
      </c>
      <c r="C1501">
        <v>40</v>
      </c>
      <c r="D1501">
        <v>296.39999999999998</v>
      </c>
    </row>
    <row r="1502" spans="1:4" x14ac:dyDescent="0.3">
      <c r="A1502">
        <v>5522265</v>
      </c>
      <c r="B1502" t="s">
        <v>5</v>
      </c>
      <c r="C1502">
        <v>40</v>
      </c>
      <c r="D1502">
        <v>381.79</v>
      </c>
    </row>
    <row r="1503" spans="1:4" x14ac:dyDescent="0.3">
      <c r="A1503">
        <v>5524049</v>
      </c>
      <c r="B1503" t="s">
        <v>4</v>
      </c>
      <c r="C1503">
        <v>22</v>
      </c>
      <c r="D1503">
        <v>382.19</v>
      </c>
    </row>
    <row r="1504" spans="1:4" x14ac:dyDescent="0.3">
      <c r="A1504">
        <v>5525762</v>
      </c>
      <c r="B1504" t="s">
        <v>5</v>
      </c>
      <c r="C1504">
        <v>50</v>
      </c>
      <c r="D1504">
        <v>676.67</v>
      </c>
    </row>
    <row r="1505" spans="1:4" x14ac:dyDescent="0.3">
      <c r="A1505">
        <v>5528481</v>
      </c>
      <c r="B1505" t="s">
        <v>7</v>
      </c>
      <c r="C1505">
        <v>35</v>
      </c>
      <c r="D1505">
        <v>521.65</v>
      </c>
    </row>
    <row r="1506" spans="1:4" x14ac:dyDescent="0.3">
      <c r="A1506">
        <v>5532726</v>
      </c>
      <c r="B1506" t="s">
        <v>5</v>
      </c>
      <c r="C1506">
        <v>30</v>
      </c>
      <c r="D1506">
        <v>414.79</v>
      </c>
    </row>
    <row r="1507" spans="1:4" x14ac:dyDescent="0.3">
      <c r="A1507">
        <v>5535549</v>
      </c>
      <c r="B1507" t="s">
        <v>7</v>
      </c>
      <c r="C1507">
        <v>35</v>
      </c>
      <c r="D1507">
        <v>494.77</v>
      </c>
    </row>
    <row r="1508" spans="1:4" x14ac:dyDescent="0.3">
      <c r="A1508">
        <v>5535725</v>
      </c>
      <c r="B1508" t="s">
        <v>7</v>
      </c>
      <c r="C1508">
        <v>31</v>
      </c>
      <c r="D1508">
        <v>429.76</v>
      </c>
    </row>
    <row r="1509" spans="1:4" x14ac:dyDescent="0.3">
      <c r="A1509">
        <v>5536293</v>
      </c>
      <c r="B1509" t="s">
        <v>4</v>
      </c>
      <c r="C1509">
        <v>33</v>
      </c>
      <c r="D1509">
        <v>429.7</v>
      </c>
    </row>
    <row r="1510" spans="1:4" x14ac:dyDescent="0.3">
      <c r="A1510">
        <v>5544687</v>
      </c>
      <c r="B1510" t="s">
        <v>6</v>
      </c>
      <c r="C1510">
        <v>26</v>
      </c>
      <c r="D1510">
        <v>480.79</v>
      </c>
    </row>
    <row r="1511" spans="1:4" x14ac:dyDescent="0.3">
      <c r="A1511">
        <v>5544776</v>
      </c>
      <c r="B1511" t="s">
        <v>6</v>
      </c>
      <c r="C1511">
        <v>36</v>
      </c>
      <c r="D1511">
        <v>464.9</v>
      </c>
    </row>
    <row r="1512" spans="1:4" x14ac:dyDescent="0.3">
      <c r="A1512">
        <v>5546098</v>
      </c>
      <c r="B1512" t="s">
        <v>7</v>
      </c>
      <c r="C1512">
        <v>23</v>
      </c>
      <c r="D1512">
        <v>523.09</v>
      </c>
    </row>
    <row r="1513" spans="1:4" x14ac:dyDescent="0.3">
      <c r="A1513">
        <v>5549369</v>
      </c>
      <c r="B1513" t="s">
        <v>5</v>
      </c>
      <c r="C1513">
        <v>33</v>
      </c>
      <c r="D1513">
        <v>353.72</v>
      </c>
    </row>
    <row r="1514" spans="1:4" x14ac:dyDescent="0.3">
      <c r="A1514">
        <v>5550803</v>
      </c>
      <c r="B1514" t="s">
        <v>4</v>
      </c>
      <c r="C1514">
        <v>23</v>
      </c>
      <c r="D1514">
        <v>571.74</v>
      </c>
    </row>
    <row r="1515" spans="1:4" x14ac:dyDescent="0.3">
      <c r="A1515">
        <v>5553367</v>
      </c>
      <c r="B1515" t="s">
        <v>5</v>
      </c>
      <c r="C1515">
        <v>38</v>
      </c>
      <c r="D1515">
        <v>492.47</v>
      </c>
    </row>
    <row r="1516" spans="1:4" x14ac:dyDescent="0.3">
      <c r="A1516">
        <v>5554896</v>
      </c>
      <c r="B1516" t="s">
        <v>4</v>
      </c>
      <c r="C1516">
        <v>46</v>
      </c>
      <c r="D1516">
        <v>356.34</v>
      </c>
    </row>
    <row r="1517" spans="1:4" x14ac:dyDescent="0.3">
      <c r="A1517">
        <v>5559986</v>
      </c>
      <c r="B1517" t="s">
        <v>7</v>
      </c>
      <c r="C1517">
        <v>35</v>
      </c>
      <c r="D1517">
        <v>514.51</v>
      </c>
    </row>
    <row r="1518" spans="1:4" x14ac:dyDescent="0.3">
      <c r="A1518">
        <v>5560674</v>
      </c>
      <c r="B1518" t="s">
        <v>4</v>
      </c>
      <c r="C1518">
        <v>29</v>
      </c>
      <c r="D1518">
        <v>541.39</v>
      </c>
    </row>
    <row r="1519" spans="1:4" x14ac:dyDescent="0.3">
      <c r="A1519">
        <v>5561369</v>
      </c>
      <c r="B1519" t="s">
        <v>6</v>
      </c>
      <c r="C1519">
        <v>43</v>
      </c>
      <c r="D1519">
        <v>712.99</v>
      </c>
    </row>
    <row r="1520" spans="1:4" x14ac:dyDescent="0.3">
      <c r="A1520">
        <v>5562589</v>
      </c>
      <c r="B1520" t="s">
        <v>5</v>
      </c>
      <c r="C1520">
        <v>38</v>
      </c>
      <c r="D1520">
        <v>434.82</v>
      </c>
    </row>
    <row r="1521" spans="1:4" x14ac:dyDescent="0.3">
      <c r="A1521">
        <v>5569287</v>
      </c>
      <c r="B1521" t="s">
        <v>4</v>
      </c>
      <c r="C1521">
        <v>47</v>
      </c>
      <c r="D1521">
        <v>237.62</v>
      </c>
    </row>
    <row r="1522" spans="1:4" x14ac:dyDescent="0.3">
      <c r="A1522">
        <v>5573861</v>
      </c>
      <c r="B1522" t="s">
        <v>5</v>
      </c>
      <c r="C1522">
        <v>21</v>
      </c>
      <c r="D1522">
        <v>515.04</v>
      </c>
    </row>
    <row r="1523" spans="1:4" x14ac:dyDescent="0.3">
      <c r="A1523">
        <v>5579145</v>
      </c>
      <c r="B1523" t="s">
        <v>7</v>
      </c>
      <c r="C1523">
        <v>50</v>
      </c>
      <c r="D1523">
        <v>418.16</v>
      </c>
    </row>
    <row r="1524" spans="1:4" x14ac:dyDescent="0.3">
      <c r="A1524">
        <v>5583020</v>
      </c>
      <c r="B1524" t="s">
        <v>6</v>
      </c>
      <c r="C1524">
        <v>47</v>
      </c>
      <c r="D1524">
        <v>318.89999999999998</v>
      </c>
    </row>
    <row r="1525" spans="1:4" x14ac:dyDescent="0.3">
      <c r="A1525">
        <v>5583138</v>
      </c>
      <c r="B1525" t="s">
        <v>4</v>
      </c>
      <c r="C1525">
        <v>24</v>
      </c>
      <c r="D1525">
        <v>569.69000000000005</v>
      </c>
    </row>
    <row r="1526" spans="1:4" x14ac:dyDescent="0.3">
      <c r="A1526">
        <v>5583223</v>
      </c>
      <c r="B1526" t="s">
        <v>7</v>
      </c>
      <c r="C1526">
        <v>33</v>
      </c>
      <c r="D1526">
        <v>570.04</v>
      </c>
    </row>
    <row r="1527" spans="1:4" x14ac:dyDescent="0.3">
      <c r="A1527">
        <v>5588137</v>
      </c>
      <c r="B1527" t="s">
        <v>5</v>
      </c>
      <c r="C1527">
        <v>43</v>
      </c>
      <c r="D1527">
        <v>419.25</v>
      </c>
    </row>
    <row r="1528" spans="1:4" x14ac:dyDescent="0.3">
      <c r="A1528">
        <v>5596387</v>
      </c>
      <c r="B1528" t="s">
        <v>6</v>
      </c>
      <c r="C1528">
        <v>49</v>
      </c>
      <c r="D1528">
        <v>452.91</v>
      </c>
    </row>
    <row r="1529" spans="1:4" x14ac:dyDescent="0.3">
      <c r="A1529">
        <v>5598675</v>
      </c>
      <c r="B1529" t="s">
        <v>5</v>
      </c>
      <c r="C1529">
        <v>40</v>
      </c>
      <c r="D1529">
        <v>580.79999999999995</v>
      </c>
    </row>
    <row r="1530" spans="1:4" x14ac:dyDescent="0.3">
      <c r="A1530">
        <v>5598703</v>
      </c>
      <c r="B1530" t="s">
        <v>7</v>
      </c>
      <c r="C1530">
        <v>37</v>
      </c>
      <c r="D1530">
        <v>555.86</v>
      </c>
    </row>
    <row r="1531" spans="1:4" x14ac:dyDescent="0.3">
      <c r="A1531">
        <v>5601694</v>
      </c>
      <c r="B1531" t="s">
        <v>6</v>
      </c>
      <c r="C1531">
        <v>35</v>
      </c>
      <c r="D1531">
        <v>417.87</v>
      </c>
    </row>
    <row r="1532" spans="1:4" x14ac:dyDescent="0.3">
      <c r="A1532">
        <v>5602721</v>
      </c>
      <c r="B1532" t="s">
        <v>6</v>
      </c>
      <c r="C1532">
        <v>23</v>
      </c>
      <c r="D1532">
        <v>557.95000000000005</v>
      </c>
    </row>
    <row r="1533" spans="1:4" x14ac:dyDescent="0.3">
      <c r="A1533">
        <v>5613253</v>
      </c>
      <c r="B1533" t="s">
        <v>4</v>
      </c>
      <c r="C1533">
        <v>22</v>
      </c>
      <c r="D1533">
        <v>796.9</v>
      </c>
    </row>
    <row r="1534" spans="1:4" x14ac:dyDescent="0.3">
      <c r="A1534">
        <v>5615033</v>
      </c>
      <c r="B1534" t="s">
        <v>7</v>
      </c>
      <c r="C1534">
        <v>35</v>
      </c>
      <c r="D1534">
        <v>423.75</v>
      </c>
    </row>
    <row r="1535" spans="1:4" x14ac:dyDescent="0.3">
      <c r="A1535">
        <v>5618236</v>
      </c>
      <c r="B1535" t="s">
        <v>6</v>
      </c>
      <c r="C1535">
        <v>32</v>
      </c>
      <c r="D1535">
        <v>633.39</v>
      </c>
    </row>
    <row r="1536" spans="1:4" x14ac:dyDescent="0.3">
      <c r="A1536">
        <v>5618347</v>
      </c>
      <c r="B1536" t="s">
        <v>7</v>
      </c>
      <c r="C1536">
        <v>43</v>
      </c>
      <c r="D1536">
        <v>632.96</v>
      </c>
    </row>
    <row r="1537" spans="1:4" x14ac:dyDescent="0.3">
      <c r="A1537">
        <v>5620648</v>
      </c>
      <c r="B1537" t="s">
        <v>7</v>
      </c>
      <c r="C1537">
        <v>46</v>
      </c>
      <c r="D1537">
        <v>832.98</v>
      </c>
    </row>
    <row r="1538" spans="1:4" x14ac:dyDescent="0.3">
      <c r="A1538">
        <v>5622738</v>
      </c>
      <c r="B1538" t="s">
        <v>6</v>
      </c>
      <c r="C1538">
        <v>24</v>
      </c>
      <c r="D1538">
        <v>670.77</v>
      </c>
    </row>
    <row r="1539" spans="1:4" x14ac:dyDescent="0.3">
      <c r="A1539">
        <v>5624738</v>
      </c>
      <c r="B1539" t="s">
        <v>4</v>
      </c>
      <c r="C1539">
        <v>45</v>
      </c>
      <c r="D1539">
        <v>300.51</v>
      </c>
    </row>
    <row r="1540" spans="1:4" x14ac:dyDescent="0.3">
      <c r="A1540">
        <v>5629462</v>
      </c>
      <c r="B1540" t="s">
        <v>5</v>
      </c>
      <c r="C1540">
        <v>29</v>
      </c>
      <c r="D1540">
        <v>541.33000000000004</v>
      </c>
    </row>
    <row r="1541" spans="1:4" x14ac:dyDescent="0.3">
      <c r="A1541">
        <v>5632558</v>
      </c>
      <c r="B1541" t="s">
        <v>5</v>
      </c>
      <c r="C1541">
        <v>43</v>
      </c>
      <c r="D1541">
        <v>321.7</v>
      </c>
    </row>
    <row r="1542" spans="1:4" x14ac:dyDescent="0.3">
      <c r="A1542">
        <v>5633964</v>
      </c>
      <c r="B1542" t="s">
        <v>7</v>
      </c>
      <c r="C1542">
        <v>30</v>
      </c>
      <c r="D1542">
        <v>709.38</v>
      </c>
    </row>
    <row r="1543" spans="1:4" x14ac:dyDescent="0.3">
      <c r="A1543">
        <v>5634065</v>
      </c>
      <c r="B1543" t="s">
        <v>6</v>
      </c>
      <c r="C1543">
        <v>43</v>
      </c>
      <c r="D1543">
        <v>405.62</v>
      </c>
    </row>
    <row r="1544" spans="1:4" x14ac:dyDescent="0.3">
      <c r="A1544">
        <v>5635537</v>
      </c>
      <c r="B1544" t="s">
        <v>6</v>
      </c>
      <c r="C1544">
        <v>42</v>
      </c>
      <c r="D1544">
        <v>508.04</v>
      </c>
    </row>
    <row r="1545" spans="1:4" x14ac:dyDescent="0.3">
      <c r="A1545">
        <v>5638031</v>
      </c>
      <c r="B1545" t="s">
        <v>6</v>
      </c>
      <c r="C1545">
        <v>43</v>
      </c>
      <c r="D1545">
        <v>545.04</v>
      </c>
    </row>
    <row r="1546" spans="1:4" x14ac:dyDescent="0.3">
      <c r="A1546">
        <v>5638945</v>
      </c>
      <c r="B1546" t="s">
        <v>4</v>
      </c>
      <c r="C1546">
        <v>40</v>
      </c>
      <c r="D1546">
        <v>322.10000000000002</v>
      </c>
    </row>
    <row r="1547" spans="1:4" x14ac:dyDescent="0.3">
      <c r="A1547">
        <v>5644843</v>
      </c>
      <c r="B1547" t="s">
        <v>6</v>
      </c>
      <c r="C1547">
        <v>47</v>
      </c>
      <c r="D1547">
        <v>437.57</v>
      </c>
    </row>
    <row r="1548" spans="1:4" x14ac:dyDescent="0.3">
      <c r="A1548">
        <v>5648113</v>
      </c>
      <c r="B1548" t="s">
        <v>4</v>
      </c>
      <c r="C1548">
        <v>33</v>
      </c>
      <c r="D1548">
        <v>601.22</v>
      </c>
    </row>
    <row r="1549" spans="1:4" x14ac:dyDescent="0.3">
      <c r="A1549">
        <v>5650783</v>
      </c>
      <c r="B1549" t="s">
        <v>7</v>
      </c>
      <c r="C1549">
        <v>45</v>
      </c>
      <c r="D1549">
        <v>544.91999999999996</v>
      </c>
    </row>
    <row r="1550" spans="1:4" x14ac:dyDescent="0.3">
      <c r="A1550">
        <v>5652000</v>
      </c>
      <c r="B1550" t="s">
        <v>4</v>
      </c>
      <c r="C1550">
        <v>42</v>
      </c>
      <c r="D1550">
        <v>370.75</v>
      </c>
    </row>
    <row r="1551" spans="1:4" x14ac:dyDescent="0.3">
      <c r="A1551">
        <v>5653763</v>
      </c>
      <c r="B1551" t="s">
        <v>7</v>
      </c>
      <c r="C1551">
        <v>45</v>
      </c>
      <c r="D1551">
        <v>253.65</v>
      </c>
    </row>
    <row r="1552" spans="1:4" x14ac:dyDescent="0.3">
      <c r="A1552">
        <v>5656890</v>
      </c>
      <c r="B1552" t="s">
        <v>7</v>
      </c>
      <c r="C1552">
        <v>22</v>
      </c>
      <c r="D1552">
        <v>572.6</v>
      </c>
    </row>
    <row r="1553" spans="1:4" x14ac:dyDescent="0.3">
      <c r="A1553">
        <v>5661726</v>
      </c>
      <c r="B1553" t="s">
        <v>6</v>
      </c>
      <c r="C1553">
        <v>49</v>
      </c>
      <c r="D1553">
        <v>407.95</v>
      </c>
    </row>
    <row r="1554" spans="1:4" x14ac:dyDescent="0.3">
      <c r="A1554">
        <v>5671090</v>
      </c>
      <c r="B1554" t="s">
        <v>4</v>
      </c>
      <c r="C1554">
        <v>32</v>
      </c>
      <c r="D1554">
        <v>343.17</v>
      </c>
    </row>
    <row r="1555" spans="1:4" x14ac:dyDescent="0.3">
      <c r="A1555">
        <v>5686622</v>
      </c>
      <c r="B1555" t="s">
        <v>5</v>
      </c>
      <c r="C1555">
        <v>23</v>
      </c>
      <c r="D1555">
        <v>405.04</v>
      </c>
    </row>
    <row r="1556" spans="1:4" x14ac:dyDescent="0.3">
      <c r="A1556">
        <v>5687506</v>
      </c>
      <c r="B1556" t="s">
        <v>7</v>
      </c>
      <c r="C1556">
        <v>32</v>
      </c>
      <c r="D1556">
        <v>549.52</v>
      </c>
    </row>
    <row r="1557" spans="1:4" x14ac:dyDescent="0.3">
      <c r="A1557">
        <v>5689431</v>
      </c>
      <c r="B1557" t="s">
        <v>7</v>
      </c>
      <c r="C1557">
        <v>33</v>
      </c>
      <c r="D1557">
        <v>438.18</v>
      </c>
    </row>
    <row r="1558" spans="1:4" x14ac:dyDescent="0.3">
      <c r="A1558">
        <v>5690895</v>
      </c>
      <c r="B1558" t="s">
        <v>4</v>
      </c>
      <c r="C1558">
        <v>44</v>
      </c>
      <c r="D1558">
        <v>577.16999999999996</v>
      </c>
    </row>
    <row r="1559" spans="1:4" x14ac:dyDescent="0.3">
      <c r="A1559">
        <v>5691304</v>
      </c>
      <c r="B1559" t="s">
        <v>6</v>
      </c>
      <c r="C1559">
        <v>37</v>
      </c>
      <c r="D1559">
        <v>588.54999999999995</v>
      </c>
    </row>
    <row r="1560" spans="1:4" x14ac:dyDescent="0.3">
      <c r="A1560">
        <v>5693382</v>
      </c>
      <c r="B1560" t="s">
        <v>5</v>
      </c>
      <c r="C1560">
        <v>25</v>
      </c>
      <c r="D1560">
        <v>443.31</v>
      </c>
    </row>
    <row r="1561" spans="1:4" x14ac:dyDescent="0.3">
      <c r="A1561">
        <v>5694367</v>
      </c>
      <c r="B1561" t="s">
        <v>6</v>
      </c>
      <c r="C1561">
        <v>42</v>
      </c>
      <c r="D1561">
        <v>357.89</v>
      </c>
    </row>
    <row r="1562" spans="1:4" x14ac:dyDescent="0.3">
      <c r="A1562">
        <v>5695526</v>
      </c>
      <c r="B1562" t="s">
        <v>7</v>
      </c>
      <c r="C1562">
        <v>42</v>
      </c>
      <c r="D1562">
        <v>356.93</v>
      </c>
    </row>
    <row r="1563" spans="1:4" x14ac:dyDescent="0.3">
      <c r="A1563">
        <v>5695579</v>
      </c>
      <c r="B1563" t="s">
        <v>7</v>
      </c>
      <c r="C1563">
        <v>22</v>
      </c>
      <c r="D1563">
        <v>583.97</v>
      </c>
    </row>
    <row r="1564" spans="1:4" x14ac:dyDescent="0.3">
      <c r="A1564">
        <v>5697964</v>
      </c>
      <c r="B1564" t="s">
        <v>6</v>
      </c>
      <c r="C1564">
        <v>38</v>
      </c>
      <c r="D1564">
        <v>573.16</v>
      </c>
    </row>
    <row r="1565" spans="1:4" x14ac:dyDescent="0.3">
      <c r="A1565">
        <v>5698048</v>
      </c>
      <c r="B1565" t="s">
        <v>4</v>
      </c>
      <c r="C1565">
        <v>43</v>
      </c>
      <c r="D1565">
        <v>515.66999999999996</v>
      </c>
    </row>
    <row r="1566" spans="1:4" x14ac:dyDescent="0.3">
      <c r="A1566">
        <v>5703908</v>
      </c>
      <c r="B1566" t="s">
        <v>7</v>
      </c>
      <c r="C1566">
        <v>41</v>
      </c>
      <c r="D1566">
        <v>85.1</v>
      </c>
    </row>
    <row r="1567" spans="1:4" x14ac:dyDescent="0.3">
      <c r="A1567">
        <v>5707901</v>
      </c>
      <c r="B1567" t="s">
        <v>7</v>
      </c>
      <c r="C1567">
        <v>49</v>
      </c>
      <c r="D1567">
        <v>408.17</v>
      </c>
    </row>
    <row r="1568" spans="1:4" x14ac:dyDescent="0.3">
      <c r="A1568">
        <v>5708044</v>
      </c>
      <c r="B1568" t="s">
        <v>6</v>
      </c>
      <c r="C1568">
        <v>49</v>
      </c>
      <c r="D1568">
        <v>468.84</v>
      </c>
    </row>
    <row r="1569" spans="1:4" x14ac:dyDescent="0.3">
      <c r="A1569">
        <v>5709600</v>
      </c>
      <c r="B1569" t="s">
        <v>7</v>
      </c>
      <c r="C1569">
        <v>38</v>
      </c>
      <c r="D1569">
        <v>608.23</v>
      </c>
    </row>
    <row r="1570" spans="1:4" x14ac:dyDescent="0.3">
      <c r="A1570">
        <v>5709888</v>
      </c>
      <c r="B1570" t="s">
        <v>6</v>
      </c>
      <c r="C1570">
        <v>27</v>
      </c>
      <c r="D1570">
        <v>552.46</v>
      </c>
    </row>
    <row r="1571" spans="1:4" x14ac:dyDescent="0.3">
      <c r="A1571">
        <v>5716817</v>
      </c>
      <c r="B1571" t="s">
        <v>6</v>
      </c>
      <c r="C1571">
        <v>47</v>
      </c>
      <c r="D1571">
        <v>581.41</v>
      </c>
    </row>
    <row r="1572" spans="1:4" x14ac:dyDescent="0.3">
      <c r="A1572">
        <v>5720179</v>
      </c>
      <c r="B1572" t="s">
        <v>7</v>
      </c>
      <c r="C1572">
        <v>26</v>
      </c>
      <c r="D1572">
        <v>617.69000000000005</v>
      </c>
    </row>
    <row r="1573" spans="1:4" x14ac:dyDescent="0.3">
      <c r="A1573">
        <v>5720513</v>
      </c>
      <c r="B1573" t="s">
        <v>5</v>
      </c>
      <c r="C1573">
        <v>50</v>
      </c>
      <c r="D1573">
        <v>542.88</v>
      </c>
    </row>
    <row r="1574" spans="1:4" x14ac:dyDescent="0.3">
      <c r="A1574">
        <v>5724694</v>
      </c>
      <c r="B1574" t="s">
        <v>6</v>
      </c>
      <c r="C1574">
        <v>36</v>
      </c>
      <c r="D1574">
        <v>343.5</v>
      </c>
    </row>
    <row r="1575" spans="1:4" x14ac:dyDescent="0.3">
      <c r="A1575">
        <v>5725181</v>
      </c>
      <c r="B1575" t="s">
        <v>6</v>
      </c>
      <c r="C1575">
        <v>28</v>
      </c>
      <c r="D1575">
        <v>425.71</v>
      </c>
    </row>
    <row r="1576" spans="1:4" x14ac:dyDescent="0.3">
      <c r="A1576">
        <v>5728365</v>
      </c>
      <c r="B1576" t="s">
        <v>7</v>
      </c>
      <c r="C1576">
        <v>46</v>
      </c>
      <c r="D1576">
        <v>502.02</v>
      </c>
    </row>
    <row r="1577" spans="1:4" x14ac:dyDescent="0.3">
      <c r="A1577">
        <v>5733731</v>
      </c>
      <c r="B1577" t="s">
        <v>6</v>
      </c>
      <c r="C1577">
        <v>43</v>
      </c>
      <c r="D1577">
        <v>482.77</v>
      </c>
    </row>
    <row r="1578" spans="1:4" x14ac:dyDescent="0.3">
      <c r="A1578">
        <v>5737125</v>
      </c>
      <c r="B1578" t="s">
        <v>6</v>
      </c>
      <c r="C1578">
        <v>48</v>
      </c>
      <c r="D1578">
        <v>538.04999999999995</v>
      </c>
    </row>
    <row r="1579" spans="1:4" x14ac:dyDescent="0.3">
      <c r="A1579">
        <v>5740044</v>
      </c>
      <c r="B1579" t="s">
        <v>6</v>
      </c>
      <c r="C1579">
        <v>23</v>
      </c>
      <c r="D1579">
        <v>437.97</v>
      </c>
    </row>
    <row r="1580" spans="1:4" x14ac:dyDescent="0.3">
      <c r="A1580">
        <v>5743091</v>
      </c>
      <c r="B1580" t="s">
        <v>5</v>
      </c>
      <c r="C1580">
        <v>27</v>
      </c>
      <c r="D1580">
        <v>626.21</v>
      </c>
    </row>
    <row r="1581" spans="1:4" x14ac:dyDescent="0.3">
      <c r="A1581">
        <v>5744307</v>
      </c>
      <c r="B1581" t="s">
        <v>4</v>
      </c>
      <c r="C1581">
        <v>33</v>
      </c>
      <c r="D1581">
        <v>236.43</v>
      </c>
    </row>
    <row r="1582" spans="1:4" x14ac:dyDescent="0.3">
      <c r="A1582">
        <v>5746206</v>
      </c>
      <c r="B1582" t="s">
        <v>4</v>
      </c>
      <c r="C1582">
        <v>47</v>
      </c>
      <c r="D1582">
        <v>479.55</v>
      </c>
    </row>
    <row r="1583" spans="1:4" x14ac:dyDescent="0.3">
      <c r="A1583">
        <v>5752337</v>
      </c>
      <c r="B1583" t="s">
        <v>6</v>
      </c>
      <c r="C1583">
        <v>21</v>
      </c>
      <c r="D1583">
        <v>340.48</v>
      </c>
    </row>
    <row r="1584" spans="1:4" x14ac:dyDescent="0.3">
      <c r="A1584">
        <v>5752646</v>
      </c>
      <c r="B1584" t="s">
        <v>7</v>
      </c>
      <c r="C1584">
        <v>41</v>
      </c>
      <c r="D1584">
        <v>477.21</v>
      </c>
    </row>
    <row r="1585" spans="1:4" x14ac:dyDescent="0.3">
      <c r="A1585">
        <v>5753915</v>
      </c>
      <c r="B1585" t="s">
        <v>4</v>
      </c>
      <c r="C1585">
        <v>42</v>
      </c>
      <c r="D1585">
        <v>563.12</v>
      </c>
    </row>
    <row r="1586" spans="1:4" x14ac:dyDescent="0.3">
      <c r="A1586">
        <v>5758967</v>
      </c>
      <c r="B1586" t="s">
        <v>6</v>
      </c>
      <c r="C1586">
        <v>25</v>
      </c>
      <c r="D1586">
        <v>592.38</v>
      </c>
    </row>
    <row r="1587" spans="1:4" x14ac:dyDescent="0.3">
      <c r="A1587">
        <v>5761282</v>
      </c>
      <c r="B1587" t="s">
        <v>5</v>
      </c>
      <c r="C1587">
        <v>48</v>
      </c>
      <c r="D1587">
        <v>561.42999999999995</v>
      </c>
    </row>
    <row r="1588" spans="1:4" x14ac:dyDescent="0.3">
      <c r="A1588">
        <v>5761337</v>
      </c>
      <c r="B1588" t="s">
        <v>7</v>
      </c>
      <c r="C1588">
        <v>23</v>
      </c>
      <c r="D1588">
        <v>382.95</v>
      </c>
    </row>
    <row r="1589" spans="1:4" x14ac:dyDescent="0.3">
      <c r="A1589">
        <v>5762895</v>
      </c>
      <c r="B1589" t="s">
        <v>5</v>
      </c>
      <c r="C1589">
        <v>23</v>
      </c>
      <c r="D1589">
        <v>438.71</v>
      </c>
    </row>
    <row r="1590" spans="1:4" x14ac:dyDescent="0.3">
      <c r="A1590">
        <v>5767990</v>
      </c>
      <c r="B1590" t="s">
        <v>6</v>
      </c>
      <c r="C1590">
        <v>21</v>
      </c>
      <c r="D1590">
        <v>615.6</v>
      </c>
    </row>
    <row r="1591" spans="1:4" x14ac:dyDescent="0.3">
      <c r="A1591">
        <v>5772696</v>
      </c>
      <c r="B1591" t="s">
        <v>6</v>
      </c>
      <c r="C1591">
        <v>41</v>
      </c>
      <c r="D1591">
        <v>315.48</v>
      </c>
    </row>
    <row r="1592" spans="1:4" x14ac:dyDescent="0.3">
      <c r="A1592">
        <v>5774968</v>
      </c>
      <c r="B1592" t="s">
        <v>6</v>
      </c>
      <c r="C1592">
        <v>26</v>
      </c>
      <c r="D1592">
        <v>405.34</v>
      </c>
    </row>
    <row r="1593" spans="1:4" x14ac:dyDescent="0.3">
      <c r="A1593">
        <v>5778295</v>
      </c>
      <c r="B1593" t="s">
        <v>5</v>
      </c>
      <c r="C1593">
        <v>34</v>
      </c>
      <c r="D1593">
        <v>458.18</v>
      </c>
    </row>
    <row r="1594" spans="1:4" x14ac:dyDescent="0.3">
      <c r="A1594">
        <v>5778686</v>
      </c>
      <c r="B1594" t="s">
        <v>6</v>
      </c>
      <c r="C1594">
        <v>25</v>
      </c>
      <c r="D1594">
        <v>434.57</v>
      </c>
    </row>
    <row r="1595" spans="1:4" x14ac:dyDescent="0.3">
      <c r="A1595">
        <v>5780290</v>
      </c>
      <c r="B1595" t="s">
        <v>7</v>
      </c>
      <c r="C1595">
        <v>45</v>
      </c>
      <c r="D1595">
        <v>414.4</v>
      </c>
    </row>
    <row r="1596" spans="1:4" x14ac:dyDescent="0.3">
      <c r="A1596">
        <v>5783203</v>
      </c>
      <c r="B1596" t="s">
        <v>7</v>
      </c>
      <c r="C1596">
        <v>41</v>
      </c>
      <c r="D1596">
        <v>451.24</v>
      </c>
    </row>
    <row r="1597" spans="1:4" x14ac:dyDescent="0.3">
      <c r="A1597">
        <v>5786642</v>
      </c>
      <c r="B1597" t="s">
        <v>4</v>
      </c>
      <c r="C1597">
        <v>30</v>
      </c>
      <c r="D1597">
        <v>329.56</v>
      </c>
    </row>
    <row r="1598" spans="1:4" x14ac:dyDescent="0.3">
      <c r="A1598">
        <v>5787297</v>
      </c>
      <c r="B1598" t="s">
        <v>4</v>
      </c>
      <c r="C1598">
        <v>50</v>
      </c>
      <c r="D1598">
        <v>448.22</v>
      </c>
    </row>
    <row r="1599" spans="1:4" x14ac:dyDescent="0.3">
      <c r="A1599">
        <v>5788029</v>
      </c>
      <c r="B1599" t="s">
        <v>4</v>
      </c>
      <c r="C1599">
        <v>46</v>
      </c>
      <c r="D1599">
        <v>319.26</v>
      </c>
    </row>
    <row r="1600" spans="1:4" x14ac:dyDescent="0.3">
      <c r="A1600">
        <v>5788075</v>
      </c>
      <c r="B1600" t="s">
        <v>5</v>
      </c>
      <c r="C1600">
        <v>36</v>
      </c>
      <c r="D1600">
        <v>549.89</v>
      </c>
    </row>
    <row r="1601" spans="1:4" x14ac:dyDescent="0.3">
      <c r="A1601">
        <v>5795254</v>
      </c>
      <c r="B1601" t="s">
        <v>4</v>
      </c>
      <c r="C1601">
        <v>43</v>
      </c>
      <c r="D1601">
        <v>470.57</v>
      </c>
    </row>
    <row r="1602" spans="1:4" x14ac:dyDescent="0.3">
      <c r="A1602">
        <v>5795489</v>
      </c>
      <c r="B1602" t="s">
        <v>5</v>
      </c>
      <c r="C1602">
        <v>29</v>
      </c>
      <c r="D1602">
        <v>397.79</v>
      </c>
    </row>
    <row r="1603" spans="1:4" x14ac:dyDescent="0.3">
      <c r="A1603">
        <v>5797915</v>
      </c>
      <c r="B1603" t="s">
        <v>7</v>
      </c>
      <c r="C1603">
        <v>34</v>
      </c>
      <c r="D1603">
        <v>422.11</v>
      </c>
    </row>
    <row r="1604" spans="1:4" x14ac:dyDescent="0.3">
      <c r="A1604">
        <v>5799568</v>
      </c>
      <c r="B1604" t="s">
        <v>6</v>
      </c>
      <c r="C1604">
        <v>40</v>
      </c>
      <c r="D1604">
        <v>356.79</v>
      </c>
    </row>
    <row r="1605" spans="1:4" x14ac:dyDescent="0.3">
      <c r="A1605">
        <v>5801179</v>
      </c>
      <c r="B1605" t="s">
        <v>7</v>
      </c>
      <c r="C1605">
        <v>31</v>
      </c>
      <c r="D1605">
        <v>440.68</v>
      </c>
    </row>
    <row r="1606" spans="1:4" x14ac:dyDescent="0.3">
      <c r="A1606">
        <v>5807034</v>
      </c>
      <c r="B1606" t="s">
        <v>6</v>
      </c>
      <c r="C1606">
        <v>37</v>
      </c>
      <c r="D1606">
        <v>528</v>
      </c>
    </row>
    <row r="1607" spans="1:4" x14ac:dyDescent="0.3">
      <c r="A1607">
        <v>5808032</v>
      </c>
      <c r="B1607" t="s">
        <v>5</v>
      </c>
      <c r="C1607">
        <v>50</v>
      </c>
      <c r="D1607">
        <v>571.42999999999995</v>
      </c>
    </row>
    <row r="1608" spans="1:4" x14ac:dyDescent="0.3">
      <c r="A1608">
        <v>5809324</v>
      </c>
      <c r="B1608" t="s">
        <v>5</v>
      </c>
      <c r="C1608">
        <v>42</v>
      </c>
      <c r="D1608">
        <v>599.65</v>
      </c>
    </row>
    <row r="1609" spans="1:4" x14ac:dyDescent="0.3">
      <c r="A1609">
        <v>5810883</v>
      </c>
      <c r="B1609" t="s">
        <v>4</v>
      </c>
      <c r="C1609">
        <v>49</v>
      </c>
      <c r="D1609">
        <v>383.54</v>
      </c>
    </row>
    <row r="1610" spans="1:4" x14ac:dyDescent="0.3">
      <c r="A1610">
        <v>5812457</v>
      </c>
      <c r="B1610" t="s">
        <v>5</v>
      </c>
      <c r="C1610">
        <v>31</v>
      </c>
      <c r="D1610">
        <v>432.83</v>
      </c>
    </row>
    <row r="1611" spans="1:4" x14ac:dyDescent="0.3">
      <c r="A1611">
        <v>5814178</v>
      </c>
      <c r="B1611" t="s">
        <v>7</v>
      </c>
      <c r="C1611">
        <v>36</v>
      </c>
      <c r="D1611">
        <v>493.27</v>
      </c>
    </row>
    <row r="1612" spans="1:4" x14ac:dyDescent="0.3">
      <c r="A1612">
        <v>5815102</v>
      </c>
      <c r="B1612" t="s">
        <v>4</v>
      </c>
      <c r="C1612">
        <v>24</v>
      </c>
      <c r="D1612">
        <v>689.7</v>
      </c>
    </row>
    <row r="1613" spans="1:4" x14ac:dyDescent="0.3">
      <c r="A1613">
        <v>5828421</v>
      </c>
      <c r="B1613" t="s">
        <v>7</v>
      </c>
      <c r="C1613">
        <v>47</v>
      </c>
      <c r="D1613">
        <v>243.86</v>
      </c>
    </row>
    <row r="1614" spans="1:4" x14ac:dyDescent="0.3">
      <c r="A1614">
        <v>5829523</v>
      </c>
      <c r="B1614" t="s">
        <v>5</v>
      </c>
      <c r="C1614">
        <v>48</v>
      </c>
      <c r="D1614">
        <v>243.79</v>
      </c>
    </row>
    <row r="1615" spans="1:4" x14ac:dyDescent="0.3">
      <c r="A1615">
        <v>5834281</v>
      </c>
      <c r="B1615" t="s">
        <v>4</v>
      </c>
      <c r="C1615">
        <v>44</v>
      </c>
      <c r="D1615">
        <v>562.13</v>
      </c>
    </row>
    <row r="1616" spans="1:4" x14ac:dyDescent="0.3">
      <c r="A1616">
        <v>5834819</v>
      </c>
      <c r="B1616" t="s">
        <v>4</v>
      </c>
      <c r="C1616">
        <v>43</v>
      </c>
      <c r="D1616">
        <v>266.89999999999998</v>
      </c>
    </row>
    <row r="1617" spans="1:4" x14ac:dyDescent="0.3">
      <c r="A1617">
        <v>5835866</v>
      </c>
      <c r="B1617" t="s">
        <v>4</v>
      </c>
      <c r="C1617">
        <v>42</v>
      </c>
      <c r="D1617">
        <v>645.30999999999995</v>
      </c>
    </row>
    <row r="1618" spans="1:4" x14ac:dyDescent="0.3">
      <c r="A1618">
        <v>5837477</v>
      </c>
      <c r="B1618" t="s">
        <v>7</v>
      </c>
      <c r="C1618">
        <v>28</v>
      </c>
      <c r="D1618">
        <v>450.64</v>
      </c>
    </row>
    <row r="1619" spans="1:4" x14ac:dyDescent="0.3">
      <c r="A1619">
        <v>5838693</v>
      </c>
      <c r="B1619" t="s">
        <v>5</v>
      </c>
      <c r="C1619">
        <v>32</v>
      </c>
      <c r="D1619">
        <v>513.67999999999995</v>
      </c>
    </row>
    <row r="1620" spans="1:4" x14ac:dyDescent="0.3">
      <c r="A1620">
        <v>5840318</v>
      </c>
      <c r="B1620" t="s">
        <v>5</v>
      </c>
      <c r="C1620">
        <v>29</v>
      </c>
      <c r="D1620">
        <v>613.79</v>
      </c>
    </row>
    <row r="1621" spans="1:4" x14ac:dyDescent="0.3">
      <c r="A1621">
        <v>5842468</v>
      </c>
      <c r="B1621" t="s">
        <v>6</v>
      </c>
      <c r="C1621">
        <v>29</v>
      </c>
      <c r="D1621">
        <v>416.14</v>
      </c>
    </row>
    <row r="1622" spans="1:4" x14ac:dyDescent="0.3">
      <c r="A1622">
        <v>5844691</v>
      </c>
      <c r="B1622" t="s">
        <v>7</v>
      </c>
      <c r="C1622">
        <v>41</v>
      </c>
      <c r="D1622">
        <v>464.44</v>
      </c>
    </row>
    <row r="1623" spans="1:4" x14ac:dyDescent="0.3">
      <c r="A1623">
        <v>5846425</v>
      </c>
      <c r="B1623" t="s">
        <v>4</v>
      </c>
      <c r="C1623">
        <v>27</v>
      </c>
      <c r="D1623">
        <v>427.53</v>
      </c>
    </row>
    <row r="1624" spans="1:4" x14ac:dyDescent="0.3">
      <c r="A1624">
        <v>5847704</v>
      </c>
      <c r="B1624" t="s">
        <v>4</v>
      </c>
      <c r="C1624">
        <v>44</v>
      </c>
      <c r="D1624">
        <v>436.63</v>
      </c>
    </row>
    <row r="1625" spans="1:4" x14ac:dyDescent="0.3">
      <c r="A1625">
        <v>5854122</v>
      </c>
      <c r="B1625" t="s">
        <v>7</v>
      </c>
      <c r="C1625">
        <v>50</v>
      </c>
      <c r="D1625">
        <v>435.07</v>
      </c>
    </row>
    <row r="1626" spans="1:4" x14ac:dyDescent="0.3">
      <c r="A1626">
        <v>5854526</v>
      </c>
      <c r="B1626" t="s">
        <v>6</v>
      </c>
      <c r="C1626">
        <v>49</v>
      </c>
      <c r="D1626">
        <v>468.25</v>
      </c>
    </row>
    <row r="1627" spans="1:4" x14ac:dyDescent="0.3">
      <c r="A1627">
        <v>5869467</v>
      </c>
      <c r="B1627" t="s">
        <v>7</v>
      </c>
      <c r="C1627">
        <v>22</v>
      </c>
      <c r="D1627">
        <v>416.49</v>
      </c>
    </row>
    <row r="1628" spans="1:4" x14ac:dyDescent="0.3">
      <c r="A1628">
        <v>5876113</v>
      </c>
      <c r="B1628" t="s">
        <v>7</v>
      </c>
      <c r="C1628">
        <v>38</v>
      </c>
      <c r="D1628">
        <v>383.44</v>
      </c>
    </row>
    <row r="1629" spans="1:4" x14ac:dyDescent="0.3">
      <c r="A1629">
        <v>5882305</v>
      </c>
      <c r="B1629" t="s">
        <v>4</v>
      </c>
      <c r="C1629">
        <v>45</v>
      </c>
      <c r="D1629">
        <v>510.25</v>
      </c>
    </row>
    <row r="1630" spans="1:4" x14ac:dyDescent="0.3">
      <c r="A1630">
        <v>5883343</v>
      </c>
      <c r="B1630" t="s">
        <v>4</v>
      </c>
      <c r="C1630">
        <v>46</v>
      </c>
      <c r="D1630">
        <v>423.62</v>
      </c>
    </row>
    <row r="1631" spans="1:4" x14ac:dyDescent="0.3">
      <c r="A1631">
        <v>5885942</v>
      </c>
      <c r="B1631" t="s">
        <v>4</v>
      </c>
      <c r="C1631">
        <v>48</v>
      </c>
      <c r="D1631">
        <v>313.2</v>
      </c>
    </row>
    <row r="1632" spans="1:4" x14ac:dyDescent="0.3">
      <c r="A1632">
        <v>5886792</v>
      </c>
      <c r="B1632" t="s">
        <v>6</v>
      </c>
      <c r="C1632">
        <v>31</v>
      </c>
      <c r="D1632">
        <v>501.41</v>
      </c>
    </row>
    <row r="1633" spans="1:4" x14ac:dyDescent="0.3">
      <c r="A1633">
        <v>5889616</v>
      </c>
      <c r="B1633" t="s">
        <v>7</v>
      </c>
      <c r="C1633">
        <v>41</v>
      </c>
      <c r="D1633">
        <v>475.84</v>
      </c>
    </row>
    <row r="1634" spans="1:4" x14ac:dyDescent="0.3">
      <c r="A1634">
        <v>5889890</v>
      </c>
      <c r="B1634" t="s">
        <v>7</v>
      </c>
      <c r="C1634">
        <v>43</v>
      </c>
      <c r="D1634">
        <v>399.45</v>
      </c>
    </row>
    <row r="1635" spans="1:4" x14ac:dyDescent="0.3">
      <c r="A1635">
        <v>5890121</v>
      </c>
      <c r="B1635" t="s">
        <v>7</v>
      </c>
      <c r="C1635">
        <v>28</v>
      </c>
      <c r="D1635">
        <v>487.36</v>
      </c>
    </row>
    <row r="1636" spans="1:4" x14ac:dyDescent="0.3">
      <c r="A1636">
        <v>5892522</v>
      </c>
      <c r="B1636" t="s">
        <v>4</v>
      </c>
      <c r="C1636">
        <v>24</v>
      </c>
      <c r="D1636">
        <v>383.64</v>
      </c>
    </row>
    <row r="1637" spans="1:4" x14ac:dyDescent="0.3">
      <c r="A1637">
        <v>5894705</v>
      </c>
      <c r="B1637" t="s">
        <v>5</v>
      </c>
      <c r="C1637">
        <v>35</v>
      </c>
      <c r="D1637">
        <v>568.63</v>
      </c>
    </row>
    <row r="1638" spans="1:4" x14ac:dyDescent="0.3">
      <c r="A1638">
        <v>5894909</v>
      </c>
      <c r="B1638" t="s">
        <v>7</v>
      </c>
      <c r="C1638">
        <v>32</v>
      </c>
      <c r="D1638">
        <v>472.16</v>
      </c>
    </row>
    <row r="1639" spans="1:4" x14ac:dyDescent="0.3">
      <c r="A1639">
        <v>5897654</v>
      </c>
      <c r="B1639" t="s">
        <v>6</v>
      </c>
      <c r="C1639">
        <v>38</v>
      </c>
      <c r="D1639">
        <v>547.51</v>
      </c>
    </row>
    <row r="1640" spans="1:4" x14ac:dyDescent="0.3">
      <c r="A1640">
        <v>5906184</v>
      </c>
      <c r="B1640" t="s">
        <v>4</v>
      </c>
      <c r="C1640">
        <v>30</v>
      </c>
      <c r="D1640">
        <v>370.24</v>
      </c>
    </row>
    <row r="1641" spans="1:4" x14ac:dyDescent="0.3">
      <c r="A1641">
        <v>5909583</v>
      </c>
      <c r="B1641" t="s">
        <v>6</v>
      </c>
      <c r="C1641">
        <v>47</v>
      </c>
      <c r="D1641">
        <v>565.72</v>
      </c>
    </row>
    <row r="1642" spans="1:4" x14ac:dyDescent="0.3">
      <c r="A1642">
        <v>5912736</v>
      </c>
      <c r="B1642" t="s">
        <v>4</v>
      </c>
      <c r="C1642">
        <v>45</v>
      </c>
      <c r="D1642">
        <v>655.96</v>
      </c>
    </row>
    <row r="1643" spans="1:4" x14ac:dyDescent="0.3">
      <c r="A1643">
        <v>5912751</v>
      </c>
      <c r="B1643" t="s">
        <v>6</v>
      </c>
      <c r="C1643">
        <v>29</v>
      </c>
      <c r="D1643">
        <v>357.92</v>
      </c>
    </row>
    <row r="1644" spans="1:4" x14ac:dyDescent="0.3">
      <c r="A1644">
        <v>5915630</v>
      </c>
      <c r="B1644" t="s">
        <v>4</v>
      </c>
      <c r="C1644">
        <v>34</v>
      </c>
      <c r="D1644">
        <v>462.33</v>
      </c>
    </row>
    <row r="1645" spans="1:4" x14ac:dyDescent="0.3">
      <c r="A1645">
        <v>5918361</v>
      </c>
      <c r="B1645" t="s">
        <v>6</v>
      </c>
      <c r="C1645">
        <v>21</v>
      </c>
      <c r="D1645">
        <v>492.47</v>
      </c>
    </row>
    <row r="1646" spans="1:4" x14ac:dyDescent="0.3">
      <c r="A1646">
        <v>5920907</v>
      </c>
      <c r="B1646" t="s">
        <v>5</v>
      </c>
      <c r="C1646">
        <v>26</v>
      </c>
      <c r="D1646">
        <v>318.11</v>
      </c>
    </row>
    <row r="1647" spans="1:4" x14ac:dyDescent="0.3">
      <c r="A1647">
        <v>5924160</v>
      </c>
      <c r="B1647" t="s">
        <v>7</v>
      </c>
      <c r="C1647">
        <v>39</v>
      </c>
      <c r="D1647">
        <v>470.02</v>
      </c>
    </row>
    <row r="1648" spans="1:4" x14ac:dyDescent="0.3">
      <c r="A1648">
        <v>5925887</v>
      </c>
      <c r="B1648" t="s">
        <v>5</v>
      </c>
      <c r="C1648">
        <v>36</v>
      </c>
      <c r="D1648">
        <v>388.71</v>
      </c>
    </row>
    <row r="1649" spans="1:4" x14ac:dyDescent="0.3">
      <c r="A1649">
        <v>5931116</v>
      </c>
      <c r="B1649" t="s">
        <v>5</v>
      </c>
      <c r="C1649">
        <v>22</v>
      </c>
      <c r="D1649">
        <v>574.04999999999995</v>
      </c>
    </row>
    <row r="1650" spans="1:4" x14ac:dyDescent="0.3">
      <c r="A1650">
        <v>5931519</v>
      </c>
      <c r="B1650" t="s">
        <v>7</v>
      </c>
      <c r="C1650">
        <v>37</v>
      </c>
      <c r="D1650">
        <v>164.26</v>
      </c>
    </row>
    <row r="1651" spans="1:4" x14ac:dyDescent="0.3">
      <c r="A1651">
        <v>5935989</v>
      </c>
      <c r="B1651" t="s">
        <v>7</v>
      </c>
      <c r="C1651">
        <v>26</v>
      </c>
      <c r="D1651">
        <v>480.45</v>
      </c>
    </row>
    <row r="1652" spans="1:4" x14ac:dyDescent="0.3">
      <c r="A1652">
        <v>5937994</v>
      </c>
      <c r="B1652" t="s">
        <v>7</v>
      </c>
      <c r="C1652">
        <v>22</v>
      </c>
      <c r="D1652">
        <v>503.08</v>
      </c>
    </row>
    <row r="1653" spans="1:4" x14ac:dyDescent="0.3">
      <c r="A1653">
        <v>5938207</v>
      </c>
      <c r="B1653" t="s">
        <v>6</v>
      </c>
      <c r="C1653">
        <v>36</v>
      </c>
      <c r="D1653">
        <v>374.23</v>
      </c>
    </row>
    <row r="1654" spans="1:4" x14ac:dyDescent="0.3">
      <c r="A1654">
        <v>5945516</v>
      </c>
      <c r="B1654" t="s">
        <v>7</v>
      </c>
      <c r="C1654">
        <v>29</v>
      </c>
      <c r="D1654">
        <v>446.28</v>
      </c>
    </row>
    <row r="1655" spans="1:4" x14ac:dyDescent="0.3">
      <c r="A1655">
        <v>5946202</v>
      </c>
      <c r="B1655" t="s">
        <v>6</v>
      </c>
      <c r="C1655">
        <v>25</v>
      </c>
      <c r="D1655">
        <v>616.4</v>
      </c>
    </row>
    <row r="1656" spans="1:4" x14ac:dyDescent="0.3">
      <c r="A1656">
        <v>5948318</v>
      </c>
      <c r="B1656" t="s">
        <v>5</v>
      </c>
      <c r="C1656">
        <v>47</v>
      </c>
      <c r="D1656">
        <v>527.41999999999996</v>
      </c>
    </row>
    <row r="1657" spans="1:4" x14ac:dyDescent="0.3">
      <c r="A1657">
        <v>5952579</v>
      </c>
      <c r="B1657" t="s">
        <v>6</v>
      </c>
      <c r="C1657">
        <v>35</v>
      </c>
      <c r="D1657">
        <v>391.53</v>
      </c>
    </row>
    <row r="1658" spans="1:4" x14ac:dyDescent="0.3">
      <c r="A1658">
        <v>5953269</v>
      </c>
      <c r="B1658" t="s">
        <v>6</v>
      </c>
      <c r="C1658">
        <v>50</v>
      </c>
      <c r="D1658">
        <v>414.09</v>
      </c>
    </row>
    <row r="1659" spans="1:4" x14ac:dyDescent="0.3">
      <c r="A1659">
        <v>5953399</v>
      </c>
      <c r="B1659" t="s">
        <v>4</v>
      </c>
      <c r="C1659">
        <v>42</v>
      </c>
      <c r="D1659">
        <v>657.13</v>
      </c>
    </row>
    <row r="1660" spans="1:4" x14ac:dyDescent="0.3">
      <c r="A1660">
        <v>5955975</v>
      </c>
      <c r="B1660" t="s">
        <v>7</v>
      </c>
      <c r="C1660">
        <v>21</v>
      </c>
      <c r="D1660">
        <v>448.69</v>
      </c>
    </row>
    <row r="1661" spans="1:4" x14ac:dyDescent="0.3">
      <c r="A1661">
        <v>5965193</v>
      </c>
      <c r="B1661" t="s">
        <v>5</v>
      </c>
      <c r="C1661">
        <v>38</v>
      </c>
      <c r="D1661">
        <v>397.65</v>
      </c>
    </row>
    <row r="1662" spans="1:4" x14ac:dyDescent="0.3">
      <c r="A1662">
        <v>5968407</v>
      </c>
      <c r="B1662" t="s">
        <v>7</v>
      </c>
      <c r="C1662">
        <v>29</v>
      </c>
      <c r="D1662">
        <v>537.59</v>
      </c>
    </row>
    <row r="1663" spans="1:4" x14ac:dyDescent="0.3">
      <c r="A1663">
        <v>5974384</v>
      </c>
      <c r="B1663" t="s">
        <v>5</v>
      </c>
      <c r="C1663">
        <v>29</v>
      </c>
      <c r="D1663">
        <v>502.93</v>
      </c>
    </row>
    <row r="1664" spans="1:4" x14ac:dyDescent="0.3">
      <c r="A1664">
        <v>5976135</v>
      </c>
      <c r="B1664" t="s">
        <v>7</v>
      </c>
      <c r="C1664">
        <v>36</v>
      </c>
      <c r="D1664">
        <v>447.35</v>
      </c>
    </row>
    <row r="1665" spans="1:4" x14ac:dyDescent="0.3">
      <c r="A1665">
        <v>5976743</v>
      </c>
      <c r="B1665" t="s">
        <v>6</v>
      </c>
      <c r="C1665">
        <v>44</v>
      </c>
      <c r="D1665">
        <v>498.4</v>
      </c>
    </row>
    <row r="1666" spans="1:4" x14ac:dyDescent="0.3">
      <c r="A1666">
        <v>5977378</v>
      </c>
      <c r="B1666" t="s">
        <v>5</v>
      </c>
      <c r="C1666">
        <v>31</v>
      </c>
      <c r="D1666">
        <v>240.06</v>
      </c>
    </row>
    <row r="1667" spans="1:4" x14ac:dyDescent="0.3">
      <c r="A1667">
        <v>5979024</v>
      </c>
      <c r="B1667" t="s">
        <v>4</v>
      </c>
      <c r="C1667">
        <v>35</v>
      </c>
      <c r="D1667">
        <v>400.45</v>
      </c>
    </row>
    <row r="1668" spans="1:4" x14ac:dyDescent="0.3">
      <c r="A1668">
        <v>5979870</v>
      </c>
      <c r="B1668" t="s">
        <v>4</v>
      </c>
      <c r="C1668">
        <v>35</v>
      </c>
      <c r="D1668">
        <v>594.16</v>
      </c>
    </row>
    <row r="1669" spans="1:4" x14ac:dyDescent="0.3">
      <c r="A1669">
        <v>5985027</v>
      </c>
      <c r="B1669" t="s">
        <v>5</v>
      </c>
      <c r="C1669">
        <v>32</v>
      </c>
      <c r="D1669">
        <v>357.47</v>
      </c>
    </row>
    <row r="1670" spans="1:4" x14ac:dyDescent="0.3">
      <c r="A1670">
        <v>5988960</v>
      </c>
      <c r="B1670" t="s">
        <v>5</v>
      </c>
      <c r="C1670">
        <v>23</v>
      </c>
      <c r="D1670">
        <v>536.03</v>
      </c>
    </row>
    <row r="1671" spans="1:4" x14ac:dyDescent="0.3">
      <c r="A1671">
        <v>5991137</v>
      </c>
      <c r="B1671" t="s">
        <v>4</v>
      </c>
      <c r="C1671">
        <v>50</v>
      </c>
      <c r="D1671">
        <v>522.59</v>
      </c>
    </row>
    <row r="1672" spans="1:4" x14ac:dyDescent="0.3">
      <c r="A1672">
        <v>5991909</v>
      </c>
      <c r="B1672" t="s">
        <v>7</v>
      </c>
      <c r="C1672">
        <v>23</v>
      </c>
      <c r="D1672">
        <v>461.12</v>
      </c>
    </row>
    <row r="1673" spans="1:4" x14ac:dyDescent="0.3">
      <c r="A1673">
        <v>5992082</v>
      </c>
      <c r="B1673" t="s">
        <v>6</v>
      </c>
      <c r="C1673">
        <v>39</v>
      </c>
      <c r="D1673">
        <v>436.99</v>
      </c>
    </row>
    <row r="1674" spans="1:4" x14ac:dyDescent="0.3">
      <c r="A1674">
        <v>5994506</v>
      </c>
      <c r="B1674" t="s">
        <v>5</v>
      </c>
      <c r="C1674">
        <v>38</v>
      </c>
      <c r="D1674">
        <v>552.66</v>
      </c>
    </row>
    <row r="1675" spans="1:4" x14ac:dyDescent="0.3">
      <c r="A1675">
        <v>5994647</v>
      </c>
      <c r="B1675" t="s">
        <v>6</v>
      </c>
      <c r="C1675">
        <v>22</v>
      </c>
      <c r="D1675">
        <v>539.28</v>
      </c>
    </row>
    <row r="1676" spans="1:4" x14ac:dyDescent="0.3">
      <c r="A1676">
        <v>6003852</v>
      </c>
      <c r="B1676" t="s">
        <v>4</v>
      </c>
      <c r="C1676">
        <v>41</v>
      </c>
      <c r="D1676">
        <v>497.34</v>
      </c>
    </row>
    <row r="1677" spans="1:4" x14ac:dyDescent="0.3">
      <c r="A1677">
        <v>6007006</v>
      </c>
      <c r="B1677" t="s">
        <v>6</v>
      </c>
      <c r="C1677">
        <v>46</v>
      </c>
      <c r="D1677">
        <v>480.02</v>
      </c>
    </row>
    <row r="1678" spans="1:4" x14ac:dyDescent="0.3">
      <c r="A1678">
        <v>6012087</v>
      </c>
      <c r="B1678" t="s">
        <v>7</v>
      </c>
      <c r="C1678">
        <v>47</v>
      </c>
      <c r="D1678">
        <v>519.92999999999995</v>
      </c>
    </row>
    <row r="1679" spans="1:4" x14ac:dyDescent="0.3">
      <c r="A1679">
        <v>6015963</v>
      </c>
      <c r="B1679" t="s">
        <v>4</v>
      </c>
      <c r="C1679">
        <v>36</v>
      </c>
      <c r="D1679">
        <v>510.95</v>
      </c>
    </row>
    <row r="1680" spans="1:4" x14ac:dyDescent="0.3">
      <c r="A1680">
        <v>6016599</v>
      </c>
      <c r="B1680" t="s">
        <v>7</v>
      </c>
      <c r="C1680">
        <v>21</v>
      </c>
      <c r="D1680">
        <v>323.26</v>
      </c>
    </row>
    <row r="1681" spans="1:4" x14ac:dyDescent="0.3">
      <c r="A1681">
        <v>6019436</v>
      </c>
      <c r="B1681" t="s">
        <v>4</v>
      </c>
      <c r="C1681">
        <v>38</v>
      </c>
      <c r="D1681">
        <v>554.91999999999996</v>
      </c>
    </row>
    <row r="1682" spans="1:4" x14ac:dyDescent="0.3">
      <c r="A1682">
        <v>6022639</v>
      </c>
      <c r="B1682" t="s">
        <v>5</v>
      </c>
      <c r="C1682">
        <v>44</v>
      </c>
      <c r="D1682">
        <v>433.55</v>
      </c>
    </row>
    <row r="1683" spans="1:4" x14ac:dyDescent="0.3">
      <c r="A1683">
        <v>6024120</v>
      </c>
      <c r="B1683" t="s">
        <v>7</v>
      </c>
      <c r="C1683">
        <v>28</v>
      </c>
      <c r="D1683">
        <v>392.98</v>
      </c>
    </row>
    <row r="1684" spans="1:4" x14ac:dyDescent="0.3">
      <c r="A1684">
        <v>6033858</v>
      </c>
      <c r="B1684" t="s">
        <v>4</v>
      </c>
      <c r="C1684">
        <v>25</v>
      </c>
      <c r="D1684">
        <v>492</v>
      </c>
    </row>
    <row r="1685" spans="1:4" x14ac:dyDescent="0.3">
      <c r="A1685">
        <v>6035783</v>
      </c>
      <c r="B1685" t="s">
        <v>6</v>
      </c>
      <c r="C1685">
        <v>34</v>
      </c>
      <c r="D1685">
        <v>215.19</v>
      </c>
    </row>
    <row r="1686" spans="1:4" x14ac:dyDescent="0.3">
      <c r="A1686">
        <v>6036988</v>
      </c>
      <c r="B1686" t="s">
        <v>5</v>
      </c>
      <c r="C1686">
        <v>49</v>
      </c>
      <c r="D1686">
        <v>586.37</v>
      </c>
    </row>
    <row r="1687" spans="1:4" x14ac:dyDescent="0.3">
      <c r="A1687">
        <v>6037732</v>
      </c>
      <c r="B1687" t="s">
        <v>7</v>
      </c>
      <c r="C1687">
        <v>46</v>
      </c>
      <c r="D1687">
        <v>540.11</v>
      </c>
    </row>
    <row r="1688" spans="1:4" x14ac:dyDescent="0.3">
      <c r="A1688">
        <v>6039709</v>
      </c>
      <c r="B1688" t="s">
        <v>5</v>
      </c>
      <c r="C1688">
        <v>48</v>
      </c>
      <c r="D1688">
        <v>321.95999999999998</v>
      </c>
    </row>
    <row r="1689" spans="1:4" x14ac:dyDescent="0.3">
      <c r="A1689">
        <v>6041150</v>
      </c>
      <c r="B1689" t="s">
        <v>7</v>
      </c>
      <c r="C1689">
        <v>42</v>
      </c>
      <c r="D1689">
        <v>502.02</v>
      </c>
    </row>
    <row r="1690" spans="1:4" x14ac:dyDescent="0.3">
      <c r="A1690">
        <v>6042932</v>
      </c>
      <c r="B1690" t="s">
        <v>4</v>
      </c>
      <c r="C1690">
        <v>31</v>
      </c>
      <c r="D1690">
        <v>485.99</v>
      </c>
    </row>
    <row r="1691" spans="1:4" x14ac:dyDescent="0.3">
      <c r="A1691">
        <v>6044033</v>
      </c>
      <c r="B1691" t="s">
        <v>5</v>
      </c>
      <c r="C1691">
        <v>42</v>
      </c>
      <c r="D1691">
        <v>412.56</v>
      </c>
    </row>
    <row r="1692" spans="1:4" x14ac:dyDescent="0.3">
      <c r="A1692">
        <v>6046566</v>
      </c>
      <c r="B1692" t="s">
        <v>7</v>
      </c>
      <c r="C1692">
        <v>33</v>
      </c>
      <c r="D1692">
        <v>429.5</v>
      </c>
    </row>
    <row r="1693" spans="1:4" x14ac:dyDescent="0.3">
      <c r="A1693">
        <v>6051367</v>
      </c>
      <c r="B1693" t="s">
        <v>7</v>
      </c>
      <c r="C1693">
        <v>26</v>
      </c>
      <c r="D1693">
        <v>585.32000000000005</v>
      </c>
    </row>
    <row r="1694" spans="1:4" x14ac:dyDescent="0.3">
      <c r="A1694">
        <v>6054924</v>
      </c>
      <c r="B1694" t="s">
        <v>7</v>
      </c>
      <c r="C1694">
        <v>41</v>
      </c>
      <c r="D1694">
        <v>459.8</v>
      </c>
    </row>
    <row r="1695" spans="1:4" x14ac:dyDescent="0.3">
      <c r="A1695">
        <v>6056561</v>
      </c>
      <c r="B1695" t="s">
        <v>5</v>
      </c>
      <c r="C1695">
        <v>39</v>
      </c>
      <c r="D1695">
        <v>210.67</v>
      </c>
    </row>
    <row r="1696" spans="1:4" x14ac:dyDescent="0.3">
      <c r="A1696">
        <v>6058285</v>
      </c>
      <c r="B1696" t="s">
        <v>5</v>
      </c>
      <c r="C1696">
        <v>42</v>
      </c>
      <c r="D1696">
        <v>202.2</v>
      </c>
    </row>
    <row r="1697" spans="1:4" x14ac:dyDescent="0.3">
      <c r="A1697">
        <v>6060724</v>
      </c>
      <c r="B1697" t="s">
        <v>4</v>
      </c>
      <c r="C1697">
        <v>43</v>
      </c>
      <c r="D1697">
        <v>536.87</v>
      </c>
    </row>
    <row r="1698" spans="1:4" x14ac:dyDescent="0.3">
      <c r="A1698">
        <v>6063114</v>
      </c>
      <c r="B1698" t="s">
        <v>4</v>
      </c>
      <c r="C1698">
        <v>24</v>
      </c>
      <c r="D1698">
        <v>455.37</v>
      </c>
    </row>
    <row r="1699" spans="1:4" x14ac:dyDescent="0.3">
      <c r="A1699">
        <v>6065860</v>
      </c>
      <c r="B1699" t="s">
        <v>7</v>
      </c>
      <c r="C1699">
        <v>29</v>
      </c>
      <c r="D1699">
        <v>427.35</v>
      </c>
    </row>
    <row r="1700" spans="1:4" x14ac:dyDescent="0.3">
      <c r="A1700">
        <v>6070465</v>
      </c>
      <c r="B1700" t="s">
        <v>7</v>
      </c>
      <c r="C1700">
        <v>22</v>
      </c>
      <c r="D1700">
        <v>688.62</v>
      </c>
    </row>
    <row r="1701" spans="1:4" x14ac:dyDescent="0.3">
      <c r="A1701">
        <v>6070704</v>
      </c>
      <c r="B1701" t="s">
        <v>4</v>
      </c>
      <c r="C1701">
        <v>24</v>
      </c>
      <c r="D1701">
        <v>403.98</v>
      </c>
    </row>
    <row r="1702" spans="1:4" x14ac:dyDescent="0.3">
      <c r="A1702">
        <v>6071086</v>
      </c>
      <c r="B1702" t="s">
        <v>5</v>
      </c>
      <c r="C1702">
        <v>44</v>
      </c>
      <c r="D1702">
        <v>391.07</v>
      </c>
    </row>
    <row r="1703" spans="1:4" x14ac:dyDescent="0.3">
      <c r="A1703">
        <v>6076594</v>
      </c>
      <c r="B1703" t="s">
        <v>5</v>
      </c>
      <c r="C1703">
        <v>43</v>
      </c>
      <c r="D1703">
        <v>470.87</v>
      </c>
    </row>
    <row r="1704" spans="1:4" x14ac:dyDescent="0.3">
      <c r="A1704">
        <v>6088696</v>
      </c>
      <c r="B1704" t="s">
        <v>5</v>
      </c>
      <c r="C1704">
        <v>21</v>
      </c>
      <c r="D1704">
        <v>547.79</v>
      </c>
    </row>
    <row r="1705" spans="1:4" x14ac:dyDescent="0.3">
      <c r="A1705">
        <v>6089439</v>
      </c>
      <c r="B1705" t="s">
        <v>5</v>
      </c>
      <c r="C1705">
        <v>48</v>
      </c>
      <c r="D1705">
        <v>643.22</v>
      </c>
    </row>
    <row r="1706" spans="1:4" x14ac:dyDescent="0.3">
      <c r="A1706">
        <v>6092499</v>
      </c>
      <c r="B1706" t="s">
        <v>5</v>
      </c>
      <c r="C1706">
        <v>44</v>
      </c>
      <c r="D1706">
        <v>365.49</v>
      </c>
    </row>
    <row r="1707" spans="1:4" x14ac:dyDescent="0.3">
      <c r="A1707">
        <v>6096582</v>
      </c>
      <c r="B1707" t="s">
        <v>7</v>
      </c>
      <c r="C1707">
        <v>27</v>
      </c>
      <c r="D1707">
        <v>342.75</v>
      </c>
    </row>
    <row r="1708" spans="1:4" x14ac:dyDescent="0.3">
      <c r="A1708">
        <v>6097112</v>
      </c>
      <c r="B1708" t="s">
        <v>4</v>
      </c>
      <c r="C1708">
        <v>50</v>
      </c>
      <c r="D1708">
        <v>636.48</v>
      </c>
    </row>
    <row r="1709" spans="1:4" x14ac:dyDescent="0.3">
      <c r="A1709">
        <v>6098972</v>
      </c>
      <c r="B1709" t="s">
        <v>7</v>
      </c>
      <c r="C1709">
        <v>21</v>
      </c>
      <c r="D1709">
        <v>449.43</v>
      </c>
    </row>
    <row r="1710" spans="1:4" x14ac:dyDescent="0.3">
      <c r="A1710">
        <v>6099219</v>
      </c>
      <c r="B1710" t="s">
        <v>6</v>
      </c>
      <c r="C1710">
        <v>41</v>
      </c>
      <c r="D1710">
        <v>544.71</v>
      </c>
    </row>
    <row r="1711" spans="1:4" x14ac:dyDescent="0.3">
      <c r="A1711">
        <v>6099241</v>
      </c>
      <c r="B1711" t="s">
        <v>4</v>
      </c>
      <c r="C1711">
        <v>35</v>
      </c>
      <c r="D1711">
        <v>626.32000000000005</v>
      </c>
    </row>
    <row r="1712" spans="1:4" x14ac:dyDescent="0.3">
      <c r="A1712">
        <v>6100556</v>
      </c>
      <c r="B1712" t="s">
        <v>7</v>
      </c>
      <c r="C1712">
        <v>30</v>
      </c>
      <c r="D1712">
        <v>475.15</v>
      </c>
    </row>
    <row r="1713" spans="1:4" x14ac:dyDescent="0.3">
      <c r="A1713">
        <v>6102147</v>
      </c>
      <c r="B1713" t="s">
        <v>7</v>
      </c>
      <c r="C1713">
        <v>48</v>
      </c>
      <c r="D1713">
        <v>530.21</v>
      </c>
    </row>
    <row r="1714" spans="1:4" x14ac:dyDescent="0.3">
      <c r="A1714">
        <v>6103135</v>
      </c>
      <c r="B1714" t="s">
        <v>6</v>
      </c>
      <c r="C1714">
        <v>26</v>
      </c>
      <c r="D1714">
        <v>461.69</v>
      </c>
    </row>
    <row r="1715" spans="1:4" x14ac:dyDescent="0.3">
      <c r="A1715">
        <v>6103303</v>
      </c>
      <c r="B1715" t="s">
        <v>4</v>
      </c>
      <c r="C1715">
        <v>44</v>
      </c>
      <c r="D1715">
        <v>562.87</v>
      </c>
    </row>
    <row r="1716" spans="1:4" x14ac:dyDescent="0.3">
      <c r="A1716">
        <v>6103660</v>
      </c>
      <c r="B1716" t="s">
        <v>5</v>
      </c>
      <c r="C1716">
        <v>41</v>
      </c>
      <c r="D1716">
        <v>463.52</v>
      </c>
    </row>
    <row r="1717" spans="1:4" x14ac:dyDescent="0.3">
      <c r="A1717">
        <v>6103909</v>
      </c>
      <c r="B1717" t="s">
        <v>6</v>
      </c>
      <c r="C1717">
        <v>22</v>
      </c>
      <c r="D1717">
        <v>414.89</v>
      </c>
    </row>
    <row r="1718" spans="1:4" x14ac:dyDescent="0.3">
      <c r="A1718">
        <v>6111227</v>
      </c>
      <c r="B1718" t="s">
        <v>5</v>
      </c>
      <c r="C1718">
        <v>46</v>
      </c>
      <c r="D1718">
        <v>408.74</v>
      </c>
    </row>
    <row r="1719" spans="1:4" x14ac:dyDescent="0.3">
      <c r="A1719">
        <v>6112126</v>
      </c>
      <c r="B1719" t="s">
        <v>7</v>
      </c>
      <c r="C1719">
        <v>46</v>
      </c>
      <c r="D1719">
        <v>403.99</v>
      </c>
    </row>
    <row r="1720" spans="1:4" x14ac:dyDescent="0.3">
      <c r="A1720">
        <v>6112951</v>
      </c>
      <c r="B1720" t="s">
        <v>7</v>
      </c>
      <c r="C1720">
        <v>28</v>
      </c>
      <c r="D1720">
        <v>375.42</v>
      </c>
    </row>
    <row r="1721" spans="1:4" x14ac:dyDescent="0.3">
      <c r="A1721">
        <v>6114241</v>
      </c>
      <c r="B1721" t="s">
        <v>7</v>
      </c>
      <c r="C1721">
        <v>45</v>
      </c>
      <c r="D1721">
        <v>449.83</v>
      </c>
    </row>
    <row r="1722" spans="1:4" x14ac:dyDescent="0.3">
      <c r="A1722">
        <v>6114439</v>
      </c>
      <c r="B1722" t="s">
        <v>6</v>
      </c>
      <c r="C1722">
        <v>43</v>
      </c>
      <c r="D1722">
        <v>420.24</v>
      </c>
    </row>
    <row r="1723" spans="1:4" x14ac:dyDescent="0.3">
      <c r="A1723">
        <v>6115430</v>
      </c>
      <c r="B1723" t="s">
        <v>7</v>
      </c>
      <c r="C1723">
        <v>25</v>
      </c>
      <c r="D1723">
        <v>334.12</v>
      </c>
    </row>
    <row r="1724" spans="1:4" x14ac:dyDescent="0.3">
      <c r="A1724">
        <v>6122547</v>
      </c>
      <c r="B1724" t="s">
        <v>6</v>
      </c>
      <c r="C1724">
        <v>30</v>
      </c>
      <c r="D1724">
        <v>451.89</v>
      </c>
    </row>
    <row r="1725" spans="1:4" x14ac:dyDescent="0.3">
      <c r="A1725">
        <v>6126426</v>
      </c>
      <c r="B1725" t="s">
        <v>7</v>
      </c>
      <c r="C1725">
        <v>22</v>
      </c>
      <c r="D1725">
        <v>547.26</v>
      </c>
    </row>
    <row r="1726" spans="1:4" x14ac:dyDescent="0.3">
      <c r="A1726">
        <v>6130856</v>
      </c>
      <c r="B1726" t="s">
        <v>4</v>
      </c>
      <c r="C1726">
        <v>50</v>
      </c>
      <c r="D1726">
        <v>503.28</v>
      </c>
    </row>
    <row r="1727" spans="1:4" x14ac:dyDescent="0.3">
      <c r="A1727">
        <v>6132519</v>
      </c>
      <c r="B1727" t="s">
        <v>6</v>
      </c>
      <c r="C1727">
        <v>35</v>
      </c>
      <c r="D1727">
        <v>485.94</v>
      </c>
    </row>
    <row r="1728" spans="1:4" x14ac:dyDescent="0.3">
      <c r="A1728">
        <v>6133878</v>
      </c>
      <c r="B1728" t="s">
        <v>6</v>
      </c>
      <c r="C1728">
        <v>43</v>
      </c>
      <c r="D1728">
        <v>453.21</v>
      </c>
    </row>
    <row r="1729" spans="1:4" x14ac:dyDescent="0.3">
      <c r="A1729">
        <v>6134620</v>
      </c>
      <c r="B1729" t="s">
        <v>4</v>
      </c>
      <c r="C1729">
        <v>45</v>
      </c>
      <c r="D1729">
        <v>354.13</v>
      </c>
    </row>
    <row r="1730" spans="1:4" x14ac:dyDescent="0.3">
      <c r="A1730">
        <v>6134814</v>
      </c>
      <c r="B1730" t="s">
        <v>4</v>
      </c>
      <c r="C1730">
        <v>31</v>
      </c>
      <c r="D1730">
        <v>251.16</v>
      </c>
    </row>
    <row r="1731" spans="1:4" x14ac:dyDescent="0.3">
      <c r="A1731">
        <v>6134883</v>
      </c>
      <c r="B1731" t="s">
        <v>7</v>
      </c>
      <c r="C1731">
        <v>39</v>
      </c>
      <c r="D1731">
        <v>566.72</v>
      </c>
    </row>
    <row r="1732" spans="1:4" x14ac:dyDescent="0.3">
      <c r="A1732">
        <v>6140226</v>
      </c>
      <c r="B1732" t="s">
        <v>5</v>
      </c>
      <c r="C1732">
        <v>23</v>
      </c>
      <c r="D1732">
        <v>636.24</v>
      </c>
    </row>
    <row r="1733" spans="1:4" x14ac:dyDescent="0.3">
      <c r="A1733">
        <v>6145200</v>
      </c>
      <c r="B1733" t="s">
        <v>6</v>
      </c>
      <c r="C1733">
        <v>33</v>
      </c>
      <c r="D1733">
        <v>399.84</v>
      </c>
    </row>
    <row r="1734" spans="1:4" x14ac:dyDescent="0.3">
      <c r="A1734">
        <v>6146939</v>
      </c>
      <c r="B1734" t="s">
        <v>7</v>
      </c>
      <c r="C1734">
        <v>21</v>
      </c>
      <c r="D1734">
        <v>470.94</v>
      </c>
    </row>
    <row r="1735" spans="1:4" x14ac:dyDescent="0.3">
      <c r="A1735">
        <v>6149346</v>
      </c>
      <c r="B1735" t="s">
        <v>4</v>
      </c>
      <c r="C1735">
        <v>32</v>
      </c>
      <c r="D1735">
        <v>526.87</v>
      </c>
    </row>
    <row r="1736" spans="1:4" x14ac:dyDescent="0.3">
      <c r="A1736">
        <v>6149885</v>
      </c>
      <c r="B1736" t="s">
        <v>7</v>
      </c>
      <c r="C1736">
        <v>28</v>
      </c>
      <c r="D1736">
        <v>543.54999999999995</v>
      </c>
    </row>
    <row r="1737" spans="1:4" x14ac:dyDescent="0.3">
      <c r="A1737">
        <v>6151211</v>
      </c>
      <c r="B1737" t="s">
        <v>7</v>
      </c>
      <c r="C1737">
        <v>22</v>
      </c>
      <c r="D1737">
        <v>399.05</v>
      </c>
    </row>
    <row r="1738" spans="1:4" x14ac:dyDescent="0.3">
      <c r="A1738">
        <v>6155198</v>
      </c>
      <c r="B1738" t="s">
        <v>5</v>
      </c>
      <c r="C1738">
        <v>27</v>
      </c>
      <c r="D1738">
        <v>527.07000000000005</v>
      </c>
    </row>
    <row r="1739" spans="1:4" x14ac:dyDescent="0.3">
      <c r="A1739">
        <v>6156306</v>
      </c>
      <c r="B1739" t="s">
        <v>6</v>
      </c>
      <c r="C1739">
        <v>46</v>
      </c>
      <c r="D1739">
        <v>459.98</v>
      </c>
    </row>
    <row r="1740" spans="1:4" x14ac:dyDescent="0.3">
      <c r="A1740">
        <v>6159495</v>
      </c>
      <c r="B1740" t="s">
        <v>5</v>
      </c>
      <c r="C1740">
        <v>22</v>
      </c>
      <c r="D1740">
        <v>448.33</v>
      </c>
    </row>
    <row r="1741" spans="1:4" x14ac:dyDescent="0.3">
      <c r="A1741">
        <v>6159650</v>
      </c>
      <c r="B1741" t="s">
        <v>5</v>
      </c>
      <c r="C1741">
        <v>47</v>
      </c>
      <c r="D1741">
        <v>385.25</v>
      </c>
    </row>
    <row r="1742" spans="1:4" x14ac:dyDescent="0.3">
      <c r="A1742">
        <v>6161458</v>
      </c>
      <c r="B1742" t="s">
        <v>5</v>
      </c>
      <c r="C1742">
        <v>48</v>
      </c>
      <c r="D1742">
        <v>430</v>
      </c>
    </row>
    <row r="1743" spans="1:4" x14ac:dyDescent="0.3">
      <c r="A1743">
        <v>6163442</v>
      </c>
      <c r="B1743" t="s">
        <v>6</v>
      </c>
      <c r="C1743">
        <v>23</v>
      </c>
      <c r="D1743">
        <v>407.06</v>
      </c>
    </row>
    <row r="1744" spans="1:4" x14ac:dyDescent="0.3">
      <c r="A1744">
        <v>6166016</v>
      </c>
      <c r="B1744" t="s">
        <v>4</v>
      </c>
      <c r="C1744">
        <v>36</v>
      </c>
      <c r="D1744">
        <v>374</v>
      </c>
    </row>
    <row r="1745" spans="1:4" x14ac:dyDescent="0.3">
      <c r="A1745">
        <v>6171990</v>
      </c>
      <c r="B1745" t="s">
        <v>7</v>
      </c>
      <c r="C1745">
        <v>26</v>
      </c>
      <c r="D1745">
        <v>829.23</v>
      </c>
    </row>
    <row r="1746" spans="1:4" x14ac:dyDescent="0.3">
      <c r="A1746">
        <v>6174196</v>
      </c>
      <c r="B1746" t="s">
        <v>6</v>
      </c>
      <c r="C1746">
        <v>47</v>
      </c>
      <c r="D1746">
        <v>905.89</v>
      </c>
    </row>
    <row r="1747" spans="1:4" x14ac:dyDescent="0.3">
      <c r="A1747">
        <v>6177672</v>
      </c>
      <c r="B1747" t="s">
        <v>5</v>
      </c>
      <c r="C1747">
        <v>32</v>
      </c>
      <c r="D1747">
        <v>443.19</v>
      </c>
    </row>
    <row r="1748" spans="1:4" x14ac:dyDescent="0.3">
      <c r="A1748">
        <v>6181732</v>
      </c>
      <c r="B1748" t="s">
        <v>6</v>
      </c>
      <c r="C1748">
        <v>45</v>
      </c>
      <c r="D1748">
        <v>564.03</v>
      </c>
    </row>
    <row r="1749" spans="1:4" x14ac:dyDescent="0.3">
      <c r="A1749">
        <v>6185418</v>
      </c>
      <c r="B1749" t="s">
        <v>6</v>
      </c>
      <c r="C1749">
        <v>44</v>
      </c>
      <c r="D1749">
        <v>655.91</v>
      </c>
    </row>
    <row r="1750" spans="1:4" x14ac:dyDescent="0.3">
      <c r="A1750">
        <v>6191601</v>
      </c>
      <c r="B1750" t="s">
        <v>5</v>
      </c>
      <c r="C1750">
        <v>50</v>
      </c>
      <c r="D1750">
        <v>574.58000000000004</v>
      </c>
    </row>
    <row r="1751" spans="1:4" x14ac:dyDescent="0.3">
      <c r="A1751">
        <v>6197099</v>
      </c>
      <c r="B1751" t="s">
        <v>5</v>
      </c>
      <c r="C1751">
        <v>23</v>
      </c>
      <c r="D1751">
        <v>408.3</v>
      </c>
    </row>
    <row r="1752" spans="1:4" x14ac:dyDescent="0.3">
      <c r="A1752">
        <v>6201185</v>
      </c>
      <c r="B1752" t="s">
        <v>7</v>
      </c>
      <c r="C1752">
        <v>32</v>
      </c>
      <c r="D1752">
        <v>249.06</v>
      </c>
    </row>
    <row r="1753" spans="1:4" x14ac:dyDescent="0.3">
      <c r="A1753">
        <v>6202857</v>
      </c>
      <c r="B1753" t="s">
        <v>7</v>
      </c>
      <c r="C1753">
        <v>34</v>
      </c>
      <c r="D1753">
        <v>573.86</v>
      </c>
    </row>
    <row r="1754" spans="1:4" x14ac:dyDescent="0.3">
      <c r="A1754">
        <v>6203187</v>
      </c>
      <c r="B1754" t="s">
        <v>6</v>
      </c>
      <c r="C1754">
        <v>49</v>
      </c>
      <c r="D1754">
        <v>647.16999999999996</v>
      </c>
    </row>
    <row r="1755" spans="1:4" x14ac:dyDescent="0.3">
      <c r="A1755">
        <v>6203262</v>
      </c>
      <c r="B1755" t="s">
        <v>5</v>
      </c>
      <c r="C1755">
        <v>29</v>
      </c>
      <c r="D1755">
        <v>478.88</v>
      </c>
    </row>
    <row r="1756" spans="1:4" x14ac:dyDescent="0.3">
      <c r="A1756">
        <v>6204119</v>
      </c>
      <c r="B1756" t="s">
        <v>7</v>
      </c>
      <c r="C1756">
        <v>27</v>
      </c>
      <c r="D1756">
        <v>346.27</v>
      </c>
    </row>
    <row r="1757" spans="1:4" x14ac:dyDescent="0.3">
      <c r="A1757">
        <v>6207311</v>
      </c>
      <c r="B1757" t="s">
        <v>5</v>
      </c>
      <c r="C1757">
        <v>42</v>
      </c>
      <c r="D1757">
        <v>509.17</v>
      </c>
    </row>
    <row r="1758" spans="1:4" x14ac:dyDescent="0.3">
      <c r="A1758">
        <v>6209883</v>
      </c>
      <c r="B1758" t="s">
        <v>7</v>
      </c>
      <c r="C1758">
        <v>27</v>
      </c>
      <c r="D1758">
        <v>378.18</v>
      </c>
    </row>
    <row r="1759" spans="1:4" x14ac:dyDescent="0.3">
      <c r="A1759">
        <v>6215160</v>
      </c>
      <c r="B1759" t="s">
        <v>4</v>
      </c>
      <c r="C1759">
        <v>28</v>
      </c>
      <c r="D1759">
        <v>441.5</v>
      </c>
    </row>
    <row r="1760" spans="1:4" x14ac:dyDescent="0.3">
      <c r="A1760">
        <v>6217290</v>
      </c>
      <c r="B1760" t="s">
        <v>6</v>
      </c>
      <c r="C1760">
        <v>50</v>
      </c>
      <c r="D1760">
        <v>547.32000000000005</v>
      </c>
    </row>
    <row r="1761" spans="1:4" x14ac:dyDescent="0.3">
      <c r="A1761">
        <v>6217980</v>
      </c>
      <c r="B1761" t="s">
        <v>5</v>
      </c>
      <c r="C1761">
        <v>28</v>
      </c>
      <c r="D1761">
        <v>576.26</v>
      </c>
    </row>
    <row r="1762" spans="1:4" x14ac:dyDescent="0.3">
      <c r="A1762">
        <v>6221986</v>
      </c>
      <c r="B1762" t="s">
        <v>4</v>
      </c>
      <c r="C1762">
        <v>23</v>
      </c>
      <c r="D1762">
        <v>542.75</v>
      </c>
    </row>
    <row r="1763" spans="1:4" x14ac:dyDescent="0.3">
      <c r="A1763">
        <v>6226685</v>
      </c>
      <c r="B1763" t="s">
        <v>7</v>
      </c>
      <c r="C1763">
        <v>22</v>
      </c>
      <c r="D1763">
        <v>454.29</v>
      </c>
    </row>
    <row r="1764" spans="1:4" x14ac:dyDescent="0.3">
      <c r="A1764">
        <v>6229327</v>
      </c>
      <c r="B1764" t="s">
        <v>5</v>
      </c>
      <c r="C1764">
        <v>26</v>
      </c>
      <c r="D1764">
        <v>389.52</v>
      </c>
    </row>
    <row r="1765" spans="1:4" x14ac:dyDescent="0.3">
      <c r="A1765">
        <v>6230357</v>
      </c>
      <c r="B1765" t="s">
        <v>5</v>
      </c>
      <c r="C1765">
        <v>46</v>
      </c>
      <c r="D1765">
        <v>468.22</v>
      </c>
    </row>
    <row r="1766" spans="1:4" x14ac:dyDescent="0.3">
      <c r="A1766">
        <v>6233837</v>
      </c>
      <c r="B1766" t="s">
        <v>4</v>
      </c>
      <c r="C1766">
        <v>25</v>
      </c>
      <c r="D1766">
        <v>468.97</v>
      </c>
    </row>
    <row r="1767" spans="1:4" x14ac:dyDescent="0.3">
      <c r="A1767">
        <v>6234065</v>
      </c>
      <c r="B1767" t="s">
        <v>4</v>
      </c>
      <c r="C1767">
        <v>38</v>
      </c>
      <c r="D1767">
        <v>509.76</v>
      </c>
    </row>
    <row r="1768" spans="1:4" x14ac:dyDescent="0.3">
      <c r="A1768">
        <v>6243485</v>
      </c>
      <c r="B1768" t="s">
        <v>5</v>
      </c>
      <c r="C1768">
        <v>26</v>
      </c>
      <c r="D1768">
        <v>579.46</v>
      </c>
    </row>
    <row r="1769" spans="1:4" x14ac:dyDescent="0.3">
      <c r="A1769">
        <v>6247693</v>
      </c>
      <c r="B1769" t="s">
        <v>6</v>
      </c>
      <c r="C1769">
        <v>25</v>
      </c>
      <c r="D1769">
        <v>446.17</v>
      </c>
    </row>
    <row r="1770" spans="1:4" x14ac:dyDescent="0.3">
      <c r="A1770">
        <v>6249190</v>
      </c>
      <c r="B1770" t="s">
        <v>4</v>
      </c>
      <c r="C1770">
        <v>50</v>
      </c>
      <c r="D1770">
        <v>510.7</v>
      </c>
    </row>
    <row r="1771" spans="1:4" x14ac:dyDescent="0.3">
      <c r="A1771">
        <v>6250247</v>
      </c>
      <c r="B1771" t="s">
        <v>4</v>
      </c>
      <c r="C1771">
        <v>44</v>
      </c>
      <c r="D1771">
        <v>381.26</v>
      </c>
    </row>
    <row r="1772" spans="1:4" x14ac:dyDescent="0.3">
      <c r="A1772">
        <v>6251659</v>
      </c>
      <c r="B1772" t="s">
        <v>7</v>
      </c>
      <c r="C1772">
        <v>27</v>
      </c>
      <c r="D1772">
        <v>477.3</v>
      </c>
    </row>
    <row r="1773" spans="1:4" x14ac:dyDescent="0.3">
      <c r="A1773">
        <v>6252839</v>
      </c>
      <c r="B1773" t="s">
        <v>4</v>
      </c>
      <c r="C1773">
        <v>26</v>
      </c>
      <c r="D1773">
        <v>585.38</v>
      </c>
    </row>
    <row r="1774" spans="1:4" x14ac:dyDescent="0.3">
      <c r="A1774">
        <v>6263082</v>
      </c>
      <c r="B1774" t="s">
        <v>6</v>
      </c>
      <c r="C1774">
        <v>41</v>
      </c>
      <c r="D1774">
        <v>178.11</v>
      </c>
    </row>
    <row r="1775" spans="1:4" x14ac:dyDescent="0.3">
      <c r="A1775">
        <v>6269484</v>
      </c>
      <c r="B1775" t="s">
        <v>5</v>
      </c>
      <c r="C1775">
        <v>31</v>
      </c>
      <c r="D1775">
        <v>413.11</v>
      </c>
    </row>
    <row r="1776" spans="1:4" x14ac:dyDescent="0.3">
      <c r="A1776">
        <v>6275325</v>
      </c>
      <c r="B1776" t="s">
        <v>6</v>
      </c>
      <c r="C1776">
        <v>42</v>
      </c>
      <c r="D1776">
        <v>369.48</v>
      </c>
    </row>
    <row r="1777" spans="1:4" x14ac:dyDescent="0.3">
      <c r="A1777">
        <v>6275415</v>
      </c>
      <c r="B1777" t="s">
        <v>5</v>
      </c>
      <c r="C1777">
        <v>32</v>
      </c>
      <c r="D1777">
        <v>289.89</v>
      </c>
    </row>
    <row r="1778" spans="1:4" x14ac:dyDescent="0.3">
      <c r="A1778">
        <v>6283932</v>
      </c>
      <c r="B1778" t="s">
        <v>6</v>
      </c>
      <c r="C1778">
        <v>48</v>
      </c>
      <c r="D1778">
        <v>604.39</v>
      </c>
    </row>
    <row r="1779" spans="1:4" x14ac:dyDescent="0.3">
      <c r="A1779">
        <v>6285439</v>
      </c>
      <c r="B1779" t="s">
        <v>7</v>
      </c>
      <c r="C1779">
        <v>34</v>
      </c>
      <c r="D1779">
        <v>603.01</v>
      </c>
    </row>
    <row r="1780" spans="1:4" x14ac:dyDescent="0.3">
      <c r="A1780">
        <v>6287363</v>
      </c>
      <c r="B1780" t="s">
        <v>5</v>
      </c>
      <c r="C1780">
        <v>49</v>
      </c>
      <c r="D1780">
        <v>585.78</v>
      </c>
    </row>
    <row r="1781" spans="1:4" x14ac:dyDescent="0.3">
      <c r="A1781">
        <v>6287690</v>
      </c>
      <c r="B1781" t="s">
        <v>7</v>
      </c>
      <c r="C1781">
        <v>50</v>
      </c>
      <c r="D1781">
        <v>390.42</v>
      </c>
    </row>
    <row r="1782" spans="1:4" x14ac:dyDescent="0.3">
      <c r="A1782">
        <v>6292353</v>
      </c>
      <c r="B1782" t="s">
        <v>4</v>
      </c>
      <c r="C1782">
        <v>31</v>
      </c>
      <c r="D1782">
        <v>482.52</v>
      </c>
    </row>
    <row r="1783" spans="1:4" x14ac:dyDescent="0.3">
      <c r="A1783">
        <v>6295053</v>
      </c>
      <c r="B1783" t="s">
        <v>6</v>
      </c>
      <c r="C1783">
        <v>27</v>
      </c>
      <c r="D1783">
        <v>515.17999999999995</v>
      </c>
    </row>
    <row r="1784" spans="1:4" x14ac:dyDescent="0.3">
      <c r="A1784">
        <v>6295126</v>
      </c>
      <c r="B1784" t="s">
        <v>7</v>
      </c>
      <c r="C1784">
        <v>31</v>
      </c>
      <c r="D1784">
        <v>390.91</v>
      </c>
    </row>
    <row r="1785" spans="1:4" x14ac:dyDescent="0.3">
      <c r="A1785">
        <v>6296032</v>
      </c>
      <c r="B1785" t="s">
        <v>6</v>
      </c>
      <c r="C1785">
        <v>45</v>
      </c>
      <c r="D1785">
        <v>420.31</v>
      </c>
    </row>
    <row r="1786" spans="1:4" x14ac:dyDescent="0.3">
      <c r="A1786">
        <v>6297432</v>
      </c>
      <c r="B1786" t="s">
        <v>6</v>
      </c>
      <c r="C1786">
        <v>27</v>
      </c>
      <c r="D1786">
        <v>689.28</v>
      </c>
    </row>
    <row r="1787" spans="1:4" x14ac:dyDescent="0.3">
      <c r="A1787">
        <v>6298000</v>
      </c>
      <c r="B1787" t="s">
        <v>5</v>
      </c>
      <c r="C1787">
        <v>41</v>
      </c>
      <c r="D1787">
        <v>574.58000000000004</v>
      </c>
    </row>
    <row r="1788" spans="1:4" x14ac:dyDescent="0.3">
      <c r="A1788">
        <v>6302340</v>
      </c>
      <c r="B1788" t="s">
        <v>6</v>
      </c>
      <c r="C1788">
        <v>40</v>
      </c>
      <c r="D1788">
        <v>202.76</v>
      </c>
    </row>
    <row r="1789" spans="1:4" x14ac:dyDescent="0.3">
      <c r="A1789">
        <v>6305946</v>
      </c>
      <c r="B1789" t="s">
        <v>5</v>
      </c>
      <c r="C1789">
        <v>22</v>
      </c>
      <c r="D1789">
        <v>539.66</v>
      </c>
    </row>
    <row r="1790" spans="1:4" x14ac:dyDescent="0.3">
      <c r="A1790">
        <v>6315222</v>
      </c>
      <c r="B1790" t="s">
        <v>5</v>
      </c>
      <c r="C1790">
        <v>29</v>
      </c>
      <c r="D1790">
        <v>381.72</v>
      </c>
    </row>
    <row r="1791" spans="1:4" x14ac:dyDescent="0.3">
      <c r="A1791">
        <v>6319276</v>
      </c>
      <c r="B1791" t="s">
        <v>7</v>
      </c>
      <c r="C1791">
        <v>46</v>
      </c>
      <c r="D1791">
        <v>514.99</v>
      </c>
    </row>
    <row r="1792" spans="1:4" x14ac:dyDescent="0.3">
      <c r="A1792">
        <v>6319450</v>
      </c>
      <c r="B1792" t="s">
        <v>4</v>
      </c>
      <c r="C1792">
        <v>30</v>
      </c>
      <c r="D1792">
        <v>371.23</v>
      </c>
    </row>
    <row r="1793" spans="1:4" x14ac:dyDescent="0.3">
      <c r="A1793">
        <v>6320597</v>
      </c>
      <c r="B1793" t="s">
        <v>4</v>
      </c>
      <c r="C1793">
        <v>22</v>
      </c>
      <c r="D1793">
        <v>565.78</v>
      </c>
    </row>
    <row r="1794" spans="1:4" x14ac:dyDescent="0.3">
      <c r="A1794">
        <v>6321293</v>
      </c>
      <c r="B1794" t="s">
        <v>5</v>
      </c>
      <c r="C1794">
        <v>34</v>
      </c>
      <c r="D1794">
        <v>386.99</v>
      </c>
    </row>
    <row r="1795" spans="1:4" x14ac:dyDescent="0.3">
      <c r="A1795">
        <v>6329028</v>
      </c>
      <c r="B1795" t="s">
        <v>5</v>
      </c>
      <c r="C1795">
        <v>27</v>
      </c>
      <c r="D1795">
        <v>501.62</v>
      </c>
    </row>
    <row r="1796" spans="1:4" x14ac:dyDescent="0.3">
      <c r="A1796">
        <v>6330950</v>
      </c>
      <c r="B1796" t="s">
        <v>7</v>
      </c>
      <c r="C1796">
        <v>29</v>
      </c>
      <c r="D1796">
        <v>484.82</v>
      </c>
    </row>
    <row r="1797" spans="1:4" x14ac:dyDescent="0.3">
      <c r="A1797">
        <v>6340271</v>
      </c>
      <c r="B1797" t="s">
        <v>5</v>
      </c>
      <c r="C1797">
        <v>28</v>
      </c>
      <c r="D1797">
        <v>490.44</v>
      </c>
    </row>
    <row r="1798" spans="1:4" x14ac:dyDescent="0.3">
      <c r="A1798">
        <v>6342515</v>
      </c>
      <c r="B1798" t="s">
        <v>4</v>
      </c>
      <c r="C1798">
        <v>49</v>
      </c>
      <c r="D1798">
        <v>528.21</v>
      </c>
    </row>
    <row r="1799" spans="1:4" x14ac:dyDescent="0.3">
      <c r="A1799">
        <v>6343187</v>
      </c>
      <c r="B1799" t="s">
        <v>5</v>
      </c>
      <c r="C1799">
        <v>36</v>
      </c>
      <c r="D1799">
        <v>464.17</v>
      </c>
    </row>
    <row r="1800" spans="1:4" x14ac:dyDescent="0.3">
      <c r="A1800">
        <v>6352957</v>
      </c>
      <c r="B1800" t="s">
        <v>7</v>
      </c>
      <c r="C1800">
        <v>26</v>
      </c>
      <c r="D1800">
        <v>551.79999999999995</v>
      </c>
    </row>
    <row r="1801" spans="1:4" x14ac:dyDescent="0.3">
      <c r="A1801">
        <v>6354245</v>
      </c>
      <c r="B1801" t="s">
        <v>7</v>
      </c>
      <c r="C1801">
        <v>50</v>
      </c>
      <c r="D1801">
        <v>618.30999999999995</v>
      </c>
    </row>
    <row r="1802" spans="1:4" x14ac:dyDescent="0.3">
      <c r="A1802">
        <v>6354372</v>
      </c>
      <c r="B1802" t="s">
        <v>7</v>
      </c>
      <c r="C1802">
        <v>44</v>
      </c>
      <c r="D1802">
        <v>653.26</v>
      </c>
    </row>
    <row r="1803" spans="1:4" x14ac:dyDescent="0.3">
      <c r="A1803">
        <v>6366308</v>
      </c>
      <c r="B1803" t="s">
        <v>5</v>
      </c>
      <c r="C1803">
        <v>33</v>
      </c>
      <c r="D1803">
        <v>521.37</v>
      </c>
    </row>
    <row r="1804" spans="1:4" x14ac:dyDescent="0.3">
      <c r="A1804">
        <v>6367202</v>
      </c>
      <c r="B1804" t="s">
        <v>6</v>
      </c>
      <c r="C1804">
        <v>25</v>
      </c>
      <c r="D1804">
        <v>547.32000000000005</v>
      </c>
    </row>
    <row r="1805" spans="1:4" x14ac:dyDescent="0.3">
      <c r="A1805">
        <v>6370261</v>
      </c>
      <c r="B1805" t="s">
        <v>7</v>
      </c>
      <c r="C1805">
        <v>45</v>
      </c>
      <c r="D1805">
        <v>491.78</v>
      </c>
    </row>
    <row r="1806" spans="1:4" x14ac:dyDescent="0.3">
      <c r="A1806">
        <v>6371398</v>
      </c>
      <c r="B1806" t="s">
        <v>6</v>
      </c>
      <c r="C1806">
        <v>27</v>
      </c>
      <c r="D1806">
        <v>503.58</v>
      </c>
    </row>
    <row r="1807" spans="1:4" x14ac:dyDescent="0.3">
      <c r="A1807">
        <v>6371531</v>
      </c>
      <c r="B1807" t="s">
        <v>6</v>
      </c>
      <c r="C1807">
        <v>30</v>
      </c>
      <c r="D1807">
        <v>415.12</v>
      </c>
    </row>
    <row r="1808" spans="1:4" x14ac:dyDescent="0.3">
      <c r="A1808">
        <v>6391436</v>
      </c>
      <c r="B1808" t="s">
        <v>7</v>
      </c>
      <c r="C1808">
        <v>30</v>
      </c>
      <c r="D1808">
        <v>607.66999999999996</v>
      </c>
    </row>
    <row r="1809" spans="1:4" x14ac:dyDescent="0.3">
      <c r="A1809">
        <v>6394521</v>
      </c>
      <c r="B1809" t="s">
        <v>5</v>
      </c>
      <c r="C1809">
        <v>36</v>
      </c>
      <c r="D1809">
        <v>594.14</v>
      </c>
    </row>
    <row r="1810" spans="1:4" x14ac:dyDescent="0.3">
      <c r="A1810">
        <v>6396881</v>
      </c>
      <c r="B1810" t="s">
        <v>6</v>
      </c>
      <c r="C1810">
        <v>43</v>
      </c>
      <c r="D1810">
        <v>225.91</v>
      </c>
    </row>
    <row r="1811" spans="1:4" x14ac:dyDescent="0.3">
      <c r="A1811">
        <v>6401729</v>
      </c>
      <c r="B1811" t="s">
        <v>4</v>
      </c>
      <c r="C1811">
        <v>49</v>
      </c>
      <c r="D1811">
        <v>534.58000000000004</v>
      </c>
    </row>
    <row r="1812" spans="1:4" x14ac:dyDescent="0.3">
      <c r="A1812">
        <v>6410803</v>
      </c>
      <c r="B1812" t="s">
        <v>6</v>
      </c>
      <c r="C1812">
        <v>34</v>
      </c>
      <c r="D1812">
        <v>427.95</v>
      </c>
    </row>
    <row r="1813" spans="1:4" x14ac:dyDescent="0.3">
      <c r="A1813">
        <v>6411261</v>
      </c>
      <c r="B1813" t="s">
        <v>5</v>
      </c>
      <c r="C1813">
        <v>25</v>
      </c>
      <c r="D1813">
        <v>330.57</v>
      </c>
    </row>
    <row r="1814" spans="1:4" x14ac:dyDescent="0.3">
      <c r="A1814">
        <v>6416805</v>
      </c>
      <c r="B1814" t="s">
        <v>6</v>
      </c>
      <c r="C1814">
        <v>36</v>
      </c>
      <c r="D1814">
        <v>537.9</v>
      </c>
    </row>
    <row r="1815" spans="1:4" x14ac:dyDescent="0.3">
      <c r="A1815">
        <v>6420539</v>
      </c>
      <c r="B1815" t="s">
        <v>7</v>
      </c>
      <c r="C1815">
        <v>45</v>
      </c>
      <c r="D1815">
        <v>487.07</v>
      </c>
    </row>
    <row r="1816" spans="1:4" x14ac:dyDescent="0.3">
      <c r="A1816">
        <v>6420559</v>
      </c>
      <c r="B1816" t="s">
        <v>7</v>
      </c>
      <c r="C1816">
        <v>36</v>
      </c>
      <c r="D1816">
        <v>546.52</v>
      </c>
    </row>
    <row r="1817" spans="1:4" x14ac:dyDescent="0.3">
      <c r="A1817">
        <v>6425201</v>
      </c>
      <c r="B1817" t="s">
        <v>5</v>
      </c>
      <c r="C1817">
        <v>42</v>
      </c>
      <c r="D1817">
        <v>490.4</v>
      </c>
    </row>
    <row r="1818" spans="1:4" x14ac:dyDescent="0.3">
      <c r="A1818">
        <v>6426399</v>
      </c>
      <c r="B1818" t="s">
        <v>4</v>
      </c>
      <c r="C1818">
        <v>32</v>
      </c>
      <c r="D1818">
        <v>547.30999999999995</v>
      </c>
    </row>
    <row r="1819" spans="1:4" x14ac:dyDescent="0.3">
      <c r="A1819">
        <v>6426559</v>
      </c>
      <c r="B1819" t="s">
        <v>4</v>
      </c>
      <c r="C1819">
        <v>42</v>
      </c>
      <c r="D1819">
        <v>400.06</v>
      </c>
    </row>
    <row r="1820" spans="1:4" x14ac:dyDescent="0.3">
      <c r="A1820">
        <v>6428909</v>
      </c>
      <c r="B1820" t="s">
        <v>7</v>
      </c>
      <c r="C1820">
        <v>25</v>
      </c>
      <c r="D1820">
        <v>615.61</v>
      </c>
    </row>
    <row r="1821" spans="1:4" x14ac:dyDescent="0.3">
      <c r="A1821">
        <v>6430263</v>
      </c>
      <c r="B1821" t="s">
        <v>6</v>
      </c>
      <c r="C1821">
        <v>35</v>
      </c>
      <c r="D1821">
        <v>490.81</v>
      </c>
    </row>
    <row r="1822" spans="1:4" x14ac:dyDescent="0.3">
      <c r="A1822">
        <v>6438270</v>
      </c>
      <c r="B1822" t="s">
        <v>5</v>
      </c>
      <c r="C1822">
        <v>39</v>
      </c>
      <c r="D1822">
        <v>375.2</v>
      </c>
    </row>
    <row r="1823" spans="1:4" x14ac:dyDescent="0.3">
      <c r="A1823">
        <v>6440254</v>
      </c>
      <c r="B1823" t="s">
        <v>4</v>
      </c>
      <c r="C1823">
        <v>21</v>
      </c>
      <c r="D1823">
        <v>408.44</v>
      </c>
    </row>
    <row r="1824" spans="1:4" x14ac:dyDescent="0.3">
      <c r="A1824">
        <v>6444719</v>
      </c>
      <c r="B1824" t="s">
        <v>4</v>
      </c>
      <c r="C1824">
        <v>42</v>
      </c>
      <c r="D1824">
        <v>465.43</v>
      </c>
    </row>
    <row r="1825" spans="1:4" x14ac:dyDescent="0.3">
      <c r="A1825">
        <v>6445593</v>
      </c>
      <c r="B1825" t="s">
        <v>4</v>
      </c>
      <c r="C1825">
        <v>28</v>
      </c>
      <c r="D1825">
        <v>790.35</v>
      </c>
    </row>
    <row r="1826" spans="1:4" x14ac:dyDescent="0.3">
      <c r="A1826">
        <v>6454937</v>
      </c>
      <c r="B1826" t="s">
        <v>5</v>
      </c>
      <c r="C1826">
        <v>23</v>
      </c>
      <c r="D1826">
        <v>448.6</v>
      </c>
    </row>
    <row r="1827" spans="1:4" x14ac:dyDescent="0.3">
      <c r="A1827">
        <v>6455991</v>
      </c>
      <c r="B1827" t="s">
        <v>5</v>
      </c>
      <c r="C1827">
        <v>32</v>
      </c>
      <c r="D1827">
        <v>570.36</v>
      </c>
    </row>
    <row r="1828" spans="1:4" x14ac:dyDescent="0.3">
      <c r="A1828">
        <v>6458156</v>
      </c>
      <c r="B1828" t="s">
        <v>6</v>
      </c>
      <c r="C1828">
        <v>32</v>
      </c>
      <c r="D1828">
        <v>508.9</v>
      </c>
    </row>
    <row r="1829" spans="1:4" x14ac:dyDescent="0.3">
      <c r="A1829">
        <v>6458641</v>
      </c>
      <c r="B1829" t="s">
        <v>7</v>
      </c>
      <c r="C1829">
        <v>24</v>
      </c>
      <c r="D1829">
        <v>356.62</v>
      </c>
    </row>
    <row r="1830" spans="1:4" x14ac:dyDescent="0.3">
      <c r="A1830">
        <v>6463407</v>
      </c>
      <c r="B1830" t="s">
        <v>7</v>
      </c>
      <c r="C1830">
        <v>47</v>
      </c>
      <c r="D1830">
        <v>434.32</v>
      </c>
    </row>
    <row r="1831" spans="1:4" x14ac:dyDescent="0.3">
      <c r="A1831">
        <v>6474380</v>
      </c>
      <c r="B1831" t="s">
        <v>7</v>
      </c>
      <c r="C1831">
        <v>22</v>
      </c>
      <c r="D1831">
        <v>671.28</v>
      </c>
    </row>
    <row r="1832" spans="1:4" x14ac:dyDescent="0.3">
      <c r="A1832">
        <v>6477472</v>
      </c>
      <c r="B1832" t="s">
        <v>4</v>
      </c>
      <c r="C1832">
        <v>25</v>
      </c>
      <c r="D1832">
        <v>348.19</v>
      </c>
    </row>
    <row r="1833" spans="1:4" x14ac:dyDescent="0.3">
      <c r="A1833">
        <v>6478710</v>
      </c>
      <c r="B1833" t="s">
        <v>5</v>
      </c>
      <c r="C1833">
        <v>38</v>
      </c>
      <c r="D1833">
        <v>599.23</v>
      </c>
    </row>
    <row r="1834" spans="1:4" x14ac:dyDescent="0.3">
      <c r="A1834">
        <v>6482388</v>
      </c>
      <c r="B1834" t="s">
        <v>7</v>
      </c>
      <c r="C1834">
        <v>25</v>
      </c>
      <c r="D1834">
        <v>567.97</v>
      </c>
    </row>
    <row r="1835" spans="1:4" x14ac:dyDescent="0.3">
      <c r="A1835">
        <v>6488112</v>
      </c>
      <c r="B1835" t="s">
        <v>5</v>
      </c>
      <c r="C1835">
        <v>41</v>
      </c>
      <c r="D1835">
        <v>531.99</v>
      </c>
    </row>
    <row r="1836" spans="1:4" x14ac:dyDescent="0.3">
      <c r="A1836">
        <v>6488496</v>
      </c>
      <c r="B1836" t="s">
        <v>6</v>
      </c>
      <c r="C1836">
        <v>48</v>
      </c>
      <c r="D1836">
        <v>403.19</v>
      </c>
    </row>
    <row r="1837" spans="1:4" x14ac:dyDescent="0.3">
      <c r="A1837">
        <v>6494366</v>
      </c>
      <c r="B1837" t="s">
        <v>5</v>
      </c>
      <c r="C1837">
        <v>46</v>
      </c>
      <c r="D1837">
        <v>234.86</v>
      </c>
    </row>
    <row r="1838" spans="1:4" x14ac:dyDescent="0.3">
      <c r="A1838">
        <v>6494586</v>
      </c>
      <c r="B1838" t="s">
        <v>6</v>
      </c>
      <c r="C1838">
        <v>39</v>
      </c>
      <c r="D1838">
        <v>492.09</v>
      </c>
    </row>
    <row r="1839" spans="1:4" x14ac:dyDescent="0.3">
      <c r="A1839">
        <v>6499499</v>
      </c>
      <c r="B1839" t="s">
        <v>7</v>
      </c>
      <c r="C1839">
        <v>35</v>
      </c>
      <c r="D1839">
        <v>552.53</v>
      </c>
    </row>
    <row r="1840" spans="1:4" x14ac:dyDescent="0.3">
      <c r="A1840">
        <v>6510227</v>
      </c>
      <c r="B1840" t="s">
        <v>4</v>
      </c>
      <c r="C1840">
        <v>33</v>
      </c>
      <c r="D1840">
        <v>497.44</v>
      </c>
    </row>
    <row r="1841" spans="1:4" x14ac:dyDescent="0.3">
      <c r="A1841">
        <v>6511020</v>
      </c>
      <c r="B1841" t="s">
        <v>4</v>
      </c>
      <c r="C1841">
        <v>43</v>
      </c>
      <c r="D1841">
        <v>385.11</v>
      </c>
    </row>
    <row r="1842" spans="1:4" x14ac:dyDescent="0.3">
      <c r="A1842">
        <v>6512032</v>
      </c>
      <c r="B1842" t="s">
        <v>4</v>
      </c>
      <c r="C1842">
        <v>47</v>
      </c>
      <c r="D1842">
        <v>644.58000000000004</v>
      </c>
    </row>
    <row r="1843" spans="1:4" x14ac:dyDescent="0.3">
      <c r="A1843">
        <v>6512271</v>
      </c>
      <c r="B1843" t="s">
        <v>6</v>
      </c>
      <c r="C1843">
        <v>49</v>
      </c>
      <c r="D1843">
        <v>504.3</v>
      </c>
    </row>
    <row r="1844" spans="1:4" x14ac:dyDescent="0.3">
      <c r="A1844">
        <v>6512401</v>
      </c>
      <c r="B1844" t="s">
        <v>7</v>
      </c>
      <c r="C1844">
        <v>28</v>
      </c>
      <c r="D1844">
        <v>439.96</v>
      </c>
    </row>
    <row r="1845" spans="1:4" x14ac:dyDescent="0.3">
      <c r="A1845">
        <v>6516154</v>
      </c>
      <c r="B1845" t="s">
        <v>4</v>
      </c>
      <c r="C1845">
        <v>29</v>
      </c>
      <c r="D1845">
        <v>445.08</v>
      </c>
    </row>
    <row r="1846" spans="1:4" x14ac:dyDescent="0.3">
      <c r="A1846">
        <v>6522606</v>
      </c>
      <c r="B1846" t="s">
        <v>5</v>
      </c>
      <c r="C1846">
        <v>29</v>
      </c>
      <c r="D1846">
        <v>381.41</v>
      </c>
    </row>
    <row r="1847" spans="1:4" x14ac:dyDescent="0.3">
      <c r="A1847">
        <v>6530774</v>
      </c>
      <c r="B1847" t="s">
        <v>5</v>
      </c>
      <c r="C1847">
        <v>21</v>
      </c>
      <c r="D1847">
        <v>488.53</v>
      </c>
    </row>
    <row r="1848" spans="1:4" x14ac:dyDescent="0.3">
      <c r="A1848">
        <v>6533360</v>
      </c>
      <c r="B1848" t="s">
        <v>6</v>
      </c>
      <c r="C1848">
        <v>21</v>
      </c>
      <c r="D1848">
        <v>437.16</v>
      </c>
    </row>
    <row r="1849" spans="1:4" x14ac:dyDescent="0.3">
      <c r="A1849">
        <v>6540039</v>
      </c>
      <c r="B1849" t="s">
        <v>4</v>
      </c>
      <c r="C1849">
        <v>42</v>
      </c>
      <c r="D1849">
        <v>412.25</v>
      </c>
    </row>
    <row r="1850" spans="1:4" x14ac:dyDescent="0.3">
      <c r="A1850">
        <v>6550721</v>
      </c>
      <c r="B1850" t="s">
        <v>4</v>
      </c>
      <c r="C1850">
        <v>39</v>
      </c>
      <c r="D1850">
        <v>251.64</v>
      </c>
    </row>
    <row r="1851" spans="1:4" x14ac:dyDescent="0.3">
      <c r="A1851">
        <v>6552682</v>
      </c>
      <c r="B1851" t="s">
        <v>7</v>
      </c>
      <c r="C1851">
        <v>21</v>
      </c>
      <c r="D1851">
        <v>535.32000000000005</v>
      </c>
    </row>
    <row r="1852" spans="1:4" x14ac:dyDescent="0.3">
      <c r="A1852">
        <v>6555078</v>
      </c>
      <c r="B1852" t="s">
        <v>4</v>
      </c>
      <c r="C1852">
        <v>46</v>
      </c>
      <c r="D1852">
        <v>255.32</v>
      </c>
    </row>
    <row r="1853" spans="1:4" x14ac:dyDescent="0.3">
      <c r="A1853">
        <v>6561255</v>
      </c>
      <c r="B1853" t="s">
        <v>6</v>
      </c>
      <c r="C1853">
        <v>35</v>
      </c>
      <c r="D1853">
        <v>503.5</v>
      </c>
    </row>
    <row r="1854" spans="1:4" x14ac:dyDescent="0.3">
      <c r="A1854">
        <v>6564646</v>
      </c>
      <c r="B1854" t="s">
        <v>5</v>
      </c>
      <c r="C1854">
        <v>46</v>
      </c>
      <c r="D1854">
        <v>674.76</v>
      </c>
    </row>
    <row r="1855" spans="1:4" x14ac:dyDescent="0.3">
      <c r="A1855">
        <v>6575693</v>
      </c>
      <c r="B1855" t="s">
        <v>5</v>
      </c>
      <c r="C1855">
        <v>35</v>
      </c>
      <c r="D1855">
        <v>572.52</v>
      </c>
    </row>
    <row r="1856" spans="1:4" x14ac:dyDescent="0.3">
      <c r="A1856">
        <v>6577602</v>
      </c>
      <c r="B1856" t="s">
        <v>6</v>
      </c>
      <c r="C1856">
        <v>42</v>
      </c>
      <c r="D1856">
        <v>608.9</v>
      </c>
    </row>
    <row r="1857" spans="1:4" x14ac:dyDescent="0.3">
      <c r="A1857">
        <v>6582698</v>
      </c>
      <c r="B1857" t="s">
        <v>5</v>
      </c>
      <c r="C1857">
        <v>28</v>
      </c>
      <c r="D1857">
        <v>377.32</v>
      </c>
    </row>
    <row r="1858" spans="1:4" x14ac:dyDescent="0.3">
      <c r="A1858">
        <v>6585431</v>
      </c>
      <c r="B1858" t="s">
        <v>5</v>
      </c>
      <c r="C1858">
        <v>44</v>
      </c>
      <c r="D1858">
        <v>286.08</v>
      </c>
    </row>
    <row r="1859" spans="1:4" x14ac:dyDescent="0.3">
      <c r="A1859">
        <v>6591564</v>
      </c>
      <c r="B1859" t="s">
        <v>7</v>
      </c>
      <c r="C1859">
        <v>31</v>
      </c>
      <c r="D1859">
        <v>576.14</v>
      </c>
    </row>
    <row r="1860" spans="1:4" x14ac:dyDescent="0.3">
      <c r="A1860">
        <v>6593447</v>
      </c>
      <c r="B1860" t="s">
        <v>5</v>
      </c>
      <c r="C1860">
        <v>24</v>
      </c>
      <c r="D1860">
        <v>455.15</v>
      </c>
    </row>
    <row r="1861" spans="1:4" x14ac:dyDescent="0.3">
      <c r="A1861">
        <v>6597733</v>
      </c>
      <c r="B1861" t="s">
        <v>4</v>
      </c>
      <c r="C1861">
        <v>40</v>
      </c>
      <c r="D1861">
        <v>209.39</v>
      </c>
    </row>
    <row r="1862" spans="1:4" x14ac:dyDescent="0.3">
      <c r="A1862">
        <v>6599952</v>
      </c>
      <c r="B1862" t="s">
        <v>4</v>
      </c>
      <c r="C1862">
        <v>38</v>
      </c>
      <c r="D1862">
        <v>568.01</v>
      </c>
    </row>
    <row r="1863" spans="1:4" x14ac:dyDescent="0.3">
      <c r="A1863">
        <v>6601616</v>
      </c>
      <c r="B1863" t="s">
        <v>4</v>
      </c>
      <c r="C1863">
        <v>42</v>
      </c>
      <c r="D1863">
        <v>642.09</v>
      </c>
    </row>
    <row r="1864" spans="1:4" x14ac:dyDescent="0.3">
      <c r="A1864">
        <v>6609536</v>
      </c>
      <c r="B1864" t="s">
        <v>5</v>
      </c>
      <c r="C1864">
        <v>33</v>
      </c>
      <c r="D1864">
        <v>512.74</v>
      </c>
    </row>
    <row r="1865" spans="1:4" x14ac:dyDescent="0.3">
      <c r="A1865">
        <v>6611117</v>
      </c>
      <c r="B1865" t="s">
        <v>4</v>
      </c>
      <c r="C1865">
        <v>27</v>
      </c>
      <c r="D1865">
        <v>371.94</v>
      </c>
    </row>
    <row r="1866" spans="1:4" x14ac:dyDescent="0.3">
      <c r="A1866">
        <v>6611578</v>
      </c>
      <c r="B1866" t="s">
        <v>4</v>
      </c>
      <c r="C1866">
        <v>25</v>
      </c>
      <c r="D1866">
        <v>372.55</v>
      </c>
    </row>
    <row r="1867" spans="1:4" x14ac:dyDescent="0.3">
      <c r="A1867">
        <v>6613209</v>
      </c>
      <c r="B1867" t="s">
        <v>7</v>
      </c>
      <c r="C1867">
        <v>38</v>
      </c>
      <c r="D1867">
        <v>443.59</v>
      </c>
    </row>
    <row r="1868" spans="1:4" x14ac:dyDescent="0.3">
      <c r="A1868">
        <v>6615190</v>
      </c>
      <c r="B1868" t="s">
        <v>6</v>
      </c>
      <c r="C1868">
        <v>46</v>
      </c>
      <c r="D1868">
        <v>700.11</v>
      </c>
    </row>
    <row r="1869" spans="1:4" x14ac:dyDescent="0.3">
      <c r="A1869">
        <v>6624778</v>
      </c>
      <c r="B1869" t="s">
        <v>7</v>
      </c>
      <c r="C1869">
        <v>22</v>
      </c>
      <c r="D1869">
        <v>421.74</v>
      </c>
    </row>
    <row r="1870" spans="1:4" x14ac:dyDescent="0.3">
      <c r="A1870">
        <v>6628031</v>
      </c>
      <c r="B1870" t="s">
        <v>4</v>
      </c>
      <c r="C1870">
        <v>31</v>
      </c>
      <c r="D1870">
        <v>380.16</v>
      </c>
    </row>
    <row r="1871" spans="1:4" x14ac:dyDescent="0.3">
      <c r="A1871">
        <v>6628575</v>
      </c>
      <c r="B1871" t="s">
        <v>7</v>
      </c>
      <c r="C1871">
        <v>39</v>
      </c>
      <c r="D1871">
        <v>480.69</v>
      </c>
    </row>
    <row r="1872" spans="1:4" x14ac:dyDescent="0.3">
      <c r="A1872">
        <v>6629700</v>
      </c>
      <c r="B1872" t="s">
        <v>4</v>
      </c>
      <c r="C1872">
        <v>31</v>
      </c>
      <c r="D1872">
        <v>496.55</v>
      </c>
    </row>
    <row r="1873" spans="1:4" x14ac:dyDescent="0.3">
      <c r="A1873">
        <v>6630432</v>
      </c>
      <c r="B1873" t="s">
        <v>4</v>
      </c>
      <c r="C1873">
        <v>29</v>
      </c>
      <c r="D1873">
        <v>486.79</v>
      </c>
    </row>
    <row r="1874" spans="1:4" x14ac:dyDescent="0.3">
      <c r="A1874">
        <v>6632751</v>
      </c>
      <c r="B1874" t="s">
        <v>5</v>
      </c>
      <c r="C1874">
        <v>42</v>
      </c>
      <c r="D1874">
        <v>626.09</v>
      </c>
    </row>
    <row r="1875" spans="1:4" x14ac:dyDescent="0.3">
      <c r="A1875">
        <v>6634646</v>
      </c>
      <c r="B1875" t="s">
        <v>6</v>
      </c>
      <c r="C1875">
        <v>45</v>
      </c>
      <c r="D1875">
        <v>420.44</v>
      </c>
    </row>
    <row r="1876" spans="1:4" x14ac:dyDescent="0.3">
      <c r="A1876">
        <v>6634733</v>
      </c>
      <c r="B1876" t="s">
        <v>5</v>
      </c>
      <c r="C1876">
        <v>46</v>
      </c>
      <c r="D1876">
        <v>700.1</v>
      </c>
    </row>
    <row r="1877" spans="1:4" x14ac:dyDescent="0.3">
      <c r="A1877">
        <v>6640775</v>
      </c>
      <c r="B1877" t="s">
        <v>7</v>
      </c>
      <c r="C1877">
        <v>49</v>
      </c>
      <c r="D1877">
        <v>507.87</v>
      </c>
    </row>
    <row r="1878" spans="1:4" x14ac:dyDescent="0.3">
      <c r="A1878">
        <v>6641225</v>
      </c>
      <c r="B1878" t="s">
        <v>7</v>
      </c>
      <c r="C1878">
        <v>32</v>
      </c>
      <c r="D1878">
        <v>297.22000000000003</v>
      </c>
    </row>
    <row r="1879" spans="1:4" x14ac:dyDescent="0.3">
      <c r="A1879">
        <v>6641720</v>
      </c>
      <c r="B1879" t="s">
        <v>6</v>
      </c>
      <c r="C1879">
        <v>40</v>
      </c>
      <c r="D1879">
        <v>501.64</v>
      </c>
    </row>
    <row r="1880" spans="1:4" x14ac:dyDescent="0.3">
      <c r="A1880">
        <v>6641954</v>
      </c>
      <c r="B1880" t="s">
        <v>4</v>
      </c>
      <c r="C1880">
        <v>32</v>
      </c>
      <c r="D1880">
        <v>518.39</v>
      </c>
    </row>
    <row r="1881" spans="1:4" x14ac:dyDescent="0.3">
      <c r="A1881">
        <v>6643242</v>
      </c>
      <c r="B1881" t="s">
        <v>6</v>
      </c>
      <c r="C1881">
        <v>28</v>
      </c>
      <c r="D1881">
        <v>422.85</v>
      </c>
    </row>
    <row r="1882" spans="1:4" x14ac:dyDescent="0.3">
      <c r="A1882">
        <v>6644206</v>
      </c>
      <c r="B1882" t="s">
        <v>4</v>
      </c>
      <c r="C1882">
        <v>27</v>
      </c>
      <c r="D1882">
        <v>511.54</v>
      </c>
    </row>
    <row r="1883" spans="1:4" x14ac:dyDescent="0.3">
      <c r="A1883">
        <v>6645622</v>
      </c>
      <c r="B1883" t="s">
        <v>7</v>
      </c>
      <c r="C1883">
        <v>21</v>
      </c>
      <c r="D1883">
        <v>372.05</v>
      </c>
    </row>
    <row r="1884" spans="1:4" x14ac:dyDescent="0.3">
      <c r="A1884">
        <v>6653229</v>
      </c>
      <c r="B1884" t="s">
        <v>6</v>
      </c>
      <c r="C1884">
        <v>36</v>
      </c>
      <c r="D1884">
        <v>444.49</v>
      </c>
    </row>
    <row r="1885" spans="1:4" x14ac:dyDescent="0.3">
      <c r="A1885">
        <v>6658453</v>
      </c>
      <c r="B1885" t="s">
        <v>6</v>
      </c>
      <c r="C1885">
        <v>28</v>
      </c>
      <c r="D1885">
        <v>652.69000000000005</v>
      </c>
    </row>
    <row r="1886" spans="1:4" x14ac:dyDescent="0.3">
      <c r="A1886">
        <v>6658540</v>
      </c>
      <c r="B1886" t="s">
        <v>7</v>
      </c>
      <c r="C1886">
        <v>24</v>
      </c>
      <c r="D1886">
        <v>475.31</v>
      </c>
    </row>
    <row r="1887" spans="1:4" x14ac:dyDescent="0.3">
      <c r="A1887">
        <v>6661011</v>
      </c>
      <c r="B1887" t="s">
        <v>6</v>
      </c>
      <c r="C1887">
        <v>28</v>
      </c>
      <c r="D1887">
        <v>435.29</v>
      </c>
    </row>
    <row r="1888" spans="1:4" x14ac:dyDescent="0.3">
      <c r="A1888">
        <v>6666468</v>
      </c>
      <c r="B1888" t="s">
        <v>4</v>
      </c>
      <c r="C1888">
        <v>21</v>
      </c>
      <c r="D1888">
        <v>407.16</v>
      </c>
    </row>
    <row r="1889" spans="1:4" x14ac:dyDescent="0.3">
      <c r="A1889">
        <v>6667292</v>
      </c>
      <c r="B1889" t="s">
        <v>4</v>
      </c>
      <c r="C1889">
        <v>47</v>
      </c>
      <c r="D1889">
        <v>556.16</v>
      </c>
    </row>
    <row r="1890" spans="1:4" x14ac:dyDescent="0.3">
      <c r="A1890">
        <v>6667848</v>
      </c>
      <c r="B1890" t="s">
        <v>7</v>
      </c>
      <c r="C1890">
        <v>35</v>
      </c>
      <c r="D1890">
        <v>614.92999999999995</v>
      </c>
    </row>
    <row r="1891" spans="1:4" x14ac:dyDescent="0.3">
      <c r="A1891">
        <v>6674845</v>
      </c>
      <c r="B1891" t="s">
        <v>6</v>
      </c>
      <c r="C1891">
        <v>28</v>
      </c>
      <c r="D1891">
        <v>381.2</v>
      </c>
    </row>
    <row r="1892" spans="1:4" x14ac:dyDescent="0.3">
      <c r="A1892">
        <v>6675979</v>
      </c>
      <c r="B1892" t="s">
        <v>7</v>
      </c>
      <c r="C1892">
        <v>47</v>
      </c>
      <c r="D1892">
        <v>770.77</v>
      </c>
    </row>
    <row r="1893" spans="1:4" x14ac:dyDescent="0.3">
      <c r="A1893">
        <v>6679581</v>
      </c>
      <c r="B1893" t="s">
        <v>6</v>
      </c>
      <c r="C1893">
        <v>32</v>
      </c>
      <c r="D1893">
        <v>625.66</v>
      </c>
    </row>
    <row r="1894" spans="1:4" x14ac:dyDescent="0.3">
      <c r="A1894">
        <v>6687113</v>
      </c>
      <c r="B1894" t="s">
        <v>5</v>
      </c>
      <c r="C1894">
        <v>47</v>
      </c>
      <c r="D1894">
        <v>601.28</v>
      </c>
    </row>
    <row r="1895" spans="1:4" x14ac:dyDescent="0.3">
      <c r="A1895">
        <v>6690511</v>
      </c>
      <c r="B1895" t="s">
        <v>5</v>
      </c>
      <c r="C1895">
        <v>41</v>
      </c>
      <c r="D1895">
        <v>439.14</v>
      </c>
    </row>
    <row r="1896" spans="1:4" x14ac:dyDescent="0.3">
      <c r="A1896">
        <v>6692284</v>
      </c>
      <c r="B1896" t="s">
        <v>6</v>
      </c>
      <c r="C1896">
        <v>49</v>
      </c>
      <c r="D1896">
        <v>414.05</v>
      </c>
    </row>
    <row r="1897" spans="1:4" x14ac:dyDescent="0.3">
      <c r="A1897">
        <v>6699253</v>
      </c>
      <c r="B1897" t="s">
        <v>7</v>
      </c>
      <c r="C1897">
        <v>21</v>
      </c>
      <c r="D1897">
        <v>559.53</v>
      </c>
    </row>
    <row r="1898" spans="1:4" x14ac:dyDescent="0.3">
      <c r="A1898">
        <v>6701538</v>
      </c>
      <c r="B1898" t="s">
        <v>7</v>
      </c>
      <c r="C1898">
        <v>35</v>
      </c>
      <c r="D1898">
        <v>497.12</v>
      </c>
    </row>
    <row r="1899" spans="1:4" x14ac:dyDescent="0.3">
      <c r="A1899">
        <v>6702894</v>
      </c>
      <c r="B1899" t="s">
        <v>6</v>
      </c>
      <c r="C1899">
        <v>27</v>
      </c>
      <c r="D1899">
        <v>551.91999999999996</v>
      </c>
    </row>
    <row r="1900" spans="1:4" x14ac:dyDescent="0.3">
      <c r="A1900">
        <v>6704244</v>
      </c>
      <c r="B1900" t="s">
        <v>6</v>
      </c>
      <c r="C1900">
        <v>46</v>
      </c>
      <c r="D1900">
        <v>549.48</v>
      </c>
    </row>
    <row r="1901" spans="1:4" x14ac:dyDescent="0.3">
      <c r="A1901">
        <v>6704720</v>
      </c>
      <c r="B1901" t="s">
        <v>4</v>
      </c>
      <c r="C1901">
        <v>28</v>
      </c>
      <c r="D1901">
        <v>505.58</v>
      </c>
    </row>
    <row r="1902" spans="1:4" x14ac:dyDescent="0.3">
      <c r="A1902">
        <v>6705360</v>
      </c>
      <c r="B1902" t="s">
        <v>5</v>
      </c>
      <c r="C1902">
        <v>33</v>
      </c>
      <c r="D1902">
        <v>529.92999999999995</v>
      </c>
    </row>
    <row r="1903" spans="1:4" x14ac:dyDescent="0.3">
      <c r="A1903">
        <v>6705631</v>
      </c>
      <c r="B1903" t="s">
        <v>7</v>
      </c>
      <c r="C1903">
        <v>31</v>
      </c>
      <c r="D1903">
        <v>261.35000000000002</v>
      </c>
    </row>
    <row r="1904" spans="1:4" x14ac:dyDescent="0.3">
      <c r="A1904">
        <v>6706427</v>
      </c>
      <c r="B1904" t="s">
        <v>6</v>
      </c>
      <c r="C1904">
        <v>29</v>
      </c>
      <c r="D1904">
        <v>482.06</v>
      </c>
    </row>
    <row r="1905" spans="1:4" x14ac:dyDescent="0.3">
      <c r="A1905">
        <v>6707346</v>
      </c>
      <c r="B1905" t="s">
        <v>5</v>
      </c>
      <c r="C1905">
        <v>36</v>
      </c>
      <c r="D1905">
        <v>362.51</v>
      </c>
    </row>
    <row r="1906" spans="1:4" x14ac:dyDescent="0.3">
      <c r="A1906">
        <v>6707565</v>
      </c>
      <c r="B1906" t="s">
        <v>6</v>
      </c>
      <c r="C1906">
        <v>43</v>
      </c>
      <c r="D1906">
        <v>576.69000000000005</v>
      </c>
    </row>
    <row r="1907" spans="1:4" x14ac:dyDescent="0.3">
      <c r="A1907">
        <v>6709360</v>
      </c>
      <c r="B1907" t="s">
        <v>4</v>
      </c>
      <c r="C1907">
        <v>47</v>
      </c>
      <c r="D1907">
        <v>386.33</v>
      </c>
    </row>
    <row r="1908" spans="1:4" x14ac:dyDescent="0.3">
      <c r="A1908">
        <v>6710727</v>
      </c>
      <c r="B1908" t="s">
        <v>5</v>
      </c>
      <c r="C1908">
        <v>37</v>
      </c>
      <c r="D1908">
        <v>462.19</v>
      </c>
    </row>
    <row r="1909" spans="1:4" x14ac:dyDescent="0.3">
      <c r="A1909">
        <v>6712901</v>
      </c>
      <c r="B1909" t="s">
        <v>7</v>
      </c>
      <c r="C1909">
        <v>43</v>
      </c>
      <c r="D1909">
        <v>443.38</v>
      </c>
    </row>
    <row r="1910" spans="1:4" x14ac:dyDescent="0.3">
      <c r="A1910">
        <v>6714991</v>
      </c>
      <c r="B1910" t="s">
        <v>4</v>
      </c>
      <c r="C1910">
        <v>31</v>
      </c>
      <c r="D1910">
        <v>506.61</v>
      </c>
    </row>
    <row r="1911" spans="1:4" x14ac:dyDescent="0.3">
      <c r="A1911">
        <v>6715040</v>
      </c>
      <c r="B1911" t="s">
        <v>4</v>
      </c>
      <c r="C1911">
        <v>44</v>
      </c>
      <c r="D1911">
        <v>646.66</v>
      </c>
    </row>
    <row r="1912" spans="1:4" x14ac:dyDescent="0.3">
      <c r="A1912">
        <v>6715852</v>
      </c>
      <c r="B1912" t="s">
        <v>4</v>
      </c>
      <c r="C1912">
        <v>23</v>
      </c>
      <c r="D1912">
        <v>338.22</v>
      </c>
    </row>
    <row r="1913" spans="1:4" x14ac:dyDescent="0.3">
      <c r="A1913">
        <v>6720777</v>
      </c>
      <c r="B1913" t="s">
        <v>4</v>
      </c>
      <c r="C1913">
        <v>33</v>
      </c>
      <c r="D1913">
        <v>458.05</v>
      </c>
    </row>
    <row r="1914" spans="1:4" x14ac:dyDescent="0.3">
      <c r="A1914">
        <v>6724681</v>
      </c>
      <c r="B1914" t="s">
        <v>5</v>
      </c>
      <c r="C1914">
        <v>47</v>
      </c>
      <c r="D1914">
        <v>399.67</v>
      </c>
    </row>
    <row r="1915" spans="1:4" x14ac:dyDescent="0.3">
      <c r="A1915">
        <v>6728146</v>
      </c>
      <c r="B1915" t="s">
        <v>4</v>
      </c>
      <c r="C1915">
        <v>48</v>
      </c>
      <c r="D1915">
        <v>525.58000000000004</v>
      </c>
    </row>
    <row r="1916" spans="1:4" x14ac:dyDescent="0.3">
      <c r="A1916">
        <v>6728425</v>
      </c>
      <c r="B1916" t="s">
        <v>4</v>
      </c>
      <c r="C1916">
        <v>27</v>
      </c>
      <c r="D1916">
        <v>408.91</v>
      </c>
    </row>
    <row r="1917" spans="1:4" x14ac:dyDescent="0.3">
      <c r="A1917">
        <v>6730298</v>
      </c>
      <c r="B1917" t="s">
        <v>5</v>
      </c>
      <c r="C1917">
        <v>28</v>
      </c>
      <c r="D1917">
        <v>435.12</v>
      </c>
    </row>
    <row r="1918" spans="1:4" x14ac:dyDescent="0.3">
      <c r="A1918">
        <v>6730563</v>
      </c>
      <c r="B1918" t="s">
        <v>6</v>
      </c>
      <c r="C1918">
        <v>22</v>
      </c>
      <c r="D1918">
        <v>442.84</v>
      </c>
    </row>
    <row r="1919" spans="1:4" x14ac:dyDescent="0.3">
      <c r="A1919">
        <v>6732286</v>
      </c>
      <c r="B1919" t="s">
        <v>5</v>
      </c>
      <c r="C1919">
        <v>47</v>
      </c>
      <c r="D1919">
        <v>519</v>
      </c>
    </row>
    <row r="1920" spans="1:4" x14ac:dyDescent="0.3">
      <c r="A1920">
        <v>6733363</v>
      </c>
      <c r="B1920" t="s">
        <v>7</v>
      </c>
      <c r="C1920">
        <v>47</v>
      </c>
      <c r="D1920">
        <v>397.01</v>
      </c>
    </row>
    <row r="1921" spans="1:4" x14ac:dyDescent="0.3">
      <c r="A1921">
        <v>6733916</v>
      </c>
      <c r="B1921" t="s">
        <v>7</v>
      </c>
      <c r="C1921">
        <v>23</v>
      </c>
      <c r="D1921">
        <v>433.57</v>
      </c>
    </row>
    <row r="1922" spans="1:4" x14ac:dyDescent="0.3">
      <c r="A1922">
        <v>6736982</v>
      </c>
      <c r="B1922" t="s">
        <v>4</v>
      </c>
      <c r="C1922">
        <v>28</v>
      </c>
      <c r="D1922">
        <v>381.78</v>
      </c>
    </row>
    <row r="1923" spans="1:4" x14ac:dyDescent="0.3">
      <c r="A1923">
        <v>6738000</v>
      </c>
      <c r="B1923" t="s">
        <v>6</v>
      </c>
      <c r="C1923">
        <v>23</v>
      </c>
      <c r="D1923">
        <v>506.05</v>
      </c>
    </row>
    <row r="1924" spans="1:4" x14ac:dyDescent="0.3">
      <c r="A1924">
        <v>6738013</v>
      </c>
      <c r="B1924" t="s">
        <v>4</v>
      </c>
      <c r="C1924">
        <v>35</v>
      </c>
      <c r="D1924">
        <v>459.89</v>
      </c>
    </row>
    <row r="1925" spans="1:4" x14ac:dyDescent="0.3">
      <c r="A1925">
        <v>6738418</v>
      </c>
      <c r="B1925" t="s">
        <v>7</v>
      </c>
      <c r="C1925">
        <v>49</v>
      </c>
      <c r="D1925">
        <v>688.5</v>
      </c>
    </row>
    <row r="1926" spans="1:4" x14ac:dyDescent="0.3">
      <c r="A1926">
        <v>6738638</v>
      </c>
      <c r="B1926" t="s">
        <v>6</v>
      </c>
      <c r="C1926">
        <v>27</v>
      </c>
      <c r="D1926">
        <v>388.5</v>
      </c>
    </row>
    <row r="1927" spans="1:4" x14ac:dyDescent="0.3">
      <c r="A1927">
        <v>6741899</v>
      </c>
      <c r="B1927" t="s">
        <v>6</v>
      </c>
      <c r="C1927">
        <v>22</v>
      </c>
      <c r="D1927">
        <v>695.51</v>
      </c>
    </row>
    <row r="1928" spans="1:4" x14ac:dyDescent="0.3">
      <c r="A1928">
        <v>6744144</v>
      </c>
      <c r="B1928" t="s">
        <v>7</v>
      </c>
      <c r="C1928">
        <v>40</v>
      </c>
      <c r="D1928">
        <v>535.27</v>
      </c>
    </row>
    <row r="1929" spans="1:4" x14ac:dyDescent="0.3">
      <c r="A1929">
        <v>6745130</v>
      </c>
      <c r="B1929" t="s">
        <v>4</v>
      </c>
      <c r="C1929">
        <v>24</v>
      </c>
      <c r="D1929">
        <v>511.96</v>
      </c>
    </row>
    <row r="1930" spans="1:4" x14ac:dyDescent="0.3">
      <c r="A1930">
        <v>6747168</v>
      </c>
      <c r="B1930" t="s">
        <v>6</v>
      </c>
      <c r="C1930">
        <v>37</v>
      </c>
      <c r="D1930">
        <v>533.27</v>
      </c>
    </row>
    <row r="1931" spans="1:4" x14ac:dyDescent="0.3">
      <c r="A1931">
        <v>6748000</v>
      </c>
      <c r="B1931" t="s">
        <v>4</v>
      </c>
      <c r="C1931">
        <v>48</v>
      </c>
      <c r="D1931">
        <v>451.82</v>
      </c>
    </row>
    <row r="1932" spans="1:4" x14ac:dyDescent="0.3">
      <c r="A1932">
        <v>6748659</v>
      </c>
      <c r="B1932" t="s">
        <v>5</v>
      </c>
      <c r="C1932">
        <v>32</v>
      </c>
      <c r="D1932">
        <v>428.99</v>
      </c>
    </row>
    <row r="1933" spans="1:4" x14ac:dyDescent="0.3">
      <c r="A1933">
        <v>6753329</v>
      </c>
      <c r="B1933" t="s">
        <v>7</v>
      </c>
      <c r="C1933">
        <v>26</v>
      </c>
      <c r="D1933">
        <v>553.95000000000005</v>
      </c>
    </row>
    <row r="1934" spans="1:4" x14ac:dyDescent="0.3">
      <c r="A1934">
        <v>6753943</v>
      </c>
      <c r="B1934" t="s">
        <v>7</v>
      </c>
      <c r="C1934">
        <v>21</v>
      </c>
      <c r="D1934">
        <v>449.41</v>
      </c>
    </row>
    <row r="1935" spans="1:4" x14ac:dyDescent="0.3">
      <c r="A1935">
        <v>6754102</v>
      </c>
      <c r="B1935" t="s">
        <v>6</v>
      </c>
      <c r="C1935">
        <v>21</v>
      </c>
      <c r="D1935">
        <v>478.2</v>
      </c>
    </row>
    <row r="1936" spans="1:4" x14ac:dyDescent="0.3">
      <c r="A1936">
        <v>6759672</v>
      </c>
      <c r="B1936" t="s">
        <v>5</v>
      </c>
      <c r="C1936">
        <v>26</v>
      </c>
      <c r="D1936">
        <v>458.07</v>
      </c>
    </row>
    <row r="1937" spans="1:4" x14ac:dyDescent="0.3">
      <c r="A1937">
        <v>6768146</v>
      </c>
      <c r="B1937" t="s">
        <v>4</v>
      </c>
      <c r="C1937">
        <v>46</v>
      </c>
      <c r="D1937">
        <v>489.13</v>
      </c>
    </row>
    <row r="1938" spans="1:4" x14ac:dyDescent="0.3">
      <c r="A1938">
        <v>6769863</v>
      </c>
      <c r="B1938" t="s">
        <v>4</v>
      </c>
      <c r="C1938">
        <v>28</v>
      </c>
      <c r="D1938">
        <v>484.36</v>
      </c>
    </row>
    <row r="1939" spans="1:4" x14ac:dyDescent="0.3">
      <c r="A1939">
        <v>6772825</v>
      </c>
      <c r="B1939" t="s">
        <v>6</v>
      </c>
      <c r="C1939">
        <v>45</v>
      </c>
      <c r="D1939">
        <v>559.96</v>
      </c>
    </row>
    <row r="1940" spans="1:4" x14ac:dyDescent="0.3">
      <c r="A1940">
        <v>6778197</v>
      </c>
      <c r="B1940" t="s">
        <v>7</v>
      </c>
      <c r="C1940">
        <v>40</v>
      </c>
      <c r="D1940">
        <v>560.04</v>
      </c>
    </row>
    <row r="1941" spans="1:4" x14ac:dyDescent="0.3">
      <c r="A1941">
        <v>6791601</v>
      </c>
      <c r="B1941" t="s">
        <v>7</v>
      </c>
      <c r="C1941">
        <v>44</v>
      </c>
      <c r="D1941">
        <v>1.38</v>
      </c>
    </row>
    <row r="1942" spans="1:4" x14ac:dyDescent="0.3">
      <c r="A1942">
        <v>6792362</v>
      </c>
      <c r="B1942" t="s">
        <v>6</v>
      </c>
      <c r="C1942">
        <v>22</v>
      </c>
      <c r="D1942">
        <v>725.89</v>
      </c>
    </row>
    <row r="1943" spans="1:4" x14ac:dyDescent="0.3">
      <c r="A1943">
        <v>6796205</v>
      </c>
      <c r="B1943" t="s">
        <v>6</v>
      </c>
      <c r="C1943">
        <v>24</v>
      </c>
      <c r="D1943">
        <v>342.77</v>
      </c>
    </row>
    <row r="1944" spans="1:4" x14ac:dyDescent="0.3">
      <c r="A1944">
        <v>6797015</v>
      </c>
      <c r="B1944" t="s">
        <v>5</v>
      </c>
      <c r="C1944">
        <v>34</v>
      </c>
      <c r="D1944">
        <v>413.68</v>
      </c>
    </row>
    <row r="1945" spans="1:4" x14ac:dyDescent="0.3">
      <c r="A1945">
        <v>6800034</v>
      </c>
      <c r="B1945" t="s">
        <v>4</v>
      </c>
      <c r="C1945">
        <v>48</v>
      </c>
      <c r="D1945">
        <v>465.58</v>
      </c>
    </row>
    <row r="1946" spans="1:4" x14ac:dyDescent="0.3">
      <c r="A1946">
        <v>6800094</v>
      </c>
      <c r="B1946" t="s">
        <v>5</v>
      </c>
      <c r="C1946">
        <v>42</v>
      </c>
      <c r="D1946">
        <v>600.73</v>
      </c>
    </row>
    <row r="1947" spans="1:4" x14ac:dyDescent="0.3">
      <c r="A1947">
        <v>6807376</v>
      </c>
      <c r="B1947" t="s">
        <v>4</v>
      </c>
      <c r="C1947">
        <v>26</v>
      </c>
      <c r="D1947">
        <v>501.26</v>
      </c>
    </row>
    <row r="1948" spans="1:4" x14ac:dyDescent="0.3">
      <c r="A1948">
        <v>6808663</v>
      </c>
      <c r="B1948" t="s">
        <v>5</v>
      </c>
      <c r="C1948">
        <v>41</v>
      </c>
      <c r="D1948">
        <v>598.82000000000005</v>
      </c>
    </row>
    <row r="1949" spans="1:4" x14ac:dyDescent="0.3">
      <c r="A1949">
        <v>6810846</v>
      </c>
      <c r="B1949" t="s">
        <v>6</v>
      </c>
      <c r="C1949">
        <v>35</v>
      </c>
      <c r="D1949">
        <v>484.55</v>
      </c>
    </row>
    <row r="1950" spans="1:4" x14ac:dyDescent="0.3">
      <c r="A1950">
        <v>6812563</v>
      </c>
      <c r="B1950" t="s">
        <v>7</v>
      </c>
      <c r="C1950">
        <v>45</v>
      </c>
      <c r="D1950">
        <v>565.48</v>
      </c>
    </row>
    <row r="1951" spans="1:4" x14ac:dyDescent="0.3">
      <c r="A1951">
        <v>6815222</v>
      </c>
      <c r="B1951" t="s">
        <v>5</v>
      </c>
      <c r="C1951">
        <v>28</v>
      </c>
      <c r="D1951">
        <v>309.73</v>
      </c>
    </row>
    <row r="1952" spans="1:4" x14ac:dyDescent="0.3">
      <c r="A1952">
        <v>6816099</v>
      </c>
      <c r="B1952" t="s">
        <v>5</v>
      </c>
      <c r="C1952">
        <v>46</v>
      </c>
      <c r="D1952">
        <v>446.74</v>
      </c>
    </row>
    <row r="1953" spans="1:4" x14ac:dyDescent="0.3">
      <c r="A1953">
        <v>6820988</v>
      </c>
      <c r="B1953" t="s">
        <v>7</v>
      </c>
      <c r="C1953">
        <v>24</v>
      </c>
      <c r="D1953">
        <v>483.4</v>
      </c>
    </row>
    <row r="1954" spans="1:4" x14ac:dyDescent="0.3">
      <c r="A1954">
        <v>6821068</v>
      </c>
      <c r="B1954" t="s">
        <v>7</v>
      </c>
      <c r="C1954">
        <v>48</v>
      </c>
      <c r="D1954">
        <v>614.69000000000005</v>
      </c>
    </row>
    <row r="1955" spans="1:4" x14ac:dyDescent="0.3">
      <c r="A1955">
        <v>6821372</v>
      </c>
      <c r="B1955" t="s">
        <v>4</v>
      </c>
      <c r="C1955">
        <v>42</v>
      </c>
      <c r="D1955">
        <v>392.33</v>
      </c>
    </row>
    <row r="1956" spans="1:4" x14ac:dyDescent="0.3">
      <c r="A1956">
        <v>6831259</v>
      </c>
      <c r="B1956" t="s">
        <v>6</v>
      </c>
      <c r="C1956">
        <v>25</v>
      </c>
      <c r="D1956">
        <v>477.31</v>
      </c>
    </row>
    <row r="1957" spans="1:4" x14ac:dyDescent="0.3">
      <c r="A1957">
        <v>6833148</v>
      </c>
      <c r="B1957" t="s">
        <v>5</v>
      </c>
      <c r="C1957">
        <v>22</v>
      </c>
      <c r="D1957">
        <v>390.37</v>
      </c>
    </row>
    <row r="1958" spans="1:4" x14ac:dyDescent="0.3">
      <c r="A1958">
        <v>6840326</v>
      </c>
      <c r="B1958" t="s">
        <v>7</v>
      </c>
      <c r="C1958">
        <v>38</v>
      </c>
      <c r="D1958">
        <v>571.23</v>
      </c>
    </row>
    <row r="1959" spans="1:4" x14ac:dyDescent="0.3">
      <c r="A1959">
        <v>6843576</v>
      </c>
      <c r="B1959" t="s">
        <v>5</v>
      </c>
      <c r="C1959">
        <v>34</v>
      </c>
      <c r="D1959">
        <v>567.89</v>
      </c>
    </row>
    <row r="1960" spans="1:4" x14ac:dyDescent="0.3">
      <c r="A1960">
        <v>6844893</v>
      </c>
      <c r="B1960" t="s">
        <v>5</v>
      </c>
      <c r="C1960">
        <v>29</v>
      </c>
      <c r="D1960">
        <v>462.59</v>
      </c>
    </row>
    <row r="1961" spans="1:4" x14ac:dyDescent="0.3">
      <c r="A1961">
        <v>6845994</v>
      </c>
      <c r="B1961" t="s">
        <v>5</v>
      </c>
      <c r="C1961">
        <v>21</v>
      </c>
      <c r="D1961">
        <v>459.82</v>
      </c>
    </row>
    <row r="1962" spans="1:4" x14ac:dyDescent="0.3">
      <c r="A1962">
        <v>6846169</v>
      </c>
      <c r="B1962" t="s">
        <v>6</v>
      </c>
      <c r="C1962">
        <v>27</v>
      </c>
      <c r="D1962">
        <v>393.91</v>
      </c>
    </row>
    <row r="1963" spans="1:4" x14ac:dyDescent="0.3">
      <c r="A1963">
        <v>6851487</v>
      </c>
      <c r="B1963" t="s">
        <v>7</v>
      </c>
      <c r="C1963">
        <v>41</v>
      </c>
      <c r="D1963">
        <v>525.08000000000004</v>
      </c>
    </row>
    <row r="1964" spans="1:4" x14ac:dyDescent="0.3">
      <c r="A1964">
        <v>6851980</v>
      </c>
      <c r="B1964" t="s">
        <v>4</v>
      </c>
      <c r="C1964">
        <v>30</v>
      </c>
      <c r="D1964">
        <v>526.58000000000004</v>
      </c>
    </row>
    <row r="1965" spans="1:4" x14ac:dyDescent="0.3">
      <c r="A1965">
        <v>6855076</v>
      </c>
      <c r="B1965" t="s">
        <v>6</v>
      </c>
      <c r="C1965">
        <v>22</v>
      </c>
      <c r="D1965">
        <v>604.99</v>
      </c>
    </row>
    <row r="1966" spans="1:4" x14ac:dyDescent="0.3">
      <c r="A1966">
        <v>6862953</v>
      </c>
      <c r="B1966" t="s">
        <v>6</v>
      </c>
      <c r="C1966">
        <v>45</v>
      </c>
      <c r="D1966">
        <v>428.1</v>
      </c>
    </row>
    <row r="1967" spans="1:4" x14ac:dyDescent="0.3">
      <c r="A1967">
        <v>6863154</v>
      </c>
      <c r="B1967" t="s">
        <v>6</v>
      </c>
      <c r="C1967">
        <v>50</v>
      </c>
      <c r="D1967">
        <v>313.98</v>
      </c>
    </row>
    <row r="1968" spans="1:4" x14ac:dyDescent="0.3">
      <c r="A1968">
        <v>6865140</v>
      </c>
      <c r="B1968" t="s">
        <v>4</v>
      </c>
      <c r="C1968">
        <v>46</v>
      </c>
      <c r="D1968">
        <v>301.58999999999997</v>
      </c>
    </row>
    <row r="1969" spans="1:4" x14ac:dyDescent="0.3">
      <c r="A1969">
        <v>6881262</v>
      </c>
      <c r="B1969" t="s">
        <v>6</v>
      </c>
      <c r="C1969">
        <v>40</v>
      </c>
      <c r="D1969">
        <v>488.95</v>
      </c>
    </row>
    <row r="1970" spans="1:4" x14ac:dyDescent="0.3">
      <c r="A1970">
        <v>6883784</v>
      </c>
      <c r="B1970" t="s">
        <v>7</v>
      </c>
      <c r="C1970">
        <v>37</v>
      </c>
      <c r="D1970">
        <v>556.69000000000005</v>
      </c>
    </row>
    <row r="1971" spans="1:4" x14ac:dyDescent="0.3">
      <c r="A1971">
        <v>6886584</v>
      </c>
      <c r="B1971" t="s">
        <v>5</v>
      </c>
      <c r="C1971">
        <v>34</v>
      </c>
      <c r="D1971">
        <v>522.84</v>
      </c>
    </row>
    <row r="1972" spans="1:4" x14ac:dyDescent="0.3">
      <c r="A1972">
        <v>6889294</v>
      </c>
      <c r="B1972" t="s">
        <v>6</v>
      </c>
      <c r="C1972">
        <v>35</v>
      </c>
      <c r="D1972">
        <v>569.37</v>
      </c>
    </row>
    <row r="1973" spans="1:4" x14ac:dyDescent="0.3">
      <c r="A1973">
        <v>6890297</v>
      </c>
      <c r="B1973" t="s">
        <v>7</v>
      </c>
      <c r="C1973">
        <v>26</v>
      </c>
      <c r="D1973">
        <v>463.15</v>
      </c>
    </row>
    <row r="1974" spans="1:4" x14ac:dyDescent="0.3">
      <c r="A1974">
        <v>6894794</v>
      </c>
      <c r="B1974" t="s">
        <v>7</v>
      </c>
      <c r="C1974">
        <v>44</v>
      </c>
      <c r="D1974">
        <v>321.02999999999997</v>
      </c>
    </row>
    <row r="1975" spans="1:4" x14ac:dyDescent="0.3">
      <c r="A1975">
        <v>6898167</v>
      </c>
      <c r="B1975" t="s">
        <v>7</v>
      </c>
      <c r="C1975">
        <v>42</v>
      </c>
      <c r="D1975">
        <v>430.87</v>
      </c>
    </row>
    <row r="1976" spans="1:4" x14ac:dyDescent="0.3">
      <c r="A1976">
        <v>6910647</v>
      </c>
      <c r="B1976" t="s">
        <v>4</v>
      </c>
      <c r="C1976">
        <v>28</v>
      </c>
      <c r="D1976">
        <v>647.26</v>
      </c>
    </row>
    <row r="1977" spans="1:4" x14ac:dyDescent="0.3">
      <c r="A1977">
        <v>6917534</v>
      </c>
      <c r="B1977" t="s">
        <v>4</v>
      </c>
      <c r="C1977">
        <v>48</v>
      </c>
      <c r="D1977">
        <v>319.37</v>
      </c>
    </row>
    <row r="1978" spans="1:4" x14ac:dyDescent="0.3">
      <c r="A1978">
        <v>6925381</v>
      </c>
      <c r="B1978" t="s">
        <v>5</v>
      </c>
      <c r="C1978">
        <v>42</v>
      </c>
      <c r="D1978">
        <v>483.66</v>
      </c>
    </row>
    <row r="1979" spans="1:4" x14ac:dyDescent="0.3">
      <c r="A1979">
        <v>6932186</v>
      </c>
      <c r="B1979" t="s">
        <v>6</v>
      </c>
      <c r="C1979">
        <v>36</v>
      </c>
      <c r="D1979">
        <v>542.32000000000005</v>
      </c>
    </row>
    <row r="1980" spans="1:4" x14ac:dyDescent="0.3">
      <c r="A1980">
        <v>6932628</v>
      </c>
      <c r="B1980" t="s">
        <v>4</v>
      </c>
      <c r="C1980">
        <v>44</v>
      </c>
      <c r="D1980">
        <v>411.3</v>
      </c>
    </row>
    <row r="1981" spans="1:4" x14ac:dyDescent="0.3">
      <c r="A1981">
        <v>6932713</v>
      </c>
      <c r="B1981" t="s">
        <v>6</v>
      </c>
      <c r="C1981">
        <v>45</v>
      </c>
      <c r="D1981">
        <v>313.72000000000003</v>
      </c>
    </row>
    <row r="1982" spans="1:4" x14ac:dyDescent="0.3">
      <c r="A1982">
        <v>6937669</v>
      </c>
      <c r="B1982" t="s">
        <v>6</v>
      </c>
      <c r="C1982">
        <v>21</v>
      </c>
      <c r="D1982">
        <v>723.08</v>
      </c>
    </row>
    <row r="1983" spans="1:4" x14ac:dyDescent="0.3">
      <c r="A1983">
        <v>6943879</v>
      </c>
      <c r="B1983" t="s">
        <v>6</v>
      </c>
      <c r="C1983">
        <v>34</v>
      </c>
      <c r="D1983">
        <v>425.93</v>
      </c>
    </row>
    <row r="1984" spans="1:4" x14ac:dyDescent="0.3">
      <c r="A1984">
        <v>6951822</v>
      </c>
      <c r="B1984" t="s">
        <v>5</v>
      </c>
      <c r="C1984">
        <v>25</v>
      </c>
      <c r="D1984">
        <v>365.45</v>
      </c>
    </row>
    <row r="1985" spans="1:4" x14ac:dyDescent="0.3">
      <c r="A1985">
        <v>6952211</v>
      </c>
      <c r="B1985" t="s">
        <v>4</v>
      </c>
      <c r="C1985">
        <v>23</v>
      </c>
      <c r="D1985">
        <v>555.22</v>
      </c>
    </row>
    <row r="1986" spans="1:4" x14ac:dyDescent="0.3">
      <c r="A1986">
        <v>6954228</v>
      </c>
      <c r="B1986" t="s">
        <v>7</v>
      </c>
      <c r="C1986">
        <v>31</v>
      </c>
      <c r="D1986">
        <v>528.12</v>
      </c>
    </row>
    <row r="1987" spans="1:4" x14ac:dyDescent="0.3">
      <c r="A1987">
        <v>6956544</v>
      </c>
      <c r="B1987" t="s">
        <v>4</v>
      </c>
      <c r="C1987">
        <v>31</v>
      </c>
      <c r="D1987">
        <v>548.91999999999996</v>
      </c>
    </row>
    <row r="1988" spans="1:4" x14ac:dyDescent="0.3">
      <c r="A1988">
        <v>6958566</v>
      </c>
      <c r="B1988" t="s">
        <v>4</v>
      </c>
      <c r="C1988">
        <v>33</v>
      </c>
      <c r="D1988">
        <v>476.85</v>
      </c>
    </row>
    <row r="1989" spans="1:4" x14ac:dyDescent="0.3">
      <c r="A1989">
        <v>6966837</v>
      </c>
      <c r="B1989" t="s">
        <v>5</v>
      </c>
      <c r="C1989">
        <v>34</v>
      </c>
      <c r="D1989">
        <v>331.02</v>
      </c>
    </row>
    <row r="1990" spans="1:4" x14ac:dyDescent="0.3">
      <c r="A1990">
        <v>6967945</v>
      </c>
      <c r="B1990" t="s">
        <v>4</v>
      </c>
      <c r="C1990">
        <v>48</v>
      </c>
      <c r="D1990">
        <v>449.46</v>
      </c>
    </row>
    <row r="1991" spans="1:4" x14ac:dyDescent="0.3">
      <c r="A1991">
        <v>6970355</v>
      </c>
      <c r="B1991" t="s">
        <v>4</v>
      </c>
      <c r="C1991">
        <v>42</v>
      </c>
      <c r="D1991">
        <v>713.58</v>
      </c>
    </row>
    <row r="1992" spans="1:4" x14ac:dyDescent="0.3">
      <c r="A1992">
        <v>6972506</v>
      </c>
      <c r="B1992" t="s">
        <v>6</v>
      </c>
      <c r="C1992">
        <v>26</v>
      </c>
      <c r="D1992">
        <v>501.35</v>
      </c>
    </row>
    <row r="1993" spans="1:4" x14ac:dyDescent="0.3">
      <c r="A1993">
        <v>6974075</v>
      </c>
      <c r="B1993" t="s">
        <v>5</v>
      </c>
      <c r="C1993">
        <v>25</v>
      </c>
      <c r="D1993">
        <v>621.03</v>
      </c>
    </row>
    <row r="1994" spans="1:4" x14ac:dyDescent="0.3">
      <c r="A1994">
        <v>6986000</v>
      </c>
      <c r="B1994" t="s">
        <v>6</v>
      </c>
      <c r="C1994">
        <v>44</v>
      </c>
      <c r="D1994">
        <v>601.4</v>
      </c>
    </row>
    <row r="1995" spans="1:4" x14ac:dyDescent="0.3">
      <c r="A1995">
        <v>6988485</v>
      </c>
      <c r="B1995" t="s">
        <v>6</v>
      </c>
      <c r="C1995">
        <v>46</v>
      </c>
      <c r="D1995">
        <v>617.79</v>
      </c>
    </row>
    <row r="1996" spans="1:4" x14ac:dyDescent="0.3">
      <c r="A1996">
        <v>6989824</v>
      </c>
      <c r="B1996" t="s">
        <v>5</v>
      </c>
      <c r="C1996">
        <v>27</v>
      </c>
      <c r="D1996">
        <v>491.87</v>
      </c>
    </row>
    <row r="1997" spans="1:4" x14ac:dyDescent="0.3">
      <c r="A1997">
        <v>6992042</v>
      </c>
      <c r="B1997" t="s">
        <v>7</v>
      </c>
      <c r="C1997">
        <v>34</v>
      </c>
      <c r="D1997">
        <v>459.17</v>
      </c>
    </row>
    <row r="1998" spans="1:4" x14ac:dyDescent="0.3">
      <c r="A1998">
        <v>6994935</v>
      </c>
      <c r="B1998" t="s">
        <v>6</v>
      </c>
      <c r="C1998">
        <v>31</v>
      </c>
      <c r="D1998">
        <v>480.07</v>
      </c>
    </row>
    <row r="1999" spans="1:4" x14ac:dyDescent="0.3">
      <c r="A1999">
        <v>6995482</v>
      </c>
      <c r="B1999" t="s">
        <v>7</v>
      </c>
      <c r="C1999">
        <v>41</v>
      </c>
      <c r="D1999">
        <v>567.12</v>
      </c>
    </row>
    <row r="2000" spans="1:4" x14ac:dyDescent="0.3">
      <c r="A2000">
        <v>6998968</v>
      </c>
      <c r="B2000" t="s">
        <v>5</v>
      </c>
      <c r="C2000">
        <v>43</v>
      </c>
      <c r="D2000">
        <v>667.73</v>
      </c>
    </row>
    <row r="2001" spans="1:4" x14ac:dyDescent="0.3">
      <c r="A2001">
        <v>7010780</v>
      </c>
      <c r="B2001" t="s">
        <v>5</v>
      </c>
      <c r="C2001">
        <v>28</v>
      </c>
      <c r="D2001">
        <v>374.67</v>
      </c>
    </row>
    <row r="2002" spans="1:4" x14ac:dyDescent="0.3">
      <c r="A2002">
        <v>7011033</v>
      </c>
      <c r="B2002" t="s">
        <v>7</v>
      </c>
      <c r="C2002">
        <v>40</v>
      </c>
      <c r="D2002">
        <v>330.26</v>
      </c>
    </row>
    <row r="2003" spans="1:4" x14ac:dyDescent="0.3">
      <c r="A2003">
        <v>7022357</v>
      </c>
      <c r="B2003" t="s">
        <v>4</v>
      </c>
      <c r="C2003">
        <v>29</v>
      </c>
      <c r="D2003">
        <v>507.61</v>
      </c>
    </row>
    <row r="2004" spans="1:4" x14ac:dyDescent="0.3">
      <c r="A2004">
        <v>7028657</v>
      </c>
      <c r="B2004" t="s">
        <v>5</v>
      </c>
      <c r="C2004">
        <v>28</v>
      </c>
      <c r="D2004">
        <v>751.32</v>
      </c>
    </row>
    <row r="2005" spans="1:4" x14ac:dyDescent="0.3">
      <c r="A2005">
        <v>7029454</v>
      </c>
      <c r="B2005" t="s">
        <v>5</v>
      </c>
      <c r="C2005">
        <v>46</v>
      </c>
      <c r="D2005">
        <v>730.79</v>
      </c>
    </row>
    <row r="2006" spans="1:4" x14ac:dyDescent="0.3">
      <c r="A2006">
        <v>7029890</v>
      </c>
      <c r="B2006" t="s">
        <v>4</v>
      </c>
      <c r="C2006">
        <v>39</v>
      </c>
      <c r="D2006">
        <v>573.38</v>
      </c>
    </row>
    <row r="2007" spans="1:4" x14ac:dyDescent="0.3">
      <c r="A2007">
        <v>7030993</v>
      </c>
      <c r="B2007" t="s">
        <v>7</v>
      </c>
      <c r="C2007">
        <v>31</v>
      </c>
      <c r="D2007">
        <v>499.02</v>
      </c>
    </row>
    <row r="2008" spans="1:4" x14ac:dyDescent="0.3">
      <c r="A2008">
        <v>7035737</v>
      </c>
      <c r="B2008" t="s">
        <v>4</v>
      </c>
      <c r="C2008">
        <v>46</v>
      </c>
      <c r="D2008">
        <v>563.91</v>
      </c>
    </row>
    <row r="2009" spans="1:4" x14ac:dyDescent="0.3">
      <c r="A2009">
        <v>7036104</v>
      </c>
      <c r="B2009" t="s">
        <v>7</v>
      </c>
      <c r="C2009">
        <v>40</v>
      </c>
      <c r="D2009">
        <v>599.45000000000005</v>
      </c>
    </row>
    <row r="2010" spans="1:4" x14ac:dyDescent="0.3">
      <c r="A2010">
        <v>7037921</v>
      </c>
      <c r="B2010" t="s">
        <v>6</v>
      </c>
      <c r="C2010">
        <v>25</v>
      </c>
      <c r="D2010">
        <v>504.26</v>
      </c>
    </row>
    <row r="2011" spans="1:4" x14ac:dyDescent="0.3">
      <c r="A2011">
        <v>7038288</v>
      </c>
      <c r="B2011" t="s">
        <v>4</v>
      </c>
      <c r="C2011">
        <v>23</v>
      </c>
      <c r="D2011">
        <v>457.8</v>
      </c>
    </row>
    <row r="2012" spans="1:4" x14ac:dyDescent="0.3">
      <c r="A2012">
        <v>7040403</v>
      </c>
      <c r="B2012" t="s">
        <v>6</v>
      </c>
      <c r="C2012">
        <v>50</v>
      </c>
      <c r="D2012">
        <v>271.39</v>
      </c>
    </row>
    <row r="2013" spans="1:4" x14ac:dyDescent="0.3">
      <c r="A2013">
        <v>7042146</v>
      </c>
      <c r="B2013" t="s">
        <v>6</v>
      </c>
      <c r="C2013">
        <v>49</v>
      </c>
      <c r="D2013">
        <v>482.55</v>
      </c>
    </row>
    <row r="2014" spans="1:4" x14ac:dyDescent="0.3">
      <c r="A2014">
        <v>7044246</v>
      </c>
      <c r="B2014" t="s">
        <v>5</v>
      </c>
      <c r="C2014">
        <v>37</v>
      </c>
      <c r="D2014">
        <v>486.05</v>
      </c>
    </row>
    <row r="2015" spans="1:4" x14ac:dyDescent="0.3">
      <c r="A2015">
        <v>7046930</v>
      </c>
      <c r="B2015" t="s">
        <v>4</v>
      </c>
      <c r="C2015">
        <v>44</v>
      </c>
      <c r="D2015">
        <v>644.62</v>
      </c>
    </row>
    <row r="2016" spans="1:4" x14ac:dyDescent="0.3">
      <c r="A2016">
        <v>7047450</v>
      </c>
      <c r="B2016" t="s">
        <v>4</v>
      </c>
      <c r="C2016">
        <v>27</v>
      </c>
      <c r="D2016">
        <v>490.35</v>
      </c>
    </row>
    <row r="2017" spans="1:4" x14ac:dyDescent="0.3">
      <c r="A2017">
        <v>7050393</v>
      </c>
      <c r="B2017" t="s">
        <v>6</v>
      </c>
      <c r="C2017">
        <v>23</v>
      </c>
      <c r="D2017">
        <v>508.45</v>
      </c>
    </row>
    <row r="2018" spans="1:4" x14ac:dyDescent="0.3">
      <c r="A2018">
        <v>7057075</v>
      </c>
      <c r="B2018" t="s">
        <v>6</v>
      </c>
      <c r="C2018">
        <v>50</v>
      </c>
      <c r="D2018">
        <v>451.33</v>
      </c>
    </row>
    <row r="2019" spans="1:4" x14ac:dyDescent="0.3">
      <c r="A2019">
        <v>7064166</v>
      </c>
      <c r="B2019" t="s">
        <v>6</v>
      </c>
      <c r="C2019">
        <v>38</v>
      </c>
      <c r="D2019">
        <v>443.22</v>
      </c>
    </row>
    <row r="2020" spans="1:4" x14ac:dyDescent="0.3">
      <c r="A2020">
        <v>7067548</v>
      </c>
      <c r="B2020" t="s">
        <v>4</v>
      </c>
      <c r="C2020">
        <v>27</v>
      </c>
      <c r="D2020">
        <v>652.09</v>
      </c>
    </row>
    <row r="2021" spans="1:4" x14ac:dyDescent="0.3">
      <c r="A2021">
        <v>7067656</v>
      </c>
      <c r="B2021" t="s">
        <v>6</v>
      </c>
      <c r="C2021">
        <v>49</v>
      </c>
      <c r="D2021">
        <v>488.54</v>
      </c>
    </row>
    <row r="2022" spans="1:4" x14ac:dyDescent="0.3">
      <c r="A2022">
        <v>7070374</v>
      </c>
      <c r="B2022" t="s">
        <v>6</v>
      </c>
      <c r="C2022">
        <v>36</v>
      </c>
      <c r="D2022">
        <v>343.34</v>
      </c>
    </row>
    <row r="2023" spans="1:4" x14ac:dyDescent="0.3">
      <c r="A2023">
        <v>7071349</v>
      </c>
      <c r="B2023" t="s">
        <v>7</v>
      </c>
      <c r="C2023">
        <v>44</v>
      </c>
      <c r="D2023">
        <v>349.93</v>
      </c>
    </row>
    <row r="2024" spans="1:4" x14ac:dyDescent="0.3">
      <c r="A2024">
        <v>7080531</v>
      </c>
      <c r="B2024" t="s">
        <v>5</v>
      </c>
      <c r="C2024">
        <v>30</v>
      </c>
      <c r="D2024">
        <v>671.98</v>
      </c>
    </row>
    <row r="2025" spans="1:4" x14ac:dyDescent="0.3">
      <c r="A2025">
        <v>7082179</v>
      </c>
      <c r="B2025" t="s">
        <v>7</v>
      </c>
      <c r="C2025">
        <v>21</v>
      </c>
      <c r="D2025">
        <v>338.83</v>
      </c>
    </row>
    <row r="2026" spans="1:4" x14ac:dyDescent="0.3">
      <c r="A2026">
        <v>7086353</v>
      </c>
      <c r="B2026" t="s">
        <v>4</v>
      </c>
      <c r="C2026">
        <v>48</v>
      </c>
      <c r="D2026">
        <v>482.23</v>
      </c>
    </row>
    <row r="2027" spans="1:4" x14ac:dyDescent="0.3">
      <c r="A2027">
        <v>7092244</v>
      </c>
      <c r="B2027" t="s">
        <v>4</v>
      </c>
      <c r="C2027">
        <v>38</v>
      </c>
      <c r="D2027">
        <v>517.80999999999995</v>
      </c>
    </row>
    <row r="2028" spans="1:4" x14ac:dyDescent="0.3">
      <c r="A2028">
        <v>7097360</v>
      </c>
      <c r="B2028" t="s">
        <v>6</v>
      </c>
      <c r="C2028">
        <v>45</v>
      </c>
      <c r="D2028">
        <v>456</v>
      </c>
    </row>
    <row r="2029" spans="1:4" x14ac:dyDescent="0.3">
      <c r="A2029">
        <v>7097654</v>
      </c>
      <c r="B2029" t="s">
        <v>6</v>
      </c>
      <c r="C2029">
        <v>38</v>
      </c>
      <c r="D2029">
        <v>420.58</v>
      </c>
    </row>
    <row r="2030" spans="1:4" x14ac:dyDescent="0.3">
      <c r="A2030">
        <v>7098039</v>
      </c>
      <c r="B2030" t="s">
        <v>4</v>
      </c>
      <c r="C2030">
        <v>29</v>
      </c>
      <c r="D2030">
        <v>541.42999999999995</v>
      </c>
    </row>
    <row r="2031" spans="1:4" x14ac:dyDescent="0.3">
      <c r="A2031">
        <v>7098332</v>
      </c>
      <c r="B2031" t="s">
        <v>7</v>
      </c>
      <c r="C2031">
        <v>39</v>
      </c>
      <c r="D2031">
        <v>452.41</v>
      </c>
    </row>
    <row r="2032" spans="1:4" x14ac:dyDescent="0.3">
      <c r="A2032">
        <v>7100321</v>
      </c>
      <c r="B2032" t="s">
        <v>6</v>
      </c>
      <c r="C2032">
        <v>39</v>
      </c>
      <c r="D2032">
        <v>405.96</v>
      </c>
    </row>
    <row r="2033" spans="1:4" x14ac:dyDescent="0.3">
      <c r="A2033">
        <v>7100926</v>
      </c>
      <c r="B2033" t="s">
        <v>4</v>
      </c>
      <c r="C2033">
        <v>30</v>
      </c>
      <c r="D2033">
        <v>324.69</v>
      </c>
    </row>
    <row r="2034" spans="1:4" x14ac:dyDescent="0.3">
      <c r="A2034">
        <v>7104665</v>
      </c>
      <c r="B2034" t="s">
        <v>7</v>
      </c>
      <c r="C2034">
        <v>23</v>
      </c>
      <c r="D2034">
        <v>644.49</v>
      </c>
    </row>
    <row r="2035" spans="1:4" x14ac:dyDescent="0.3">
      <c r="A2035">
        <v>7105022</v>
      </c>
      <c r="B2035" t="s">
        <v>7</v>
      </c>
      <c r="C2035">
        <v>49</v>
      </c>
      <c r="D2035">
        <v>434.39</v>
      </c>
    </row>
    <row r="2036" spans="1:4" x14ac:dyDescent="0.3">
      <c r="A2036">
        <v>7105344</v>
      </c>
      <c r="B2036" t="s">
        <v>7</v>
      </c>
      <c r="C2036">
        <v>44</v>
      </c>
      <c r="D2036">
        <v>342.8</v>
      </c>
    </row>
    <row r="2037" spans="1:4" x14ac:dyDescent="0.3">
      <c r="A2037">
        <v>7111387</v>
      </c>
      <c r="B2037" t="s">
        <v>4</v>
      </c>
      <c r="C2037">
        <v>48</v>
      </c>
      <c r="D2037">
        <v>332.21</v>
      </c>
    </row>
    <row r="2038" spans="1:4" x14ac:dyDescent="0.3">
      <c r="A2038">
        <v>7129532</v>
      </c>
      <c r="B2038" t="s">
        <v>4</v>
      </c>
      <c r="C2038">
        <v>45</v>
      </c>
      <c r="D2038">
        <v>285.91000000000003</v>
      </c>
    </row>
    <row r="2039" spans="1:4" x14ac:dyDescent="0.3">
      <c r="A2039">
        <v>7138852</v>
      </c>
      <c r="B2039" t="s">
        <v>6</v>
      </c>
      <c r="C2039">
        <v>21</v>
      </c>
      <c r="D2039">
        <v>402.03</v>
      </c>
    </row>
    <row r="2040" spans="1:4" x14ac:dyDescent="0.3">
      <c r="A2040">
        <v>7139754</v>
      </c>
      <c r="B2040" t="s">
        <v>5</v>
      </c>
      <c r="C2040">
        <v>23</v>
      </c>
      <c r="D2040">
        <v>548.44000000000005</v>
      </c>
    </row>
    <row r="2041" spans="1:4" x14ac:dyDescent="0.3">
      <c r="A2041">
        <v>7140120</v>
      </c>
      <c r="B2041" t="s">
        <v>4</v>
      </c>
      <c r="C2041">
        <v>26</v>
      </c>
      <c r="D2041">
        <v>580.36</v>
      </c>
    </row>
    <row r="2042" spans="1:4" x14ac:dyDescent="0.3">
      <c r="A2042">
        <v>7142505</v>
      </c>
      <c r="B2042" t="s">
        <v>6</v>
      </c>
      <c r="C2042">
        <v>47</v>
      </c>
      <c r="D2042">
        <v>489.06</v>
      </c>
    </row>
    <row r="2043" spans="1:4" x14ac:dyDescent="0.3">
      <c r="A2043">
        <v>7146703</v>
      </c>
      <c r="B2043" t="s">
        <v>4</v>
      </c>
      <c r="C2043">
        <v>37</v>
      </c>
      <c r="D2043">
        <v>416.05</v>
      </c>
    </row>
    <row r="2044" spans="1:4" x14ac:dyDescent="0.3">
      <c r="A2044">
        <v>7148473</v>
      </c>
      <c r="B2044" t="s">
        <v>5</v>
      </c>
      <c r="C2044">
        <v>23</v>
      </c>
      <c r="D2044">
        <v>537.80999999999995</v>
      </c>
    </row>
    <row r="2045" spans="1:4" x14ac:dyDescent="0.3">
      <c r="A2045">
        <v>7159055</v>
      </c>
      <c r="B2045" t="s">
        <v>4</v>
      </c>
      <c r="C2045">
        <v>25</v>
      </c>
      <c r="D2045">
        <v>447.59</v>
      </c>
    </row>
    <row r="2046" spans="1:4" x14ac:dyDescent="0.3">
      <c r="A2046">
        <v>7159782</v>
      </c>
      <c r="B2046" t="s">
        <v>6</v>
      </c>
      <c r="C2046">
        <v>48</v>
      </c>
      <c r="D2046">
        <v>334.27</v>
      </c>
    </row>
    <row r="2047" spans="1:4" x14ac:dyDescent="0.3">
      <c r="A2047">
        <v>7160805</v>
      </c>
      <c r="B2047" t="s">
        <v>6</v>
      </c>
      <c r="C2047">
        <v>50</v>
      </c>
      <c r="D2047">
        <v>173.78</v>
      </c>
    </row>
    <row r="2048" spans="1:4" x14ac:dyDescent="0.3">
      <c r="A2048">
        <v>7164503</v>
      </c>
      <c r="B2048" t="s">
        <v>5</v>
      </c>
      <c r="C2048">
        <v>48</v>
      </c>
      <c r="D2048">
        <v>145.72999999999999</v>
      </c>
    </row>
    <row r="2049" spans="1:4" x14ac:dyDescent="0.3">
      <c r="A2049">
        <v>7168873</v>
      </c>
      <c r="B2049" t="s">
        <v>4</v>
      </c>
      <c r="C2049">
        <v>37</v>
      </c>
      <c r="D2049">
        <v>398.94</v>
      </c>
    </row>
    <row r="2050" spans="1:4" x14ac:dyDescent="0.3">
      <c r="A2050">
        <v>7171988</v>
      </c>
      <c r="B2050" t="s">
        <v>7</v>
      </c>
      <c r="C2050">
        <v>39</v>
      </c>
      <c r="D2050">
        <v>472.04</v>
      </c>
    </row>
    <row r="2051" spans="1:4" x14ac:dyDescent="0.3">
      <c r="A2051">
        <v>7173747</v>
      </c>
      <c r="B2051" t="s">
        <v>4</v>
      </c>
      <c r="C2051">
        <v>33</v>
      </c>
      <c r="D2051">
        <v>524.05999999999995</v>
      </c>
    </row>
    <row r="2052" spans="1:4" x14ac:dyDescent="0.3">
      <c r="A2052">
        <v>7174697</v>
      </c>
      <c r="B2052" t="s">
        <v>7</v>
      </c>
      <c r="C2052">
        <v>37</v>
      </c>
      <c r="D2052">
        <v>444.74</v>
      </c>
    </row>
    <row r="2053" spans="1:4" x14ac:dyDescent="0.3">
      <c r="A2053">
        <v>7176049</v>
      </c>
      <c r="B2053" t="s">
        <v>4</v>
      </c>
      <c r="C2053">
        <v>29</v>
      </c>
      <c r="D2053">
        <v>454.79</v>
      </c>
    </row>
    <row r="2054" spans="1:4" x14ac:dyDescent="0.3">
      <c r="A2054">
        <v>7185108</v>
      </c>
      <c r="B2054" t="s">
        <v>4</v>
      </c>
      <c r="C2054">
        <v>31</v>
      </c>
      <c r="D2054">
        <v>528.96</v>
      </c>
    </row>
    <row r="2055" spans="1:4" x14ac:dyDescent="0.3">
      <c r="A2055">
        <v>7188723</v>
      </c>
      <c r="B2055" t="s">
        <v>5</v>
      </c>
      <c r="C2055">
        <v>45</v>
      </c>
      <c r="D2055">
        <v>459.49</v>
      </c>
    </row>
    <row r="2056" spans="1:4" x14ac:dyDescent="0.3">
      <c r="A2056">
        <v>7193807</v>
      </c>
      <c r="B2056" t="s">
        <v>5</v>
      </c>
      <c r="C2056">
        <v>34</v>
      </c>
      <c r="D2056">
        <v>567.04999999999995</v>
      </c>
    </row>
    <row r="2057" spans="1:4" x14ac:dyDescent="0.3">
      <c r="A2057">
        <v>7194577</v>
      </c>
      <c r="B2057" t="s">
        <v>7</v>
      </c>
      <c r="C2057">
        <v>39</v>
      </c>
      <c r="D2057">
        <v>318.13</v>
      </c>
    </row>
    <row r="2058" spans="1:4" x14ac:dyDescent="0.3">
      <c r="A2058">
        <v>7194949</v>
      </c>
      <c r="B2058" t="s">
        <v>7</v>
      </c>
      <c r="C2058">
        <v>45</v>
      </c>
      <c r="D2058">
        <v>428.91</v>
      </c>
    </row>
    <row r="2059" spans="1:4" x14ac:dyDescent="0.3">
      <c r="A2059">
        <v>7198480</v>
      </c>
      <c r="B2059" t="s">
        <v>7</v>
      </c>
      <c r="C2059">
        <v>48</v>
      </c>
      <c r="D2059">
        <v>727.89</v>
      </c>
    </row>
    <row r="2060" spans="1:4" x14ac:dyDescent="0.3">
      <c r="A2060">
        <v>7200364</v>
      </c>
      <c r="B2060" t="s">
        <v>4</v>
      </c>
      <c r="C2060">
        <v>33</v>
      </c>
      <c r="D2060">
        <v>383.58</v>
      </c>
    </row>
    <row r="2061" spans="1:4" x14ac:dyDescent="0.3">
      <c r="A2061">
        <v>7211576</v>
      </c>
      <c r="B2061" t="s">
        <v>6</v>
      </c>
      <c r="C2061">
        <v>26</v>
      </c>
      <c r="D2061">
        <v>421.04</v>
      </c>
    </row>
    <row r="2062" spans="1:4" x14ac:dyDescent="0.3">
      <c r="A2062">
        <v>7214012</v>
      </c>
      <c r="B2062" t="s">
        <v>6</v>
      </c>
      <c r="C2062">
        <v>27</v>
      </c>
      <c r="D2062">
        <v>357.85</v>
      </c>
    </row>
    <row r="2063" spans="1:4" x14ac:dyDescent="0.3">
      <c r="A2063">
        <v>7219271</v>
      </c>
      <c r="B2063" t="s">
        <v>5</v>
      </c>
      <c r="C2063">
        <v>45</v>
      </c>
      <c r="D2063">
        <v>647.85</v>
      </c>
    </row>
    <row r="2064" spans="1:4" x14ac:dyDescent="0.3">
      <c r="A2064">
        <v>7219938</v>
      </c>
      <c r="B2064" t="s">
        <v>7</v>
      </c>
      <c r="C2064">
        <v>36</v>
      </c>
      <c r="D2064">
        <v>499.43</v>
      </c>
    </row>
    <row r="2065" spans="1:4" x14ac:dyDescent="0.3">
      <c r="A2065">
        <v>7220029</v>
      </c>
      <c r="B2065" t="s">
        <v>5</v>
      </c>
      <c r="C2065">
        <v>39</v>
      </c>
      <c r="D2065">
        <v>274.18</v>
      </c>
    </row>
    <row r="2066" spans="1:4" x14ac:dyDescent="0.3">
      <c r="A2066">
        <v>7220030</v>
      </c>
      <c r="B2066" t="s">
        <v>5</v>
      </c>
      <c r="C2066">
        <v>38</v>
      </c>
      <c r="D2066">
        <v>597.14</v>
      </c>
    </row>
    <row r="2067" spans="1:4" x14ac:dyDescent="0.3">
      <c r="A2067">
        <v>7220646</v>
      </c>
      <c r="B2067" t="s">
        <v>4</v>
      </c>
      <c r="C2067">
        <v>39</v>
      </c>
      <c r="D2067">
        <v>549.22</v>
      </c>
    </row>
    <row r="2068" spans="1:4" x14ac:dyDescent="0.3">
      <c r="A2068">
        <v>7222799</v>
      </c>
      <c r="B2068" t="s">
        <v>5</v>
      </c>
      <c r="C2068">
        <v>50</v>
      </c>
      <c r="D2068">
        <v>473.74</v>
      </c>
    </row>
    <row r="2069" spans="1:4" x14ac:dyDescent="0.3">
      <c r="A2069">
        <v>7222942</v>
      </c>
      <c r="B2069" t="s">
        <v>7</v>
      </c>
      <c r="C2069">
        <v>50</v>
      </c>
      <c r="D2069">
        <v>344.25</v>
      </c>
    </row>
    <row r="2070" spans="1:4" x14ac:dyDescent="0.3">
      <c r="A2070">
        <v>7225861</v>
      </c>
      <c r="B2070" t="s">
        <v>7</v>
      </c>
      <c r="C2070">
        <v>45</v>
      </c>
      <c r="D2070">
        <v>330.1</v>
      </c>
    </row>
    <row r="2071" spans="1:4" x14ac:dyDescent="0.3">
      <c r="A2071">
        <v>7229012</v>
      </c>
      <c r="B2071" t="s">
        <v>7</v>
      </c>
      <c r="C2071">
        <v>47</v>
      </c>
      <c r="D2071">
        <v>379.55</v>
      </c>
    </row>
    <row r="2072" spans="1:4" x14ac:dyDescent="0.3">
      <c r="A2072">
        <v>7235922</v>
      </c>
      <c r="B2072" t="s">
        <v>6</v>
      </c>
      <c r="C2072">
        <v>25</v>
      </c>
      <c r="D2072">
        <v>392.31</v>
      </c>
    </row>
    <row r="2073" spans="1:4" x14ac:dyDescent="0.3">
      <c r="A2073">
        <v>7236994</v>
      </c>
      <c r="B2073" t="s">
        <v>4</v>
      </c>
      <c r="C2073">
        <v>24</v>
      </c>
      <c r="D2073">
        <v>494.81</v>
      </c>
    </row>
    <row r="2074" spans="1:4" x14ac:dyDescent="0.3">
      <c r="A2074">
        <v>7241792</v>
      </c>
      <c r="B2074" t="s">
        <v>4</v>
      </c>
      <c r="C2074">
        <v>37</v>
      </c>
      <c r="D2074">
        <v>311.04000000000002</v>
      </c>
    </row>
    <row r="2075" spans="1:4" x14ac:dyDescent="0.3">
      <c r="A2075">
        <v>7241853</v>
      </c>
      <c r="B2075" t="s">
        <v>6</v>
      </c>
      <c r="C2075">
        <v>47</v>
      </c>
      <c r="D2075">
        <v>452.96</v>
      </c>
    </row>
    <row r="2076" spans="1:4" x14ac:dyDescent="0.3">
      <c r="A2076">
        <v>7246182</v>
      </c>
      <c r="B2076" t="s">
        <v>5</v>
      </c>
      <c r="C2076">
        <v>28</v>
      </c>
      <c r="D2076">
        <v>480.67</v>
      </c>
    </row>
    <row r="2077" spans="1:4" x14ac:dyDescent="0.3">
      <c r="A2077">
        <v>7246951</v>
      </c>
      <c r="B2077" t="s">
        <v>6</v>
      </c>
      <c r="C2077">
        <v>49</v>
      </c>
      <c r="D2077">
        <v>373.93</v>
      </c>
    </row>
    <row r="2078" spans="1:4" x14ac:dyDescent="0.3">
      <c r="A2078">
        <v>7249161</v>
      </c>
      <c r="B2078" t="s">
        <v>4</v>
      </c>
      <c r="C2078">
        <v>22</v>
      </c>
      <c r="D2078">
        <v>486.84</v>
      </c>
    </row>
    <row r="2079" spans="1:4" x14ac:dyDescent="0.3">
      <c r="A2079">
        <v>7249344</v>
      </c>
      <c r="B2079" t="s">
        <v>6</v>
      </c>
      <c r="C2079">
        <v>28</v>
      </c>
      <c r="D2079">
        <v>472.38</v>
      </c>
    </row>
    <row r="2080" spans="1:4" x14ac:dyDescent="0.3">
      <c r="A2080">
        <v>7253299</v>
      </c>
      <c r="B2080" t="s">
        <v>4</v>
      </c>
      <c r="C2080">
        <v>43</v>
      </c>
      <c r="D2080">
        <v>465.4</v>
      </c>
    </row>
    <row r="2081" spans="1:4" x14ac:dyDescent="0.3">
      <c r="A2081">
        <v>7254884</v>
      </c>
      <c r="B2081" t="s">
        <v>5</v>
      </c>
      <c r="C2081">
        <v>34</v>
      </c>
      <c r="D2081">
        <v>322.08</v>
      </c>
    </row>
    <row r="2082" spans="1:4" x14ac:dyDescent="0.3">
      <c r="A2082">
        <v>7265451</v>
      </c>
      <c r="B2082" t="s">
        <v>5</v>
      </c>
      <c r="C2082">
        <v>42</v>
      </c>
      <c r="D2082">
        <v>559.41</v>
      </c>
    </row>
    <row r="2083" spans="1:4" x14ac:dyDescent="0.3">
      <c r="A2083">
        <v>7266502</v>
      </c>
      <c r="B2083" t="s">
        <v>6</v>
      </c>
      <c r="C2083">
        <v>27</v>
      </c>
      <c r="D2083">
        <v>382.22</v>
      </c>
    </row>
    <row r="2084" spans="1:4" x14ac:dyDescent="0.3">
      <c r="A2084">
        <v>7266569</v>
      </c>
      <c r="B2084" t="s">
        <v>4</v>
      </c>
      <c r="C2084">
        <v>26</v>
      </c>
      <c r="D2084">
        <v>645.36</v>
      </c>
    </row>
    <row r="2085" spans="1:4" x14ac:dyDescent="0.3">
      <c r="A2085">
        <v>7267943</v>
      </c>
      <c r="B2085" t="s">
        <v>4</v>
      </c>
      <c r="C2085">
        <v>21</v>
      </c>
      <c r="D2085">
        <v>419.4</v>
      </c>
    </row>
    <row r="2086" spans="1:4" x14ac:dyDescent="0.3">
      <c r="A2086">
        <v>7272630</v>
      </c>
      <c r="B2086" t="s">
        <v>5</v>
      </c>
      <c r="C2086">
        <v>42</v>
      </c>
      <c r="D2086">
        <v>482.1</v>
      </c>
    </row>
    <row r="2087" spans="1:4" x14ac:dyDescent="0.3">
      <c r="A2087">
        <v>7272722</v>
      </c>
      <c r="B2087" t="s">
        <v>6</v>
      </c>
      <c r="C2087">
        <v>35</v>
      </c>
      <c r="D2087">
        <v>591.96</v>
      </c>
    </row>
    <row r="2088" spans="1:4" x14ac:dyDescent="0.3">
      <c r="A2088">
        <v>7274995</v>
      </c>
      <c r="B2088" t="s">
        <v>5</v>
      </c>
      <c r="C2088">
        <v>28</v>
      </c>
      <c r="D2088">
        <v>587.71</v>
      </c>
    </row>
    <row r="2089" spans="1:4" x14ac:dyDescent="0.3">
      <c r="A2089">
        <v>7292029</v>
      </c>
      <c r="B2089" t="s">
        <v>6</v>
      </c>
      <c r="C2089">
        <v>46</v>
      </c>
      <c r="D2089">
        <v>429.75</v>
      </c>
    </row>
    <row r="2090" spans="1:4" x14ac:dyDescent="0.3">
      <c r="A2090">
        <v>7292354</v>
      </c>
      <c r="B2090" t="s">
        <v>5</v>
      </c>
      <c r="C2090">
        <v>44</v>
      </c>
      <c r="D2090">
        <v>496.19</v>
      </c>
    </row>
    <row r="2091" spans="1:4" x14ac:dyDescent="0.3">
      <c r="A2091">
        <v>7292550</v>
      </c>
      <c r="B2091" t="s">
        <v>5</v>
      </c>
      <c r="C2091">
        <v>46</v>
      </c>
      <c r="D2091">
        <v>452.59</v>
      </c>
    </row>
    <row r="2092" spans="1:4" x14ac:dyDescent="0.3">
      <c r="A2092">
        <v>7294168</v>
      </c>
      <c r="B2092" t="s">
        <v>5</v>
      </c>
      <c r="C2092">
        <v>38</v>
      </c>
      <c r="D2092">
        <v>163.77000000000001</v>
      </c>
    </row>
    <row r="2093" spans="1:4" x14ac:dyDescent="0.3">
      <c r="A2093">
        <v>7297767</v>
      </c>
      <c r="B2093" t="s">
        <v>5</v>
      </c>
      <c r="C2093">
        <v>46</v>
      </c>
      <c r="D2093">
        <v>410.05</v>
      </c>
    </row>
    <row r="2094" spans="1:4" x14ac:dyDescent="0.3">
      <c r="A2094">
        <v>7311565</v>
      </c>
      <c r="B2094" t="s">
        <v>5</v>
      </c>
      <c r="C2094">
        <v>25</v>
      </c>
      <c r="D2094">
        <v>345.55</v>
      </c>
    </row>
    <row r="2095" spans="1:4" x14ac:dyDescent="0.3">
      <c r="A2095">
        <v>7316405</v>
      </c>
      <c r="B2095" t="s">
        <v>4</v>
      </c>
      <c r="C2095">
        <v>42</v>
      </c>
      <c r="D2095">
        <v>532.83000000000004</v>
      </c>
    </row>
    <row r="2096" spans="1:4" x14ac:dyDescent="0.3">
      <c r="A2096">
        <v>7326342</v>
      </c>
      <c r="B2096" t="s">
        <v>4</v>
      </c>
      <c r="C2096">
        <v>38</v>
      </c>
      <c r="D2096">
        <v>419.34</v>
      </c>
    </row>
    <row r="2097" spans="1:4" x14ac:dyDescent="0.3">
      <c r="A2097">
        <v>7326902</v>
      </c>
      <c r="B2097" t="s">
        <v>6</v>
      </c>
      <c r="C2097">
        <v>35</v>
      </c>
      <c r="D2097">
        <v>416.13</v>
      </c>
    </row>
    <row r="2098" spans="1:4" x14ac:dyDescent="0.3">
      <c r="A2098">
        <v>7330970</v>
      </c>
      <c r="B2098" t="s">
        <v>6</v>
      </c>
      <c r="C2098">
        <v>43</v>
      </c>
      <c r="D2098">
        <v>529.41</v>
      </c>
    </row>
    <row r="2099" spans="1:4" x14ac:dyDescent="0.3">
      <c r="A2099">
        <v>7337414</v>
      </c>
      <c r="B2099" t="s">
        <v>5</v>
      </c>
      <c r="C2099">
        <v>38</v>
      </c>
      <c r="D2099">
        <v>498.94</v>
      </c>
    </row>
    <row r="2100" spans="1:4" x14ac:dyDescent="0.3">
      <c r="A2100">
        <v>7339299</v>
      </c>
      <c r="B2100" t="s">
        <v>6</v>
      </c>
      <c r="C2100">
        <v>22</v>
      </c>
      <c r="D2100">
        <v>437.74</v>
      </c>
    </row>
    <row r="2101" spans="1:4" x14ac:dyDescent="0.3">
      <c r="A2101">
        <v>7346511</v>
      </c>
      <c r="B2101" t="s">
        <v>4</v>
      </c>
      <c r="C2101">
        <v>33</v>
      </c>
      <c r="D2101">
        <v>618.71</v>
      </c>
    </row>
    <row r="2102" spans="1:4" x14ac:dyDescent="0.3">
      <c r="A2102">
        <v>7348085</v>
      </c>
      <c r="B2102" t="s">
        <v>5</v>
      </c>
      <c r="C2102">
        <v>39</v>
      </c>
      <c r="D2102">
        <v>585.82000000000005</v>
      </c>
    </row>
    <row r="2103" spans="1:4" x14ac:dyDescent="0.3">
      <c r="A2103">
        <v>7350322</v>
      </c>
      <c r="B2103" t="s">
        <v>5</v>
      </c>
      <c r="C2103">
        <v>26</v>
      </c>
      <c r="D2103">
        <v>440.52</v>
      </c>
    </row>
    <row r="2104" spans="1:4" x14ac:dyDescent="0.3">
      <c r="A2104">
        <v>7351585</v>
      </c>
      <c r="B2104" t="s">
        <v>5</v>
      </c>
      <c r="C2104">
        <v>39</v>
      </c>
      <c r="D2104">
        <v>461.23</v>
      </c>
    </row>
    <row r="2105" spans="1:4" x14ac:dyDescent="0.3">
      <c r="A2105">
        <v>7351679</v>
      </c>
      <c r="B2105" t="s">
        <v>5</v>
      </c>
      <c r="C2105">
        <v>22</v>
      </c>
      <c r="D2105">
        <v>464.19</v>
      </c>
    </row>
    <row r="2106" spans="1:4" x14ac:dyDescent="0.3">
      <c r="A2106">
        <v>7352037</v>
      </c>
      <c r="B2106" t="s">
        <v>7</v>
      </c>
      <c r="C2106">
        <v>32</v>
      </c>
      <c r="D2106">
        <v>536.80999999999995</v>
      </c>
    </row>
    <row r="2107" spans="1:4" x14ac:dyDescent="0.3">
      <c r="A2107">
        <v>7353363</v>
      </c>
      <c r="B2107" t="s">
        <v>5</v>
      </c>
      <c r="C2107">
        <v>29</v>
      </c>
      <c r="D2107">
        <v>360.3</v>
      </c>
    </row>
    <row r="2108" spans="1:4" x14ac:dyDescent="0.3">
      <c r="A2108">
        <v>7357369</v>
      </c>
      <c r="B2108" t="s">
        <v>5</v>
      </c>
      <c r="C2108">
        <v>48</v>
      </c>
      <c r="D2108">
        <v>389.38</v>
      </c>
    </row>
    <row r="2109" spans="1:4" x14ac:dyDescent="0.3">
      <c r="A2109">
        <v>7366895</v>
      </c>
      <c r="B2109" t="s">
        <v>5</v>
      </c>
      <c r="C2109">
        <v>48</v>
      </c>
      <c r="D2109">
        <v>462</v>
      </c>
    </row>
    <row r="2110" spans="1:4" x14ac:dyDescent="0.3">
      <c r="A2110">
        <v>7369348</v>
      </c>
      <c r="B2110" t="s">
        <v>5</v>
      </c>
      <c r="C2110">
        <v>46</v>
      </c>
      <c r="D2110">
        <v>504.19</v>
      </c>
    </row>
    <row r="2111" spans="1:4" x14ac:dyDescent="0.3">
      <c r="A2111">
        <v>7376835</v>
      </c>
      <c r="B2111" t="s">
        <v>7</v>
      </c>
      <c r="C2111">
        <v>49</v>
      </c>
      <c r="D2111">
        <v>434.56</v>
      </c>
    </row>
    <row r="2112" spans="1:4" x14ac:dyDescent="0.3">
      <c r="A2112">
        <v>7379607</v>
      </c>
      <c r="B2112" t="s">
        <v>6</v>
      </c>
      <c r="C2112">
        <v>32</v>
      </c>
      <c r="D2112">
        <v>524.20000000000005</v>
      </c>
    </row>
    <row r="2113" spans="1:4" x14ac:dyDescent="0.3">
      <c r="A2113">
        <v>7381687</v>
      </c>
      <c r="B2113" t="s">
        <v>6</v>
      </c>
      <c r="C2113">
        <v>39</v>
      </c>
      <c r="D2113">
        <v>412.99</v>
      </c>
    </row>
    <row r="2114" spans="1:4" x14ac:dyDescent="0.3">
      <c r="A2114">
        <v>7382401</v>
      </c>
      <c r="B2114" t="s">
        <v>7</v>
      </c>
      <c r="C2114">
        <v>40</v>
      </c>
      <c r="D2114">
        <v>545.83000000000004</v>
      </c>
    </row>
    <row r="2115" spans="1:4" x14ac:dyDescent="0.3">
      <c r="A2115">
        <v>7391299</v>
      </c>
      <c r="B2115" t="s">
        <v>7</v>
      </c>
      <c r="C2115">
        <v>26</v>
      </c>
      <c r="D2115">
        <v>394.2</v>
      </c>
    </row>
    <row r="2116" spans="1:4" x14ac:dyDescent="0.3">
      <c r="A2116">
        <v>7400360</v>
      </c>
      <c r="B2116" t="s">
        <v>7</v>
      </c>
      <c r="C2116">
        <v>34</v>
      </c>
      <c r="D2116">
        <v>410.46</v>
      </c>
    </row>
    <row r="2117" spans="1:4" x14ac:dyDescent="0.3">
      <c r="A2117">
        <v>7400744</v>
      </c>
      <c r="B2117" t="s">
        <v>7</v>
      </c>
      <c r="C2117">
        <v>21</v>
      </c>
      <c r="D2117">
        <v>569.6</v>
      </c>
    </row>
    <row r="2118" spans="1:4" x14ac:dyDescent="0.3">
      <c r="A2118">
        <v>7402641</v>
      </c>
      <c r="B2118" t="s">
        <v>4</v>
      </c>
      <c r="C2118">
        <v>29</v>
      </c>
      <c r="D2118">
        <v>619.64</v>
      </c>
    </row>
    <row r="2119" spans="1:4" x14ac:dyDescent="0.3">
      <c r="A2119">
        <v>7407698</v>
      </c>
      <c r="B2119" t="s">
        <v>7</v>
      </c>
      <c r="C2119">
        <v>34</v>
      </c>
      <c r="D2119">
        <v>268.20999999999998</v>
      </c>
    </row>
    <row r="2120" spans="1:4" x14ac:dyDescent="0.3">
      <c r="A2120">
        <v>7411415</v>
      </c>
      <c r="B2120" t="s">
        <v>6</v>
      </c>
      <c r="C2120">
        <v>35</v>
      </c>
      <c r="D2120">
        <v>281.02999999999997</v>
      </c>
    </row>
    <row r="2121" spans="1:4" x14ac:dyDescent="0.3">
      <c r="A2121">
        <v>7411465</v>
      </c>
      <c r="B2121" t="s">
        <v>6</v>
      </c>
      <c r="C2121">
        <v>28</v>
      </c>
      <c r="D2121">
        <v>453.42</v>
      </c>
    </row>
    <row r="2122" spans="1:4" x14ac:dyDescent="0.3">
      <c r="A2122">
        <v>7413818</v>
      </c>
      <c r="B2122" t="s">
        <v>4</v>
      </c>
      <c r="C2122">
        <v>45</v>
      </c>
      <c r="D2122">
        <v>357.54</v>
      </c>
    </row>
    <row r="2123" spans="1:4" x14ac:dyDescent="0.3">
      <c r="A2123">
        <v>7417042</v>
      </c>
      <c r="B2123" t="s">
        <v>6</v>
      </c>
      <c r="C2123">
        <v>22</v>
      </c>
      <c r="D2123">
        <v>583.97</v>
      </c>
    </row>
    <row r="2124" spans="1:4" x14ac:dyDescent="0.3">
      <c r="A2124">
        <v>7417380</v>
      </c>
      <c r="B2124" t="s">
        <v>6</v>
      </c>
      <c r="C2124">
        <v>50</v>
      </c>
      <c r="D2124">
        <v>288.3</v>
      </c>
    </row>
    <row r="2125" spans="1:4" x14ac:dyDescent="0.3">
      <c r="A2125">
        <v>7425542</v>
      </c>
      <c r="B2125" t="s">
        <v>4</v>
      </c>
      <c r="C2125">
        <v>29</v>
      </c>
      <c r="D2125">
        <v>603.83000000000004</v>
      </c>
    </row>
    <row r="2126" spans="1:4" x14ac:dyDescent="0.3">
      <c r="A2126">
        <v>7426113</v>
      </c>
      <c r="B2126" t="s">
        <v>5</v>
      </c>
      <c r="C2126">
        <v>41</v>
      </c>
      <c r="D2126">
        <v>350.2</v>
      </c>
    </row>
    <row r="2127" spans="1:4" x14ac:dyDescent="0.3">
      <c r="A2127">
        <v>7432098</v>
      </c>
      <c r="B2127" t="s">
        <v>7</v>
      </c>
      <c r="C2127">
        <v>48</v>
      </c>
      <c r="D2127">
        <v>497.9</v>
      </c>
    </row>
    <row r="2128" spans="1:4" x14ac:dyDescent="0.3">
      <c r="A2128">
        <v>7434026</v>
      </c>
      <c r="B2128" t="s">
        <v>5</v>
      </c>
      <c r="C2128">
        <v>37</v>
      </c>
      <c r="D2128">
        <v>524.89</v>
      </c>
    </row>
    <row r="2129" spans="1:4" x14ac:dyDescent="0.3">
      <c r="A2129">
        <v>7435918</v>
      </c>
      <c r="B2129" t="s">
        <v>7</v>
      </c>
      <c r="C2129">
        <v>43</v>
      </c>
      <c r="D2129">
        <v>441.7</v>
      </c>
    </row>
    <row r="2130" spans="1:4" x14ac:dyDescent="0.3">
      <c r="A2130">
        <v>7435985</v>
      </c>
      <c r="B2130" t="s">
        <v>4</v>
      </c>
      <c r="C2130">
        <v>48</v>
      </c>
      <c r="D2130">
        <v>306.86</v>
      </c>
    </row>
    <row r="2131" spans="1:4" x14ac:dyDescent="0.3">
      <c r="A2131">
        <v>7440628</v>
      </c>
      <c r="B2131" t="s">
        <v>6</v>
      </c>
      <c r="C2131">
        <v>43</v>
      </c>
      <c r="D2131">
        <v>288.35000000000002</v>
      </c>
    </row>
    <row r="2132" spans="1:4" x14ac:dyDescent="0.3">
      <c r="A2132">
        <v>7452344</v>
      </c>
      <c r="B2132" t="s">
        <v>5</v>
      </c>
      <c r="C2132">
        <v>24</v>
      </c>
      <c r="D2132">
        <v>395.8</v>
      </c>
    </row>
    <row r="2133" spans="1:4" x14ac:dyDescent="0.3">
      <c r="A2133">
        <v>7454689</v>
      </c>
      <c r="B2133" t="s">
        <v>6</v>
      </c>
      <c r="C2133">
        <v>26</v>
      </c>
      <c r="D2133">
        <v>449.26</v>
      </c>
    </row>
    <row r="2134" spans="1:4" x14ac:dyDescent="0.3">
      <c r="A2134">
        <v>7462002</v>
      </c>
      <c r="B2134" t="s">
        <v>7</v>
      </c>
      <c r="C2134">
        <v>28</v>
      </c>
      <c r="D2134">
        <v>608.58000000000004</v>
      </c>
    </row>
    <row r="2135" spans="1:4" x14ac:dyDescent="0.3">
      <c r="A2135">
        <v>7464991</v>
      </c>
      <c r="B2135" t="s">
        <v>5</v>
      </c>
      <c r="C2135">
        <v>37</v>
      </c>
      <c r="D2135">
        <v>328.62</v>
      </c>
    </row>
    <row r="2136" spans="1:4" x14ac:dyDescent="0.3">
      <c r="A2136">
        <v>7466327</v>
      </c>
      <c r="B2136" t="s">
        <v>6</v>
      </c>
      <c r="C2136">
        <v>30</v>
      </c>
      <c r="D2136">
        <v>524.02</v>
      </c>
    </row>
    <row r="2137" spans="1:4" x14ac:dyDescent="0.3">
      <c r="A2137">
        <v>7471971</v>
      </c>
      <c r="B2137" t="s">
        <v>6</v>
      </c>
      <c r="C2137">
        <v>23</v>
      </c>
      <c r="D2137">
        <v>574.11</v>
      </c>
    </row>
    <row r="2138" spans="1:4" x14ac:dyDescent="0.3">
      <c r="A2138">
        <v>7472661</v>
      </c>
      <c r="B2138" t="s">
        <v>4</v>
      </c>
      <c r="C2138">
        <v>45</v>
      </c>
      <c r="D2138">
        <v>438.91</v>
      </c>
    </row>
    <row r="2139" spans="1:4" x14ac:dyDescent="0.3">
      <c r="A2139">
        <v>7478779</v>
      </c>
      <c r="B2139" t="s">
        <v>6</v>
      </c>
      <c r="C2139">
        <v>47</v>
      </c>
      <c r="D2139">
        <v>499.22</v>
      </c>
    </row>
    <row r="2140" spans="1:4" x14ac:dyDescent="0.3">
      <c r="A2140">
        <v>7479681</v>
      </c>
      <c r="B2140" t="s">
        <v>7</v>
      </c>
      <c r="C2140">
        <v>41</v>
      </c>
      <c r="D2140">
        <v>555.94000000000005</v>
      </c>
    </row>
    <row r="2141" spans="1:4" x14ac:dyDescent="0.3">
      <c r="A2141">
        <v>7480960</v>
      </c>
      <c r="B2141" t="s">
        <v>5</v>
      </c>
      <c r="C2141">
        <v>44</v>
      </c>
      <c r="D2141">
        <v>506.66</v>
      </c>
    </row>
    <row r="2142" spans="1:4" x14ac:dyDescent="0.3">
      <c r="A2142">
        <v>7481553</v>
      </c>
      <c r="B2142" t="s">
        <v>7</v>
      </c>
      <c r="C2142">
        <v>49</v>
      </c>
      <c r="D2142">
        <v>315.2</v>
      </c>
    </row>
    <row r="2143" spans="1:4" x14ac:dyDescent="0.3">
      <c r="A2143">
        <v>7485395</v>
      </c>
      <c r="B2143" t="s">
        <v>6</v>
      </c>
      <c r="C2143">
        <v>24</v>
      </c>
      <c r="D2143">
        <v>377.5</v>
      </c>
    </row>
    <row r="2144" spans="1:4" x14ac:dyDescent="0.3">
      <c r="A2144">
        <v>7490986</v>
      </c>
      <c r="B2144" t="s">
        <v>5</v>
      </c>
      <c r="C2144">
        <v>45</v>
      </c>
      <c r="D2144">
        <v>508.45</v>
      </c>
    </row>
    <row r="2145" spans="1:4" x14ac:dyDescent="0.3">
      <c r="A2145">
        <v>7491183</v>
      </c>
      <c r="B2145" t="s">
        <v>5</v>
      </c>
      <c r="C2145">
        <v>26</v>
      </c>
      <c r="D2145">
        <v>649.05999999999995</v>
      </c>
    </row>
    <row r="2146" spans="1:4" x14ac:dyDescent="0.3">
      <c r="A2146">
        <v>7507855</v>
      </c>
      <c r="B2146" t="s">
        <v>4</v>
      </c>
      <c r="C2146">
        <v>48</v>
      </c>
      <c r="D2146">
        <v>611.14</v>
      </c>
    </row>
    <row r="2147" spans="1:4" x14ac:dyDescent="0.3">
      <c r="A2147">
        <v>7512622</v>
      </c>
      <c r="B2147" t="s">
        <v>5</v>
      </c>
      <c r="C2147">
        <v>27</v>
      </c>
      <c r="D2147">
        <v>423.94</v>
      </c>
    </row>
    <row r="2148" spans="1:4" x14ac:dyDescent="0.3">
      <c r="A2148">
        <v>7527523</v>
      </c>
      <c r="B2148" t="s">
        <v>7</v>
      </c>
      <c r="C2148">
        <v>32</v>
      </c>
      <c r="D2148">
        <v>339.81</v>
      </c>
    </row>
    <row r="2149" spans="1:4" x14ac:dyDescent="0.3">
      <c r="A2149">
        <v>7529178</v>
      </c>
      <c r="B2149" t="s">
        <v>6</v>
      </c>
      <c r="C2149">
        <v>43</v>
      </c>
      <c r="D2149">
        <v>458.57</v>
      </c>
    </row>
    <row r="2150" spans="1:4" x14ac:dyDescent="0.3">
      <c r="A2150">
        <v>7531009</v>
      </c>
      <c r="B2150" t="s">
        <v>4</v>
      </c>
      <c r="C2150">
        <v>41</v>
      </c>
      <c r="D2150">
        <v>517.83000000000004</v>
      </c>
    </row>
    <row r="2151" spans="1:4" x14ac:dyDescent="0.3">
      <c r="A2151">
        <v>7532343</v>
      </c>
      <c r="B2151" t="s">
        <v>6</v>
      </c>
      <c r="C2151">
        <v>24</v>
      </c>
      <c r="D2151">
        <v>601.39</v>
      </c>
    </row>
    <row r="2152" spans="1:4" x14ac:dyDescent="0.3">
      <c r="A2152">
        <v>7537125</v>
      </c>
      <c r="B2152" t="s">
        <v>4</v>
      </c>
      <c r="C2152">
        <v>21</v>
      </c>
      <c r="D2152">
        <v>481.48</v>
      </c>
    </row>
    <row r="2153" spans="1:4" x14ac:dyDescent="0.3">
      <c r="A2153">
        <v>7544920</v>
      </c>
      <c r="B2153" t="s">
        <v>5</v>
      </c>
      <c r="C2153">
        <v>38</v>
      </c>
      <c r="D2153">
        <v>546</v>
      </c>
    </row>
    <row r="2154" spans="1:4" x14ac:dyDescent="0.3">
      <c r="A2154">
        <v>7549778</v>
      </c>
      <c r="B2154" t="s">
        <v>5</v>
      </c>
      <c r="C2154">
        <v>31</v>
      </c>
      <c r="D2154">
        <v>495.24</v>
      </c>
    </row>
    <row r="2155" spans="1:4" x14ac:dyDescent="0.3">
      <c r="A2155">
        <v>7551201</v>
      </c>
      <c r="B2155" t="s">
        <v>6</v>
      </c>
      <c r="C2155">
        <v>31</v>
      </c>
      <c r="D2155">
        <v>474.18</v>
      </c>
    </row>
    <row r="2156" spans="1:4" x14ac:dyDescent="0.3">
      <c r="A2156">
        <v>7555021</v>
      </c>
      <c r="B2156" t="s">
        <v>6</v>
      </c>
      <c r="C2156">
        <v>47</v>
      </c>
      <c r="D2156">
        <v>388.83</v>
      </c>
    </row>
    <row r="2157" spans="1:4" x14ac:dyDescent="0.3">
      <c r="A2157">
        <v>7557172</v>
      </c>
      <c r="B2157" t="s">
        <v>7</v>
      </c>
      <c r="C2157">
        <v>38</v>
      </c>
      <c r="D2157">
        <v>479.36</v>
      </c>
    </row>
    <row r="2158" spans="1:4" x14ac:dyDescent="0.3">
      <c r="A2158">
        <v>7558187</v>
      </c>
      <c r="B2158" t="s">
        <v>4</v>
      </c>
      <c r="C2158">
        <v>46</v>
      </c>
      <c r="D2158">
        <v>255.56</v>
      </c>
    </row>
    <row r="2159" spans="1:4" x14ac:dyDescent="0.3">
      <c r="A2159">
        <v>7559691</v>
      </c>
      <c r="B2159" t="s">
        <v>5</v>
      </c>
      <c r="C2159">
        <v>24</v>
      </c>
      <c r="D2159">
        <v>565.13</v>
      </c>
    </row>
    <row r="2160" spans="1:4" x14ac:dyDescent="0.3">
      <c r="A2160">
        <v>7560371</v>
      </c>
      <c r="B2160" t="s">
        <v>7</v>
      </c>
      <c r="C2160">
        <v>34</v>
      </c>
      <c r="D2160">
        <v>506.48</v>
      </c>
    </row>
    <row r="2161" spans="1:4" x14ac:dyDescent="0.3">
      <c r="A2161">
        <v>7561730</v>
      </c>
      <c r="B2161" t="s">
        <v>6</v>
      </c>
      <c r="C2161">
        <v>30</v>
      </c>
      <c r="D2161">
        <v>343.41</v>
      </c>
    </row>
    <row r="2162" spans="1:4" x14ac:dyDescent="0.3">
      <c r="A2162">
        <v>7565164</v>
      </c>
      <c r="B2162" t="s">
        <v>5</v>
      </c>
      <c r="C2162">
        <v>31</v>
      </c>
      <c r="D2162">
        <v>482.79</v>
      </c>
    </row>
    <row r="2163" spans="1:4" x14ac:dyDescent="0.3">
      <c r="A2163">
        <v>7568191</v>
      </c>
      <c r="B2163" t="s">
        <v>6</v>
      </c>
      <c r="C2163">
        <v>41</v>
      </c>
      <c r="D2163">
        <v>255.11</v>
      </c>
    </row>
    <row r="2164" spans="1:4" x14ac:dyDescent="0.3">
      <c r="A2164">
        <v>7571223</v>
      </c>
      <c r="B2164" t="s">
        <v>7</v>
      </c>
      <c r="C2164">
        <v>46</v>
      </c>
      <c r="D2164">
        <v>528.72</v>
      </c>
    </row>
    <row r="2165" spans="1:4" x14ac:dyDescent="0.3">
      <c r="A2165">
        <v>7573360</v>
      </c>
      <c r="B2165" t="s">
        <v>5</v>
      </c>
      <c r="C2165">
        <v>24</v>
      </c>
      <c r="D2165">
        <v>391.8</v>
      </c>
    </row>
    <row r="2166" spans="1:4" x14ac:dyDescent="0.3">
      <c r="A2166">
        <v>7574530</v>
      </c>
      <c r="B2166" t="s">
        <v>4</v>
      </c>
      <c r="C2166">
        <v>21</v>
      </c>
      <c r="D2166">
        <v>400.55</v>
      </c>
    </row>
    <row r="2167" spans="1:4" x14ac:dyDescent="0.3">
      <c r="A2167">
        <v>7578640</v>
      </c>
      <c r="B2167" t="s">
        <v>6</v>
      </c>
      <c r="C2167">
        <v>43</v>
      </c>
      <c r="D2167">
        <v>518.70000000000005</v>
      </c>
    </row>
    <row r="2168" spans="1:4" x14ac:dyDescent="0.3">
      <c r="A2168">
        <v>7578858</v>
      </c>
      <c r="B2168" t="s">
        <v>5</v>
      </c>
      <c r="C2168">
        <v>43</v>
      </c>
      <c r="D2168">
        <v>132.65</v>
      </c>
    </row>
    <row r="2169" spans="1:4" x14ac:dyDescent="0.3">
      <c r="A2169">
        <v>7582610</v>
      </c>
      <c r="B2169" t="s">
        <v>4</v>
      </c>
      <c r="C2169">
        <v>39</v>
      </c>
      <c r="D2169">
        <v>434.08</v>
      </c>
    </row>
    <row r="2170" spans="1:4" x14ac:dyDescent="0.3">
      <c r="A2170">
        <v>7583440</v>
      </c>
      <c r="B2170" t="s">
        <v>7</v>
      </c>
      <c r="C2170">
        <v>42</v>
      </c>
      <c r="D2170">
        <v>406.12</v>
      </c>
    </row>
    <row r="2171" spans="1:4" x14ac:dyDescent="0.3">
      <c r="A2171">
        <v>7585094</v>
      </c>
      <c r="B2171" t="s">
        <v>4</v>
      </c>
      <c r="C2171">
        <v>23</v>
      </c>
      <c r="D2171">
        <v>431.92</v>
      </c>
    </row>
    <row r="2172" spans="1:4" x14ac:dyDescent="0.3">
      <c r="A2172">
        <v>7585199</v>
      </c>
      <c r="B2172" t="s">
        <v>4</v>
      </c>
      <c r="C2172">
        <v>22</v>
      </c>
      <c r="D2172">
        <v>671.49</v>
      </c>
    </row>
    <row r="2173" spans="1:4" x14ac:dyDescent="0.3">
      <c r="A2173">
        <v>7587263</v>
      </c>
      <c r="B2173" t="s">
        <v>5</v>
      </c>
      <c r="C2173">
        <v>36</v>
      </c>
      <c r="D2173">
        <v>527.03</v>
      </c>
    </row>
    <row r="2174" spans="1:4" x14ac:dyDescent="0.3">
      <c r="A2174">
        <v>7588586</v>
      </c>
      <c r="B2174" t="s">
        <v>7</v>
      </c>
      <c r="C2174">
        <v>21</v>
      </c>
      <c r="D2174">
        <v>381.97</v>
      </c>
    </row>
    <row r="2175" spans="1:4" x14ac:dyDescent="0.3">
      <c r="A2175">
        <v>7599880</v>
      </c>
      <c r="B2175" t="s">
        <v>7</v>
      </c>
      <c r="C2175">
        <v>26</v>
      </c>
      <c r="D2175">
        <v>423.01</v>
      </c>
    </row>
    <row r="2176" spans="1:4" x14ac:dyDescent="0.3">
      <c r="A2176">
        <v>7599917</v>
      </c>
      <c r="B2176" t="s">
        <v>7</v>
      </c>
      <c r="C2176">
        <v>28</v>
      </c>
      <c r="D2176">
        <v>589.98</v>
      </c>
    </row>
    <row r="2177" spans="1:4" x14ac:dyDescent="0.3">
      <c r="A2177">
        <v>7601176</v>
      </c>
      <c r="B2177" t="s">
        <v>6</v>
      </c>
      <c r="C2177">
        <v>26</v>
      </c>
      <c r="D2177">
        <v>538.83000000000004</v>
      </c>
    </row>
    <row r="2178" spans="1:4" x14ac:dyDescent="0.3">
      <c r="A2178">
        <v>7607734</v>
      </c>
      <c r="B2178" t="s">
        <v>4</v>
      </c>
      <c r="C2178">
        <v>28</v>
      </c>
      <c r="D2178">
        <v>801.17</v>
      </c>
    </row>
    <row r="2179" spans="1:4" x14ac:dyDescent="0.3">
      <c r="A2179">
        <v>7611137</v>
      </c>
      <c r="B2179" t="s">
        <v>5</v>
      </c>
      <c r="C2179">
        <v>34</v>
      </c>
      <c r="D2179">
        <v>375.2</v>
      </c>
    </row>
    <row r="2180" spans="1:4" x14ac:dyDescent="0.3">
      <c r="A2180">
        <v>7611207</v>
      </c>
      <c r="B2180" t="s">
        <v>4</v>
      </c>
      <c r="C2180">
        <v>46</v>
      </c>
      <c r="D2180">
        <v>578.13</v>
      </c>
    </row>
    <row r="2181" spans="1:4" x14ac:dyDescent="0.3">
      <c r="A2181">
        <v>7614989</v>
      </c>
      <c r="B2181" t="s">
        <v>4</v>
      </c>
      <c r="C2181">
        <v>42</v>
      </c>
      <c r="D2181">
        <v>805.72</v>
      </c>
    </row>
    <row r="2182" spans="1:4" x14ac:dyDescent="0.3">
      <c r="A2182">
        <v>7615629</v>
      </c>
      <c r="B2182" t="s">
        <v>7</v>
      </c>
      <c r="C2182">
        <v>31</v>
      </c>
      <c r="D2182">
        <v>544.54999999999995</v>
      </c>
    </row>
    <row r="2183" spans="1:4" x14ac:dyDescent="0.3">
      <c r="A2183">
        <v>7619063</v>
      </c>
      <c r="B2183" t="s">
        <v>4</v>
      </c>
      <c r="C2183">
        <v>33</v>
      </c>
      <c r="D2183">
        <v>420.39</v>
      </c>
    </row>
    <row r="2184" spans="1:4" x14ac:dyDescent="0.3">
      <c r="A2184">
        <v>7624162</v>
      </c>
      <c r="B2184" t="s">
        <v>5</v>
      </c>
      <c r="C2184">
        <v>25</v>
      </c>
      <c r="D2184">
        <v>673.52</v>
      </c>
    </row>
    <row r="2185" spans="1:4" x14ac:dyDescent="0.3">
      <c r="A2185">
        <v>7627067</v>
      </c>
      <c r="B2185" t="s">
        <v>7</v>
      </c>
      <c r="C2185">
        <v>35</v>
      </c>
      <c r="D2185">
        <v>538.35</v>
      </c>
    </row>
    <row r="2186" spans="1:4" x14ac:dyDescent="0.3">
      <c r="A2186">
        <v>7627549</v>
      </c>
      <c r="B2186" t="s">
        <v>5</v>
      </c>
      <c r="C2186">
        <v>45</v>
      </c>
      <c r="D2186">
        <v>372.5</v>
      </c>
    </row>
    <row r="2187" spans="1:4" x14ac:dyDescent="0.3">
      <c r="A2187">
        <v>7628089</v>
      </c>
      <c r="B2187" t="s">
        <v>4</v>
      </c>
      <c r="C2187">
        <v>36</v>
      </c>
      <c r="D2187">
        <v>230.83</v>
      </c>
    </row>
    <row r="2188" spans="1:4" x14ac:dyDescent="0.3">
      <c r="A2188">
        <v>7633129</v>
      </c>
      <c r="B2188" t="s">
        <v>6</v>
      </c>
      <c r="C2188">
        <v>34</v>
      </c>
      <c r="D2188">
        <v>320.51</v>
      </c>
    </row>
    <row r="2189" spans="1:4" x14ac:dyDescent="0.3">
      <c r="A2189">
        <v>7634421</v>
      </c>
      <c r="B2189" t="s">
        <v>4</v>
      </c>
      <c r="C2189">
        <v>27</v>
      </c>
      <c r="D2189">
        <v>465.14</v>
      </c>
    </row>
    <row r="2190" spans="1:4" x14ac:dyDescent="0.3">
      <c r="A2190">
        <v>7636683</v>
      </c>
      <c r="B2190" t="s">
        <v>4</v>
      </c>
      <c r="C2190">
        <v>37</v>
      </c>
      <c r="D2190">
        <v>541.70000000000005</v>
      </c>
    </row>
    <row r="2191" spans="1:4" x14ac:dyDescent="0.3">
      <c r="A2191">
        <v>7644493</v>
      </c>
      <c r="B2191" t="s">
        <v>7</v>
      </c>
      <c r="C2191">
        <v>41</v>
      </c>
      <c r="D2191">
        <v>431.93</v>
      </c>
    </row>
    <row r="2192" spans="1:4" x14ac:dyDescent="0.3">
      <c r="A2192">
        <v>7644621</v>
      </c>
      <c r="B2192" t="s">
        <v>7</v>
      </c>
      <c r="C2192">
        <v>46</v>
      </c>
      <c r="D2192">
        <v>483.68</v>
      </c>
    </row>
    <row r="2193" spans="1:4" x14ac:dyDescent="0.3">
      <c r="A2193">
        <v>7645718</v>
      </c>
      <c r="B2193" t="s">
        <v>4</v>
      </c>
      <c r="C2193">
        <v>37</v>
      </c>
      <c r="D2193">
        <v>622.35</v>
      </c>
    </row>
    <row r="2194" spans="1:4" x14ac:dyDescent="0.3">
      <c r="A2194">
        <v>7647831</v>
      </c>
      <c r="B2194" t="s">
        <v>7</v>
      </c>
      <c r="C2194">
        <v>21</v>
      </c>
      <c r="D2194">
        <v>481.37</v>
      </c>
    </row>
    <row r="2195" spans="1:4" x14ac:dyDescent="0.3">
      <c r="A2195">
        <v>7649306</v>
      </c>
      <c r="B2195" t="s">
        <v>7</v>
      </c>
      <c r="C2195">
        <v>35</v>
      </c>
      <c r="D2195">
        <v>516.36</v>
      </c>
    </row>
    <row r="2196" spans="1:4" x14ac:dyDescent="0.3">
      <c r="A2196">
        <v>7650638</v>
      </c>
      <c r="B2196" t="s">
        <v>6</v>
      </c>
      <c r="C2196">
        <v>43</v>
      </c>
      <c r="D2196">
        <v>521.19000000000005</v>
      </c>
    </row>
    <row r="2197" spans="1:4" x14ac:dyDescent="0.3">
      <c r="A2197">
        <v>7650788</v>
      </c>
      <c r="B2197" t="s">
        <v>4</v>
      </c>
      <c r="C2197">
        <v>34</v>
      </c>
      <c r="D2197">
        <v>387.21</v>
      </c>
    </row>
    <row r="2198" spans="1:4" x14ac:dyDescent="0.3">
      <c r="A2198">
        <v>7658304</v>
      </c>
      <c r="B2198" t="s">
        <v>5</v>
      </c>
      <c r="C2198">
        <v>40</v>
      </c>
      <c r="D2198">
        <v>539.04</v>
      </c>
    </row>
    <row r="2199" spans="1:4" x14ac:dyDescent="0.3">
      <c r="A2199">
        <v>7661734</v>
      </c>
      <c r="B2199" t="s">
        <v>6</v>
      </c>
      <c r="C2199">
        <v>34</v>
      </c>
      <c r="D2199">
        <v>105.22</v>
      </c>
    </row>
    <row r="2200" spans="1:4" x14ac:dyDescent="0.3">
      <c r="A2200">
        <v>7677390</v>
      </c>
      <c r="B2200" t="s">
        <v>4</v>
      </c>
      <c r="C2200">
        <v>38</v>
      </c>
      <c r="D2200">
        <v>539.22</v>
      </c>
    </row>
    <row r="2201" spans="1:4" x14ac:dyDescent="0.3">
      <c r="A2201">
        <v>7677483</v>
      </c>
      <c r="B2201" t="s">
        <v>4</v>
      </c>
      <c r="C2201">
        <v>24</v>
      </c>
      <c r="D2201">
        <v>544.9</v>
      </c>
    </row>
    <row r="2202" spans="1:4" x14ac:dyDescent="0.3">
      <c r="A2202">
        <v>7682848</v>
      </c>
      <c r="B2202" t="s">
        <v>7</v>
      </c>
      <c r="C2202">
        <v>42</v>
      </c>
      <c r="D2202">
        <v>478.67</v>
      </c>
    </row>
    <row r="2203" spans="1:4" x14ac:dyDescent="0.3">
      <c r="A2203">
        <v>7683048</v>
      </c>
      <c r="B2203" t="s">
        <v>6</v>
      </c>
      <c r="C2203">
        <v>30</v>
      </c>
      <c r="D2203">
        <v>641.63</v>
      </c>
    </row>
    <row r="2204" spans="1:4" x14ac:dyDescent="0.3">
      <c r="A2204">
        <v>7685912</v>
      </c>
      <c r="B2204" t="s">
        <v>5</v>
      </c>
      <c r="C2204">
        <v>37</v>
      </c>
      <c r="D2204">
        <v>502.64</v>
      </c>
    </row>
    <row r="2205" spans="1:4" x14ac:dyDescent="0.3">
      <c r="A2205">
        <v>7690284</v>
      </c>
      <c r="B2205" t="s">
        <v>7</v>
      </c>
      <c r="C2205">
        <v>34</v>
      </c>
      <c r="D2205">
        <v>499.47</v>
      </c>
    </row>
    <row r="2206" spans="1:4" x14ac:dyDescent="0.3">
      <c r="A2206">
        <v>7693795</v>
      </c>
      <c r="B2206" t="s">
        <v>4</v>
      </c>
      <c r="C2206">
        <v>22</v>
      </c>
      <c r="D2206">
        <v>370.64</v>
      </c>
    </row>
    <row r="2207" spans="1:4" x14ac:dyDescent="0.3">
      <c r="A2207">
        <v>7694673</v>
      </c>
      <c r="B2207" t="s">
        <v>6</v>
      </c>
      <c r="C2207">
        <v>22</v>
      </c>
      <c r="D2207">
        <v>724.91</v>
      </c>
    </row>
    <row r="2208" spans="1:4" x14ac:dyDescent="0.3">
      <c r="A2208">
        <v>7694890</v>
      </c>
      <c r="B2208" t="s">
        <v>5</v>
      </c>
      <c r="C2208">
        <v>43</v>
      </c>
      <c r="D2208">
        <v>482.49</v>
      </c>
    </row>
    <row r="2209" spans="1:4" x14ac:dyDescent="0.3">
      <c r="A2209">
        <v>7695817</v>
      </c>
      <c r="B2209" t="s">
        <v>7</v>
      </c>
      <c r="C2209">
        <v>43</v>
      </c>
      <c r="D2209">
        <v>559.17999999999995</v>
      </c>
    </row>
    <row r="2210" spans="1:4" x14ac:dyDescent="0.3">
      <c r="A2210">
        <v>7697680</v>
      </c>
      <c r="B2210" t="s">
        <v>6</v>
      </c>
      <c r="C2210">
        <v>33</v>
      </c>
      <c r="D2210">
        <v>513.04</v>
      </c>
    </row>
    <row r="2211" spans="1:4" x14ac:dyDescent="0.3">
      <c r="A2211">
        <v>7699991</v>
      </c>
      <c r="B2211" t="s">
        <v>6</v>
      </c>
      <c r="C2211">
        <v>45</v>
      </c>
      <c r="D2211">
        <v>551.85</v>
      </c>
    </row>
    <row r="2212" spans="1:4" x14ac:dyDescent="0.3">
      <c r="A2212">
        <v>7704483</v>
      </c>
      <c r="B2212" t="s">
        <v>4</v>
      </c>
      <c r="C2212">
        <v>43</v>
      </c>
      <c r="D2212">
        <v>184.96</v>
      </c>
    </row>
    <row r="2213" spans="1:4" x14ac:dyDescent="0.3">
      <c r="A2213">
        <v>7706691</v>
      </c>
      <c r="B2213" t="s">
        <v>7</v>
      </c>
      <c r="C2213">
        <v>22</v>
      </c>
      <c r="D2213">
        <v>445.45</v>
      </c>
    </row>
    <row r="2214" spans="1:4" x14ac:dyDescent="0.3">
      <c r="A2214">
        <v>7709394</v>
      </c>
      <c r="B2214" t="s">
        <v>6</v>
      </c>
      <c r="C2214">
        <v>41</v>
      </c>
      <c r="D2214">
        <v>364.92</v>
      </c>
    </row>
    <row r="2215" spans="1:4" x14ac:dyDescent="0.3">
      <c r="A2215">
        <v>7709856</v>
      </c>
      <c r="B2215" t="s">
        <v>6</v>
      </c>
      <c r="C2215">
        <v>28</v>
      </c>
      <c r="D2215">
        <v>366.29</v>
      </c>
    </row>
    <row r="2216" spans="1:4" x14ac:dyDescent="0.3">
      <c r="A2216">
        <v>7710452</v>
      </c>
      <c r="B2216" t="s">
        <v>5</v>
      </c>
      <c r="C2216">
        <v>43</v>
      </c>
      <c r="D2216">
        <v>578.84</v>
      </c>
    </row>
    <row r="2217" spans="1:4" x14ac:dyDescent="0.3">
      <c r="A2217">
        <v>7711911</v>
      </c>
      <c r="B2217" t="s">
        <v>5</v>
      </c>
      <c r="C2217">
        <v>35</v>
      </c>
      <c r="D2217">
        <v>272.07</v>
      </c>
    </row>
    <row r="2218" spans="1:4" x14ac:dyDescent="0.3">
      <c r="A2218">
        <v>7716394</v>
      </c>
      <c r="B2218" t="s">
        <v>6</v>
      </c>
      <c r="C2218">
        <v>36</v>
      </c>
      <c r="D2218">
        <v>410.07</v>
      </c>
    </row>
    <row r="2219" spans="1:4" x14ac:dyDescent="0.3">
      <c r="A2219">
        <v>7718354</v>
      </c>
      <c r="B2219" t="s">
        <v>4</v>
      </c>
      <c r="C2219">
        <v>41</v>
      </c>
      <c r="D2219">
        <v>535.39</v>
      </c>
    </row>
    <row r="2220" spans="1:4" x14ac:dyDescent="0.3">
      <c r="A2220">
        <v>7722732</v>
      </c>
      <c r="B2220" t="s">
        <v>4</v>
      </c>
      <c r="C2220">
        <v>27</v>
      </c>
      <c r="D2220">
        <v>505</v>
      </c>
    </row>
    <row r="2221" spans="1:4" x14ac:dyDescent="0.3">
      <c r="A2221">
        <v>7724910</v>
      </c>
      <c r="B2221" t="s">
        <v>5</v>
      </c>
      <c r="C2221">
        <v>23</v>
      </c>
      <c r="D2221">
        <v>507.61</v>
      </c>
    </row>
    <row r="2222" spans="1:4" x14ac:dyDescent="0.3">
      <c r="A2222">
        <v>7729628</v>
      </c>
      <c r="B2222" t="s">
        <v>6</v>
      </c>
      <c r="C2222">
        <v>46</v>
      </c>
      <c r="D2222">
        <v>554.13</v>
      </c>
    </row>
    <row r="2223" spans="1:4" x14ac:dyDescent="0.3">
      <c r="A2223">
        <v>7730270</v>
      </c>
      <c r="B2223" t="s">
        <v>5</v>
      </c>
      <c r="C2223">
        <v>43</v>
      </c>
      <c r="D2223">
        <v>648.62</v>
      </c>
    </row>
    <row r="2224" spans="1:4" x14ac:dyDescent="0.3">
      <c r="A2224">
        <v>7731037</v>
      </c>
      <c r="B2224" t="s">
        <v>4</v>
      </c>
      <c r="C2224">
        <v>49</v>
      </c>
      <c r="D2224">
        <v>633.78</v>
      </c>
    </row>
    <row r="2225" spans="1:4" x14ac:dyDescent="0.3">
      <c r="A2225">
        <v>7731671</v>
      </c>
      <c r="B2225" t="s">
        <v>7</v>
      </c>
      <c r="C2225">
        <v>30</v>
      </c>
      <c r="D2225">
        <v>384.16</v>
      </c>
    </row>
    <row r="2226" spans="1:4" x14ac:dyDescent="0.3">
      <c r="A2226">
        <v>7734622</v>
      </c>
      <c r="B2226" t="s">
        <v>4</v>
      </c>
      <c r="C2226">
        <v>24</v>
      </c>
      <c r="D2226">
        <v>462.04</v>
      </c>
    </row>
    <row r="2227" spans="1:4" x14ac:dyDescent="0.3">
      <c r="A2227">
        <v>7739369</v>
      </c>
      <c r="B2227" t="s">
        <v>5</v>
      </c>
      <c r="C2227">
        <v>50</v>
      </c>
      <c r="D2227">
        <v>631.08000000000004</v>
      </c>
    </row>
    <row r="2228" spans="1:4" x14ac:dyDescent="0.3">
      <c r="A2228">
        <v>7746470</v>
      </c>
      <c r="B2228" t="s">
        <v>5</v>
      </c>
      <c r="C2228">
        <v>47</v>
      </c>
      <c r="D2228">
        <v>329.23</v>
      </c>
    </row>
    <row r="2229" spans="1:4" x14ac:dyDescent="0.3">
      <c r="A2229">
        <v>7747863</v>
      </c>
      <c r="B2229" t="s">
        <v>7</v>
      </c>
      <c r="C2229">
        <v>32</v>
      </c>
      <c r="D2229">
        <v>364.24</v>
      </c>
    </row>
    <row r="2230" spans="1:4" x14ac:dyDescent="0.3">
      <c r="A2230">
        <v>7749412</v>
      </c>
      <c r="B2230" t="s">
        <v>7</v>
      </c>
      <c r="C2230">
        <v>21</v>
      </c>
      <c r="D2230">
        <v>560.75</v>
      </c>
    </row>
    <row r="2231" spans="1:4" x14ac:dyDescent="0.3">
      <c r="A2231">
        <v>7752343</v>
      </c>
      <c r="B2231" t="s">
        <v>4</v>
      </c>
      <c r="C2231">
        <v>50</v>
      </c>
      <c r="D2231">
        <v>630.82000000000005</v>
      </c>
    </row>
    <row r="2232" spans="1:4" x14ac:dyDescent="0.3">
      <c r="A2232">
        <v>7753374</v>
      </c>
      <c r="B2232" t="s">
        <v>7</v>
      </c>
      <c r="C2232">
        <v>29</v>
      </c>
      <c r="D2232">
        <v>584.9</v>
      </c>
    </row>
    <row r="2233" spans="1:4" x14ac:dyDescent="0.3">
      <c r="A2233">
        <v>7753730</v>
      </c>
      <c r="B2233" t="s">
        <v>6</v>
      </c>
      <c r="C2233">
        <v>24</v>
      </c>
      <c r="D2233">
        <v>343.5</v>
      </c>
    </row>
    <row r="2234" spans="1:4" x14ac:dyDescent="0.3">
      <c r="A2234">
        <v>7754561</v>
      </c>
      <c r="B2234" t="s">
        <v>6</v>
      </c>
      <c r="C2234">
        <v>48</v>
      </c>
      <c r="D2234">
        <v>630.66999999999996</v>
      </c>
    </row>
    <row r="2235" spans="1:4" x14ac:dyDescent="0.3">
      <c r="A2235">
        <v>7755532</v>
      </c>
      <c r="B2235" t="s">
        <v>5</v>
      </c>
      <c r="C2235">
        <v>27</v>
      </c>
      <c r="D2235">
        <v>510.22</v>
      </c>
    </row>
    <row r="2236" spans="1:4" x14ac:dyDescent="0.3">
      <c r="A2236">
        <v>7760762</v>
      </c>
      <c r="B2236" t="s">
        <v>4</v>
      </c>
      <c r="C2236">
        <v>39</v>
      </c>
      <c r="D2236">
        <v>423.53</v>
      </c>
    </row>
    <row r="2237" spans="1:4" x14ac:dyDescent="0.3">
      <c r="A2237">
        <v>7763072</v>
      </c>
      <c r="B2237" t="s">
        <v>6</v>
      </c>
      <c r="C2237">
        <v>23</v>
      </c>
      <c r="D2237">
        <v>622.87</v>
      </c>
    </row>
    <row r="2238" spans="1:4" x14ac:dyDescent="0.3">
      <c r="A2238">
        <v>7766204</v>
      </c>
      <c r="B2238" t="s">
        <v>4</v>
      </c>
      <c r="C2238">
        <v>41</v>
      </c>
      <c r="D2238">
        <v>517.73</v>
      </c>
    </row>
    <row r="2239" spans="1:4" x14ac:dyDescent="0.3">
      <c r="A2239">
        <v>7766289</v>
      </c>
      <c r="B2239" t="s">
        <v>6</v>
      </c>
      <c r="C2239">
        <v>23</v>
      </c>
      <c r="D2239">
        <v>414.11</v>
      </c>
    </row>
    <row r="2240" spans="1:4" x14ac:dyDescent="0.3">
      <c r="A2240">
        <v>7776160</v>
      </c>
      <c r="B2240" t="s">
        <v>6</v>
      </c>
      <c r="C2240">
        <v>25</v>
      </c>
      <c r="D2240">
        <v>416.27</v>
      </c>
    </row>
    <row r="2241" spans="1:4" x14ac:dyDescent="0.3">
      <c r="A2241">
        <v>7779418</v>
      </c>
      <c r="B2241" t="s">
        <v>7</v>
      </c>
      <c r="C2241">
        <v>30</v>
      </c>
      <c r="D2241">
        <v>497.06</v>
      </c>
    </row>
    <row r="2242" spans="1:4" x14ac:dyDescent="0.3">
      <c r="A2242">
        <v>7780595</v>
      </c>
      <c r="B2242" t="s">
        <v>7</v>
      </c>
      <c r="C2242">
        <v>30</v>
      </c>
      <c r="D2242">
        <v>445.16</v>
      </c>
    </row>
    <row r="2243" spans="1:4" x14ac:dyDescent="0.3">
      <c r="A2243">
        <v>7782675</v>
      </c>
      <c r="B2243" t="s">
        <v>5</v>
      </c>
      <c r="C2243">
        <v>28</v>
      </c>
      <c r="D2243">
        <v>516.29999999999995</v>
      </c>
    </row>
    <row r="2244" spans="1:4" x14ac:dyDescent="0.3">
      <c r="A2244">
        <v>7784765</v>
      </c>
      <c r="B2244" t="s">
        <v>7</v>
      </c>
      <c r="C2244">
        <v>36</v>
      </c>
      <c r="D2244">
        <v>520.26</v>
      </c>
    </row>
    <row r="2245" spans="1:4" x14ac:dyDescent="0.3">
      <c r="A2245">
        <v>7786093</v>
      </c>
      <c r="B2245" t="s">
        <v>7</v>
      </c>
      <c r="C2245">
        <v>34</v>
      </c>
      <c r="D2245">
        <v>584.25</v>
      </c>
    </row>
    <row r="2246" spans="1:4" x14ac:dyDescent="0.3">
      <c r="A2246">
        <v>7787585</v>
      </c>
      <c r="B2246" t="s">
        <v>4</v>
      </c>
      <c r="C2246">
        <v>22</v>
      </c>
      <c r="D2246">
        <v>515.41999999999996</v>
      </c>
    </row>
    <row r="2247" spans="1:4" x14ac:dyDescent="0.3">
      <c r="A2247">
        <v>7791411</v>
      </c>
      <c r="B2247" t="s">
        <v>6</v>
      </c>
      <c r="C2247">
        <v>28</v>
      </c>
      <c r="D2247">
        <v>422.35</v>
      </c>
    </row>
    <row r="2248" spans="1:4" x14ac:dyDescent="0.3">
      <c r="A2248">
        <v>7798588</v>
      </c>
      <c r="B2248" t="s">
        <v>5</v>
      </c>
      <c r="C2248">
        <v>31</v>
      </c>
      <c r="D2248">
        <v>607.26</v>
      </c>
    </row>
    <row r="2249" spans="1:4" x14ac:dyDescent="0.3">
      <c r="A2249">
        <v>7801576</v>
      </c>
      <c r="B2249" t="s">
        <v>4</v>
      </c>
      <c r="C2249">
        <v>50</v>
      </c>
      <c r="D2249">
        <v>392.89</v>
      </c>
    </row>
    <row r="2250" spans="1:4" x14ac:dyDescent="0.3">
      <c r="A2250">
        <v>7805209</v>
      </c>
      <c r="B2250" t="s">
        <v>7</v>
      </c>
      <c r="C2250">
        <v>43</v>
      </c>
      <c r="D2250">
        <v>544.97</v>
      </c>
    </row>
    <row r="2251" spans="1:4" x14ac:dyDescent="0.3">
      <c r="A2251">
        <v>7808364</v>
      </c>
      <c r="B2251" t="s">
        <v>4</v>
      </c>
      <c r="C2251">
        <v>22</v>
      </c>
      <c r="D2251">
        <v>397.45</v>
      </c>
    </row>
    <row r="2252" spans="1:4" x14ac:dyDescent="0.3">
      <c r="A2252">
        <v>7813737</v>
      </c>
      <c r="B2252" t="s">
        <v>4</v>
      </c>
      <c r="C2252">
        <v>34</v>
      </c>
      <c r="D2252">
        <v>333.92</v>
      </c>
    </row>
    <row r="2253" spans="1:4" x14ac:dyDescent="0.3">
      <c r="A2253">
        <v>7819150</v>
      </c>
      <c r="B2253" t="s">
        <v>4</v>
      </c>
      <c r="C2253">
        <v>43</v>
      </c>
      <c r="D2253">
        <v>452.62</v>
      </c>
    </row>
    <row r="2254" spans="1:4" x14ac:dyDescent="0.3">
      <c r="A2254">
        <v>7825071</v>
      </c>
      <c r="B2254" t="s">
        <v>4</v>
      </c>
      <c r="C2254">
        <v>25</v>
      </c>
      <c r="D2254">
        <v>515.97</v>
      </c>
    </row>
    <row r="2255" spans="1:4" x14ac:dyDescent="0.3">
      <c r="A2255">
        <v>7827182</v>
      </c>
      <c r="B2255" t="s">
        <v>5</v>
      </c>
      <c r="C2255">
        <v>45</v>
      </c>
      <c r="D2255">
        <v>349.63</v>
      </c>
    </row>
    <row r="2256" spans="1:4" x14ac:dyDescent="0.3">
      <c r="A2256">
        <v>7829849</v>
      </c>
      <c r="B2256" t="s">
        <v>7</v>
      </c>
      <c r="C2256">
        <v>21</v>
      </c>
      <c r="D2256">
        <v>440.49</v>
      </c>
    </row>
    <row r="2257" spans="1:4" x14ac:dyDescent="0.3">
      <c r="A2257">
        <v>7831983</v>
      </c>
      <c r="B2257" t="s">
        <v>6</v>
      </c>
      <c r="C2257">
        <v>38</v>
      </c>
      <c r="D2257">
        <v>328.9</v>
      </c>
    </row>
    <row r="2258" spans="1:4" x14ac:dyDescent="0.3">
      <c r="A2258">
        <v>7832956</v>
      </c>
      <c r="B2258" t="s">
        <v>7</v>
      </c>
      <c r="C2258">
        <v>40</v>
      </c>
      <c r="D2258">
        <v>439.92</v>
      </c>
    </row>
    <row r="2259" spans="1:4" x14ac:dyDescent="0.3">
      <c r="A2259">
        <v>7834607</v>
      </c>
      <c r="B2259" t="s">
        <v>7</v>
      </c>
      <c r="C2259">
        <v>28</v>
      </c>
      <c r="D2259">
        <v>413.19</v>
      </c>
    </row>
    <row r="2260" spans="1:4" x14ac:dyDescent="0.3">
      <c r="A2260">
        <v>7835396</v>
      </c>
      <c r="B2260" t="s">
        <v>5</v>
      </c>
      <c r="C2260">
        <v>31</v>
      </c>
      <c r="D2260">
        <v>414.95</v>
      </c>
    </row>
    <row r="2261" spans="1:4" x14ac:dyDescent="0.3">
      <c r="A2261">
        <v>7838855</v>
      </c>
      <c r="B2261" t="s">
        <v>4</v>
      </c>
      <c r="C2261">
        <v>29</v>
      </c>
      <c r="D2261">
        <v>530.33000000000004</v>
      </c>
    </row>
    <row r="2262" spans="1:4" x14ac:dyDescent="0.3">
      <c r="A2262">
        <v>7843337</v>
      </c>
      <c r="B2262" t="s">
        <v>5</v>
      </c>
      <c r="C2262">
        <v>45</v>
      </c>
      <c r="D2262">
        <v>583.23</v>
      </c>
    </row>
    <row r="2263" spans="1:4" x14ac:dyDescent="0.3">
      <c r="A2263">
        <v>7844109</v>
      </c>
      <c r="B2263" t="s">
        <v>6</v>
      </c>
      <c r="C2263">
        <v>40</v>
      </c>
      <c r="D2263">
        <v>325.61</v>
      </c>
    </row>
    <row r="2264" spans="1:4" x14ac:dyDescent="0.3">
      <c r="A2264">
        <v>7844629</v>
      </c>
      <c r="B2264" t="s">
        <v>4</v>
      </c>
      <c r="C2264">
        <v>28</v>
      </c>
      <c r="D2264">
        <v>561.48</v>
      </c>
    </row>
    <row r="2265" spans="1:4" x14ac:dyDescent="0.3">
      <c r="A2265">
        <v>7849068</v>
      </c>
      <c r="B2265" t="s">
        <v>7</v>
      </c>
      <c r="C2265">
        <v>37</v>
      </c>
      <c r="D2265">
        <v>455.85</v>
      </c>
    </row>
    <row r="2266" spans="1:4" x14ac:dyDescent="0.3">
      <c r="A2266">
        <v>7852432</v>
      </c>
      <c r="B2266" t="s">
        <v>5</v>
      </c>
      <c r="C2266">
        <v>41</v>
      </c>
      <c r="D2266">
        <v>501.49</v>
      </c>
    </row>
    <row r="2267" spans="1:4" x14ac:dyDescent="0.3">
      <c r="A2267">
        <v>7859735</v>
      </c>
      <c r="B2267" t="s">
        <v>4</v>
      </c>
      <c r="C2267">
        <v>23</v>
      </c>
      <c r="D2267">
        <v>625.47</v>
      </c>
    </row>
    <row r="2268" spans="1:4" x14ac:dyDescent="0.3">
      <c r="A2268">
        <v>7861100</v>
      </c>
      <c r="B2268" t="s">
        <v>6</v>
      </c>
      <c r="C2268">
        <v>25</v>
      </c>
      <c r="D2268">
        <v>531.14</v>
      </c>
    </row>
    <row r="2269" spans="1:4" x14ac:dyDescent="0.3">
      <c r="A2269">
        <v>7866380</v>
      </c>
      <c r="B2269" t="s">
        <v>4</v>
      </c>
      <c r="C2269">
        <v>27</v>
      </c>
      <c r="D2269">
        <v>659.69</v>
      </c>
    </row>
    <row r="2270" spans="1:4" x14ac:dyDescent="0.3">
      <c r="A2270">
        <v>7867349</v>
      </c>
      <c r="B2270" t="s">
        <v>4</v>
      </c>
      <c r="C2270">
        <v>26</v>
      </c>
      <c r="D2270">
        <v>396.8</v>
      </c>
    </row>
    <row r="2271" spans="1:4" x14ac:dyDescent="0.3">
      <c r="A2271">
        <v>7870240</v>
      </c>
      <c r="B2271" t="s">
        <v>5</v>
      </c>
      <c r="C2271">
        <v>30</v>
      </c>
      <c r="D2271">
        <v>488.75</v>
      </c>
    </row>
    <row r="2272" spans="1:4" x14ac:dyDescent="0.3">
      <c r="A2272">
        <v>7871689</v>
      </c>
      <c r="B2272" t="s">
        <v>4</v>
      </c>
      <c r="C2272">
        <v>23</v>
      </c>
      <c r="D2272">
        <v>510.5</v>
      </c>
    </row>
    <row r="2273" spans="1:4" x14ac:dyDescent="0.3">
      <c r="A2273">
        <v>7873176</v>
      </c>
      <c r="B2273" t="s">
        <v>7</v>
      </c>
      <c r="C2273">
        <v>47</v>
      </c>
      <c r="D2273">
        <v>494.33</v>
      </c>
    </row>
    <row r="2274" spans="1:4" x14ac:dyDescent="0.3">
      <c r="A2274">
        <v>7881644</v>
      </c>
      <c r="B2274" t="s">
        <v>7</v>
      </c>
      <c r="C2274">
        <v>21</v>
      </c>
      <c r="D2274">
        <v>346.28</v>
      </c>
    </row>
    <row r="2275" spans="1:4" x14ac:dyDescent="0.3">
      <c r="A2275">
        <v>7886562</v>
      </c>
      <c r="B2275" t="s">
        <v>7</v>
      </c>
      <c r="C2275">
        <v>46</v>
      </c>
      <c r="D2275">
        <v>496.81</v>
      </c>
    </row>
    <row r="2276" spans="1:4" x14ac:dyDescent="0.3">
      <c r="A2276">
        <v>7892252</v>
      </c>
      <c r="B2276" t="s">
        <v>7</v>
      </c>
      <c r="C2276">
        <v>36</v>
      </c>
      <c r="D2276">
        <v>377.23</v>
      </c>
    </row>
    <row r="2277" spans="1:4" x14ac:dyDescent="0.3">
      <c r="A2277">
        <v>7892811</v>
      </c>
      <c r="B2277" t="s">
        <v>5</v>
      </c>
      <c r="C2277">
        <v>47</v>
      </c>
      <c r="D2277">
        <v>680.35</v>
      </c>
    </row>
    <row r="2278" spans="1:4" x14ac:dyDescent="0.3">
      <c r="A2278">
        <v>7897447</v>
      </c>
      <c r="B2278" t="s">
        <v>4</v>
      </c>
      <c r="C2278">
        <v>41</v>
      </c>
      <c r="D2278">
        <v>278.85000000000002</v>
      </c>
    </row>
    <row r="2279" spans="1:4" x14ac:dyDescent="0.3">
      <c r="A2279">
        <v>7899630</v>
      </c>
      <c r="B2279" t="s">
        <v>7</v>
      </c>
      <c r="C2279">
        <v>43</v>
      </c>
      <c r="D2279">
        <v>470.35</v>
      </c>
    </row>
    <row r="2280" spans="1:4" x14ac:dyDescent="0.3">
      <c r="A2280">
        <v>7900654</v>
      </c>
      <c r="B2280" t="s">
        <v>4</v>
      </c>
      <c r="C2280">
        <v>38</v>
      </c>
      <c r="D2280">
        <v>443.72</v>
      </c>
    </row>
    <row r="2281" spans="1:4" x14ac:dyDescent="0.3">
      <c r="A2281">
        <v>7900702</v>
      </c>
      <c r="B2281" t="s">
        <v>5</v>
      </c>
      <c r="C2281">
        <v>49</v>
      </c>
      <c r="D2281">
        <v>119.51</v>
      </c>
    </row>
    <row r="2282" spans="1:4" x14ac:dyDescent="0.3">
      <c r="A2282">
        <v>7901317</v>
      </c>
      <c r="B2282" t="s">
        <v>5</v>
      </c>
      <c r="C2282">
        <v>23</v>
      </c>
      <c r="D2282">
        <v>593.92999999999995</v>
      </c>
    </row>
    <row r="2283" spans="1:4" x14ac:dyDescent="0.3">
      <c r="A2283">
        <v>7909457</v>
      </c>
      <c r="B2283" t="s">
        <v>4</v>
      </c>
      <c r="C2283">
        <v>23</v>
      </c>
      <c r="D2283">
        <v>425.29</v>
      </c>
    </row>
    <row r="2284" spans="1:4" x14ac:dyDescent="0.3">
      <c r="A2284">
        <v>7925197</v>
      </c>
      <c r="B2284" t="s">
        <v>5</v>
      </c>
      <c r="C2284">
        <v>22</v>
      </c>
      <c r="D2284">
        <v>500.29</v>
      </c>
    </row>
    <row r="2285" spans="1:4" x14ac:dyDescent="0.3">
      <c r="A2285">
        <v>7925233</v>
      </c>
      <c r="B2285" t="s">
        <v>4</v>
      </c>
      <c r="C2285">
        <v>29</v>
      </c>
      <c r="D2285">
        <v>664.7</v>
      </c>
    </row>
    <row r="2286" spans="1:4" x14ac:dyDescent="0.3">
      <c r="A2286">
        <v>7926164</v>
      </c>
      <c r="B2286" t="s">
        <v>5</v>
      </c>
      <c r="C2286">
        <v>32</v>
      </c>
      <c r="D2286">
        <v>516.49</v>
      </c>
    </row>
    <row r="2287" spans="1:4" x14ac:dyDescent="0.3">
      <c r="A2287">
        <v>7926940</v>
      </c>
      <c r="B2287" t="s">
        <v>4</v>
      </c>
      <c r="C2287">
        <v>38</v>
      </c>
      <c r="D2287">
        <v>562.6</v>
      </c>
    </row>
    <row r="2288" spans="1:4" x14ac:dyDescent="0.3">
      <c r="A2288">
        <v>7930988</v>
      </c>
      <c r="B2288" t="s">
        <v>4</v>
      </c>
      <c r="C2288">
        <v>22</v>
      </c>
      <c r="D2288">
        <v>381.26</v>
      </c>
    </row>
    <row r="2289" spans="1:4" x14ac:dyDescent="0.3">
      <c r="A2289">
        <v>7940140</v>
      </c>
      <c r="B2289" t="s">
        <v>6</v>
      </c>
      <c r="C2289">
        <v>21</v>
      </c>
      <c r="D2289">
        <v>504.02</v>
      </c>
    </row>
    <row r="2290" spans="1:4" x14ac:dyDescent="0.3">
      <c r="A2290">
        <v>7941283</v>
      </c>
      <c r="B2290" t="s">
        <v>4</v>
      </c>
      <c r="C2290">
        <v>48</v>
      </c>
      <c r="D2290">
        <v>455.02</v>
      </c>
    </row>
    <row r="2291" spans="1:4" x14ac:dyDescent="0.3">
      <c r="A2291">
        <v>7941520</v>
      </c>
      <c r="B2291" t="s">
        <v>6</v>
      </c>
      <c r="C2291">
        <v>23</v>
      </c>
      <c r="D2291">
        <v>658.75</v>
      </c>
    </row>
    <row r="2292" spans="1:4" x14ac:dyDescent="0.3">
      <c r="A2292">
        <v>7941590</v>
      </c>
      <c r="B2292" t="s">
        <v>5</v>
      </c>
      <c r="C2292">
        <v>33</v>
      </c>
      <c r="D2292">
        <v>368.81</v>
      </c>
    </row>
    <row r="2293" spans="1:4" x14ac:dyDescent="0.3">
      <c r="A2293">
        <v>7942864</v>
      </c>
      <c r="B2293" t="s">
        <v>4</v>
      </c>
      <c r="C2293">
        <v>39</v>
      </c>
      <c r="D2293">
        <v>494.22</v>
      </c>
    </row>
    <row r="2294" spans="1:4" x14ac:dyDescent="0.3">
      <c r="A2294">
        <v>7945789</v>
      </c>
      <c r="B2294" t="s">
        <v>7</v>
      </c>
      <c r="C2294">
        <v>38</v>
      </c>
      <c r="D2294">
        <v>457.19</v>
      </c>
    </row>
    <row r="2295" spans="1:4" x14ac:dyDescent="0.3">
      <c r="A2295">
        <v>7949419</v>
      </c>
      <c r="B2295" t="s">
        <v>7</v>
      </c>
      <c r="C2295">
        <v>50</v>
      </c>
      <c r="D2295">
        <v>292.16000000000003</v>
      </c>
    </row>
    <row r="2296" spans="1:4" x14ac:dyDescent="0.3">
      <c r="A2296">
        <v>7956875</v>
      </c>
      <c r="B2296" t="s">
        <v>7</v>
      </c>
      <c r="C2296">
        <v>36</v>
      </c>
      <c r="D2296">
        <v>521.77</v>
      </c>
    </row>
    <row r="2297" spans="1:4" x14ac:dyDescent="0.3">
      <c r="A2297">
        <v>7965698</v>
      </c>
      <c r="B2297" t="s">
        <v>5</v>
      </c>
      <c r="C2297">
        <v>27</v>
      </c>
      <c r="D2297">
        <v>319.56</v>
      </c>
    </row>
    <row r="2298" spans="1:4" x14ac:dyDescent="0.3">
      <c r="A2298">
        <v>7968518</v>
      </c>
      <c r="B2298" t="s">
        <v>5</v>
      </c>
      <c r="C2298">
        <v>29</v>
      </c>
      <c r="D2298">
        <v>326.75</v>
      </c>
    </row>
    <row r="2299" spans="1:4" x14ac:dyDescent="0.3">
      <c r="A2299">
        <v>7980569</v>
      </c>
      <c r="B2299" t="s">
        <v>6</v>
      </c>
      <c r="C2299">
        <v>43</v>
      </c>
      <c r="D2299">
        <v>413.82</v>
      </c>
    </row>
    <row r="2300" spans="1:4" x14ac:dyDescent="0.3">
      <c r="A2300">
        <v>7982797</v>
      </c>
      <c r="B2300" t="s">
        <v>7</v>
      </c>
      <c r="C2300">
        <v>32</v>
      </c>
      <c r="D2300">
        <v>352.18</v>
      </c>
    </row>
    <row r="2301" spans="1:4" x14ac:dyDescent="0.3">
      <c r="A2301">
        <v>7986749</v>
      </c>
      <c r="B2301" t="s">
        <v>6</v>
      </c>
      <c r="C2301">
        <v>43</v>
      </c>
      <c r="D2301">
        <v>388.77</v>
      </c>
    </row>
    <row r="2302" spans="1:4" x14ac:dyDescent="0.3">
      <c r="A2302">
        <v>7989249</v>
      </c>
      <c r="B2302" t="s">
        <v>7</v>
      </c>
      <c r="C2302">
        <v>39</v>
      </c>
      <c r="D2302">
        <v>556.99</v>
      </c>
    </row>
    <row r="2303" spans="1:4" x14ac:dyDescent="0.3">
      <c r="A2303">
        <v>7990818</v>
      </c>
      <c r="B2303" t="s">
        <v>6</v>
      </c>
      <c r="C2303">
        <v>40</v>
      </c>
      <c r="D2303">
        <v>578.91999999999996</v>
      </c>
    </row>
    <row r="2304" spans="1:4" x14ac:dyDescent="0.3">
      <c r="A2304">
        <v>7991586</v>
      </c>
      <c r="B2304" t="s">
        <v>4</v>
      </c>
      <c r="C2304">
        <v>26</v>
      </c>
      <c r="D2304">
        <v>558.19000000000005</v>
      </c>
    </row>
    <row r="2305" spans="1:4" x14ac:dyDescent="0.3">
      <c r="A2305">
        <v>7993341</v>
      </c>
      <c r="B2305" t="s">
        <v>5</v>
      </c>
      <c r="C2305">
        <v>38</v>
      </c>
      <c r="D2305">
        <v>583.30999999999995</v>
      </c>
    </row>
    <row r="2306" spans="1:4" x14ac:dyDescent="0.3">
      <c r="A2306">
        <v>7997815</v>
      </c>
      <c r="B2306" t="s">
        <v>4</v>
      </c>
      <c r="C2306">
        <v>27</v>
      </c>
      <c r="D2306">
        <v>365.41</v>
      </c>
    </row>
    <row r="2307" spans="1:4" x14ac:dyDescent="0.3">
      <c r="A2307">
        <v>8003206</v>
      </c>
      <c r="B2307" t="s">
        <v>5</v>
      </c>
      <c r="C2307">
        <v>43</v>
      </c>
      <c r="D2307">
        <v>570.13</v>
      </c>
    </row>
    <row r="2308" spans="1:4" x14ac:dyDescent="0.3">
      <c r="A2308">
        <v>8003711</v>
      </c>
      <c r="B2308" t="s">
        <v>4</v>
      </c>
      <c r="C2308">
        <v>25</v>
      </c>
      <c r="D2308">
        <v>517.95000000000005</v>
      </c>
    </row>
    <row r="2309" spans="1:4" x14ac:dyDescent="0.3">
      <c r="A2309">
        <v>8003724</v>
      </c>
      <c r="B2309" t="s">
        <v>5</v>
      </c>
      <c r="C2309">
        <v>44</v>
      </c>
      <c r="D2309">
        <v>316.32</v>
      </c>
    </row>
    <row r="2310" spans="1:4" x14ac:dyDescent="0.3">
      <c r="A2310">
        <v>8004569</v>
      </c>
      <c r="B2310" t="s">
        <v>7</v>
      </c>
      <c r="C2310">
        <v>28</v>
      </c>
      <c r="D2310">
        <v>562.4</v>
      </c>
    </row>
    <row r="2311" spans="1:4" x14ac:dyDescent="0.3">
      <c r="A2311">
        <v>8005936</v>
      </c>
      <c r="B2311" t="s">
        <v>4</v>
      </c>
      <c r="C2311">
        <v>31</v>
      </c>
      <c r="D2311">
        <v>314.02999999999997</v>
      </c>
    </row>
    <row r="2312" spans="1:4" x14ac:dyDescent="0.3">
      <c r="A2312">
        <v>8006238</v>
      </c>
      <c r="B2312" t="s">
        <v>6</v>
      </c>
      <c r="C2312">
        <v>32</v>
      </c>
      <c r="D2312">
        <v>525.61</v>
      </c>
    </row>
    <row r="2313" spans="1:4" x14ac:dyDescent="0.3">
      <c r="A2313">
        <v>8008102</v>
      </c>
      <c r="B2313" t="s">
        <v>5</v>
      </c>
      <c r="C2313">
        <v>48</v>
      </c>
      <c r="D2313">
        <v>524.67999999999995</v>
      </c>
    </row>
    <row r="2314" spans="1:4" x14ac:dyDescent="0.3">
      <c r="A2314">
        <v>8013748</v>
      </c>
      <c r="B2314" t="s">
        <v>6</v>
      </c>
      <c r="C2314">
        <v>36</v>
      </c>
      <c r="D2314">
        <v>544.77</v>
      </c>
    </row>
    <row r="2315" spans="1:4" x14ac:dyDescent="0.3">
      <c r="A2315">
        <v>8013929</v>
      </c>
      <c r="B2315" t="s">
        <v>4</v>
      </c>
      <c r="C2315">
        <v>35</v>
      </c>
      <c r="D2315">
        <v>440.63</v>
      </c>
    </row>
    <row r="2316" spans="1:4" x14ac:dyDescent="0.3">
      <c r="A2316">
        <v>8016130</v>
      </c>
      <c r="B2316" t="s">
        <v>5</v>
      </c>
      <c r="C2316">
        <v>35</v>
      </c>
      <c r="D2316">
        <v>452.91</v>
      </c>
    </row>
    <row r="2317" spans="1:4" x14ac:dyDescent="0.3">
      <c r="A2317">
        <v>8017828</v>
      </c>
      <c r="B2317" t="s">
        <v>4</v>
      </c>
      <c r="C2317">
        <v>31</v>
      </c>
      <c r="D2317">
        <v>301.2</v>
      </c>
    </row>
    <row r="2318" spans="1:4" x14ac:dyDescent="0.3">
      <c r="A2318">
        <v>8017898</v>
      </c>
      <c r="B2318" t="s">
        <v>6</v>
      </c>
      <c r="C2318">
        <v>47</v>
      </c>
      <c r="D2318">
        <v>204.87</v>
      </c>
    </row>
    <row r="2319" spans="1:4" x14ac:dyDescent="0.3">
      <c r="A2319">
        <v>8018093</v>
      </c>
      <c r="B2319" t="s">
        <v>5</v>
      </c>
      <c r="C2319">
        <v>42</v>
      </c>
      <c r="D2319">
        <v>426.35</v>
      </c>
    </row>
    <row r="2320" spans="1:4" x14ac:dyDescent="0.3">
      <c r="A2320">
        <v>8019135</v>
      </c>
      <c r="B2320" t="s">
        <v>6</v>
      </c>
      <c r="C2320">
        <v>43</v>
      </c>
      <c r="D2320">
        <v>546.97</v>
      </c>
    </row>
    <row r="2321" spans="1:4" x14ac:dyDescent="0.3">
      <c r="A2321">
        <v>8020253</v>
      </c>
      <c r="B2321" t="s">
        <v>4</v>
      </c>
      <c r="C2321">
        <v>34</v>
      </c>
      <c r="D2321">
        <v>320.05</v>
      </c>
    </row>
    <row r="2322" spans="1:4" x14ac:dyDescent="0.3">
      <c r="A2322">
        <v>8020711</v>
      </c>
      <c r="B2322" t="s">
        <v>7</v>
      </c>
      <c r="C2322">
        <v>39</v>
      </c>
      <c r="D2322">
        <v>418.44</v>
      </c>
    </row>
    <row r="2323" spans="1:4" x14ac:dyDescent="0.3">
      <c r="A2323">
        <v>8024431</v>
      </c>
      <c r="B2323" t="s">
        <v>6</v>
      </c>
      <c r="C2323">
        <v>35</v>
      </c>
      <c r="D2323">
        <v>512.21</v>
      </c>
    </row>
    <row r="2324" spans="1:4" x14ac:dyDescent="0.3">
      <c r="A2324">
        <v>8033074</v>
      </c>
      <c r="B2324" t="s">
        <v>4</v>
      </c>
      <c r="C2324">
        <v>47</v>
      </c>
      <c r="D2324">
        <v>460.7</v>
      </c>
    </row>
    <row r="2325" spans="1:4" x14ac:dyDescent="0.3">
      <c r="A2325">
        <v>8038505</v>
      </c>
      <c r="B2325" t="s">
        <v>4</v>
      </c>
      <c r="C2325">
        <v>49</v>
      </c>
      <c r="D2325">
        <v>540.13</v>
      </c>
    </row>
    <row r="2326" spans="1:4" x14ac:dyDescent="0.3">
      <c r="A2326">
        <v>8039728</v>
      </c>
      <c r="B2326" t="s">
        <v>5</v>
      </c>
      <c r="C2326">
        <v>44</v>
      </c>
      <c r="D2326">
        <v>449.03</v>
      </c>
    </row>
    <row r="2327" spans="1:4" x14ac:dyDescent="0.3">
      <c r="A2327">
        <v>8041889</v>
      </c>
      <c r="B2327" t="s">
        <v>6</v>
      </c>
      <c r="C2327">
        <v>48</v>
      </c>
      <c r="D2327">
        <v>567.79999999999995</v>
      </c>
    </row>
    <row r="2328" spans="1:4" x14ac:dyDescent="0.3">
      <c r="A2328">
        <v>8042477</v>
      </c>
      <c r="B2328" t="s">
        <v>5</v>
      </c>
      <c r="C2328">
        <v>37</v>
      </c>
      <c r="D2328">
        <v>565.59</v>
      </c>
    </row>
    <row r="2329" spans="1:4" x14ac:dyDescent="0.3">
      <c r="A2329">
        <v>8043010</v>
      </c>
      <c r="B2329" t="s">
        <v>4</v>
      </c>
      <c r="C2329">
        <v>25</v>
      </c>
      <c r="D2329">
        <v>501.26</v>
      </c>
    </row>
    <row r="2330" spans="1:4" x14ac:dyDescent="0.3">
      <c r="A2330">
        <v>8049378</v>
      </c>
      <c r="B2330" t="s">
        <v>5</v>
      </c>
      <c r="C2330">
        <v>40</v>
      </c>
      <c r="D2330">
        <v>441.35</v>
      </c>
    </row>
    <row r="2331" spans="1:4" x14ac:dyDescent="0.3">
      <c r="A2331">
        <v>8053610</v>
      </c>
      <c r="B2331" t="s">
        <v>5</v>
      </c>
      <c r="C2331">
        <v>48</v>
      </c>
      <c r="D2331">
        <v>304.42</v>
      </c>
    </row>
    <row r="2332" spans="1:4" x14ac:dyDescent="0.3">
      <c r="A2332">
        <v>8053612</v>
      </c>
      <c r="B2332" t="s">
        <v>4</v>
      </c>
      <c r="C2332">
        <v>46</v>
      </c>
      <c r="D2332">
        <v>318.42</v>
      </c>
    </row>
    <row r="2333" spans="1:4" x14ac:dyDescent="0.3">
      <c r="A2333">
        <v>8054270</v>
      </c>
      <c r="B2333" t="s">
        <v>4</v>
      </c>
      <c r="C2333">
        <v>38</v>
      </c>
      <c r="D2333">
        <v>107.19</v>
      </c>
    </row>
    <row r="2334" spans="1:4" x14ac:dyDescent="0.3">
      <c r="A2334">
        <v>8054514</v>
      </c>
      <c r="B2334" t="s">
        <v>4</v>
      </c>
      <c r="C2334">
        <v>47</v>
      </c>
      <c r="D2334">
        <v>389.12</v>
      </c>
    </row>
    <row r="2335" spans="1:4" x14ac:dyDescent="0.3">
      <c r="A2335">
        <v>8056850</v>
      </c>
      <c r="B2335" t="s">
        <v>4</v>
      </c>
      <c r="C2335">
        <v>38</v>
      </c>
      <c r="D2335">
        <v>463.57</v>
      </c>
    </row>
    <row r="2336" spans="1:4" x14ac:dyDescent="0.3">
      <c r="A2336">
        <v>8060592</v>
      </c>
      <c r="B2336" t="s">
        <v>7</v>
      </c>
      <c r="C2336">
        <v>45</v>
      </c>
      <c r="D2336">
        <v>355.42</v>
      </c>
    </row>
    <row r="2337" spans="1:4" x14ac:dyDescent="0.3">
      <c r="A2337">
        <v>8062187</v>
      </c>
      <c r="B2337" t="s">
        <v>5</v>
      </c>
      <c r="C2337">
        <v>32</v>
      </c>
      <c r="D2337">
        <v>560.45000000000005</v>
      </c>
    </row>
    <row r="2338" spans="1:4" x14ac:dyDescent="0.3">
      <c r="A2338">
        <v>8063031</v>
      </c>
      <c r="B2338" t="s">
        <v>4</v>
      </c>
      <c r="C2338">
        <v>43</v>
      </c>
      <c r="D2338">
        <v>685.4</v>
      </c>
    </row>
    <row r="2339" spans="1:4" x14ac:dyDescent="0.3">
      <c r="A2339">
        <v>8065108</v>
      </c>
      <c r="B2339" t="s">
        <v>6</v>
      </c>
      <c r="C2339">
        <v>37</v>
      </c>
      <c r="D2339">
        <v>434.64</v>
      </c>
    </row>
    <row r="2340" spans="1:4" x14ac:dyDescent="0.3">
      <c r="A2340">
        <v>8066367</v>
      </c>
      <c r="B2340" t="s">
        <v>5</v>
      </c>
      <c r="C2340">
        <v>46</v>
      </c>
      <c r="D2340">
        <v>700.51</v>
      </c>
    </row>
    <row r="2341" spans="1:4" x14ac:dyDescent="0.3">
      <c r="A2341">
        <v>8071087</v>
      </c>
      <c r="B2341" t="s">
        <v>7</v>
      </c>
      <c r="C2341">
        <v>27</v>
      </c>
      <c r="D2341">
        <v>389.51</v>
      </c>
    </row>
    <row r="2342" spans="1:4" x14ac:dyDescent="0.3">
      <c r="A2342">
        <v>8072079</v>
      </c>
      <c r="B2342" t="s">
        <v>6</v>
      </c>
      <c r="C2342">
        <v>28</v>
      </c>
      <c r="D2342">
        <v>501.65</v>
      </c>
    </row>
    <row r="2343" spans="1:4" x14ac:dyDescent="0.3">
      <c r="A2343">
        <v>8086913</v>
      </c>
      <c r="B2343" t="s">
        <v>7</v>
      </c>
      <c r="C2343">
        <v>40</v>
      </c>
      <c r="D2343">
        <v>409.22</v>
      </c>
    </row>
    <row r="2344" spans="1:4" x14ac:dyDescent="0.3">
      <c r="A2344">
        <v>8088914</v>
      </c>
      <c r="B2344" t="s">
        <v>5</v>
      </c>
      <c r="C2344">
        <v>39</v>
      </c>
      <c r="D2344">
        <v>507.81</v>
      </c>
    </row>
    <row r="2345" spans="1:4" x14ac:dyDescent="0.3">
      <c r="A2345">
        <v>8089377</v>
      </c>
      <c r="B2345" t="s">
        <v>5</v>
      </c>
      <c r="C2345">
        <v>25</v>
      </c>
      <c r="D2345">
        <v>343.27</v>
      </c>
    </row>
    <row r="2346" spans="1:4" x14ac:dyDescent="0.3">
      <c r="A2346">
        <v>8096114</v>
      </c>
      <c r="B2346" t="s">
        <v>7</v>
      </c>
      <c r="C2346">
        <v>30</v>
      </c>
      <c r="D2346">
        <v>730.13</v>
      </c>
    </row>
    <row r="2347" spans="1:4" x14ac:dyDescent="0.3">
      <c r="A2347">
        <v>8096596</v>
      </c>
      <c r="B2347" t="s">
        <v>5</v>
      </c>
      <c r="C2347">
        <v>42</v>
      </c>
      <c r="D2347">
        <v>420.32</v>
      </c>
    </row>
    <row r="2348" spans="1:4" x14ac:dyDescent="0.3">
      <c r="A2348">
        <v>8103965</v>
      </c>
      <c r="B2348" t="s">
        <v>7</v>
      </c>
      <c r="C2348">
        <v>29</v>
      </c>
      <c r="D2348">
        <v>454.63</v>
      </c>
    </row>
    <row r="2349" spans="1:4" x14ac:dyDescent="0.3">
      <c r="A2349">
        <v>8105624</v>
      </c>
      <c r="B2349" t="s">
        <v>4</v>
      </c>
      <c r="C2349">
        <v>46</v>
      </c>
      <c r="D2349">
        <v>678.09</v>
      </c>
    </row>
    <row r="2350" spans="1:4" x14ac:dyDescent="0.3">
      <c r="A2350">
        <v>8107362</v>
      </c>
      <c r="B2350" t="s">
        <v>4</v>
      </c>
      <c r="C2350">
        <v>44</v>
      </c>
      <c r="D2350">
        <v>577.62</v>
      </c>
    </row>
    <row r="2351" spans="1:4" x14ac:dyDescent="0.3">
      <c r="A2351">
        <v>8116241</v>
      </c>
      <c r="B2351" t="s">
        <v>4</v>
      </c>
      <c r="C2351">
        <v>40</v>
      </c>
      <c r="D2351">
        <v>576.57000000000005</v>
      </c>
    </row>
    <row r="2352" spans="1:4" x14ac:dyDescent="0.3">
      <c r="A2352">
        <v>8117593</v>
      </c>
      <c r="B2352" t="s">
        <v>6</v>
      </c>
      <c r="C2352">
        <v>43</v>
      </c>
      <c r="D2352">
        <v>506.81</v>
      </c>
    </row>
    <row r="2353" spans="1:4" x14ac:dyDescent="0.3">
      <c r="A2353">
        <v>8118376</v>
      </c>
      <c r="B2353" t="s">
        <v>6</v>
      </c>
      <c r="C2353">
        <v>32</v>
      </c>
      <c r="D2353">
        <v>489.26</v>
      </c>
    </row>
    <row r="2354" spans="1:4" x14ac:dyDescent="0.3">
      <c r="A2354">
        <v>8122985</v>
      </c>
      <c r="B2354" t="s">
        <v>7</v>
      </c>
      <c r="C2354">
        <v>34</v>
      </c>
      <c r="D2354">
        <v>502.56</v>
      </c>
    </row>
    <row r="2355" spans="1:4" x14ac:dyDescent="0.3">
      <c r="A2355">
        <v>8123645</v>
      </c>
      <c r="B2355" t="s">
        <v>6</v>
      </c>
      <c r="C2355">
        <v>27</v>
      </c>
      <c r="D2355">
        <v>478.18</v>
      </c>
    </row>
    <row r="2356" spans="1:4" x14ac:dyDescent="0.3">
      <c r="A2356">
        <v>8127745</v>
      </c>
      <c r="B2356" t="s">
        <v>7</v>
      </c>
      <c r="C2356">
        <v>47</v>
      </c>
      <c r="D2356">
        <v>425.7</v>
      </c>
    </row>
    <row r="2357" spans="1:4" x14ac:dyDescent="0.3">
      <c r="A2357">
        <v>8131124</v>
      </c>
      <c r="B2357" t="s">
        <v>7</v>
      </c>
      <c r="C2357">
        <v>44</v>
      </c>
      <c r="D2357">
        <v>539.97</v>
      </c>
    </row>
    <row r="2358" spans="1:4" x14ac:dyDescent="0.3">
      <c r="A2358">
        <v>8131530</v>
      </c>
      <c r="B2358" t="s">
        <v>5</v>
      </c>
      <c r="C2358">
        <v>28</v>
      </c>
      <c r="D2358">
        <v>502.86</v>
      </c>
    </row>
    <row r="2359" spans="1:4" x14ac:dyDescent="0.3">
      <c r="A2359">
        <v>8137987</v>
      </c>
      <c r="B2359" t="s">
        <v>5</v>
      </c>
      <c r="C2359">
        <v>39</v>
      </c>
      <c r="D2359">
        <v>534.20000000000005</v>
      </c>
    </row>
    <row r="2360" spans="1:4" x14ac:dyDescent="0.3">
      <c r="A2360">
        <v>8138482</v>
      </c>
      <c r="B2360" t="s">
        <v>6</v>
      </c>
      <c r="C2360">
        <v>25</v>
      </c>
      <c r="D2360">
        <v>645.48</v>
      </c>
    </row>
    <row r="2361" spans="1:4" x14ac:dyDescent="0.3">
      <c r="A2361">
        <v>8143362</v>
      </c>
      <c r="B2361" t="s">
        <v>5</v>
      </c>
      <c r="C2361">
        <v>41</v>
      </c>
      <c r="D2361">
        <v>518.04999999999995</v>
      </c>
    </row>
    <row r="2362" spans="1:4" x14ac:dyDescent="0.3">
      <c r="A2362">
        <v>8143845</v>
      </c>
      <c r="B2362" t="s">
        <v>6</v>
      </c>
      <c r="C2362">
        <v>32</v>
      </c>
      <c r="D2362">
        <v>503.89</v>
      </c>
    </row>
    <row r="2363" spans="1:4" x14ac:dyDescent="0.3">
      <c r="A2363">
        <v>8150816</v>
      </c>
      <c r="B2363" t="s">
        <v>5</v>
      </c>
      <c r="C2363">
        <v>32</v>
      </c>
      <c r="D2363">
        <v>351.74</v>
      </c>
    </row>
    <row r="2364" spans="1:4" x14ac:dyDescent="0.3">
      <c r="A2364">
        <v>8152885</v>
      </c>
      <c r="B2364" t="s">
        <v>5</v>
      </c>
      <c r="C2364">
        <v>50</v>
      </c>
      <c r="D2364">
        <v>810.35</v>
      </c>
    </row>
    <row r="2365" spans="1:4" x14ac:dyDescent="0.3">
      <c r="A2365">
        <v>8153968</v>
      </c>
      <c r="B2365" t="s">
        <v>7</v>
      </c>
      <c r="C2365">
        <v>21</v>
      </c>
      <c r="D2365">
        <v>361.54</v>
      </c>
    </row>
    <row r="2366" spans="1:4" x14ac:dyDescent="0.3">
      <c r="A2366">
        <v>8154483</v>
      </c>
      <c r="B2366" t="s">
        <v>5</v>
      </c>
      <c r="C2366">
        <v>38</v>
      </c>
      <c r="D2366">
        <v>498.41</v>
      </c>
    </row>
    <row r="2367" spans="1:4" x14ac:dyDescent="0.3">
      <c r="A2367">
        <v>8154795</v>
      </c>
      <c r="B2367" t="s">
        <v>6</v>
      </c>
      <c r="C2367">
        <v>31</v>
      </c>
      <c r="D2367">
        <v>418.85</v>
      </c>
    </row>
    <row r="2368" spans="1:4" x14ac:dyDescent="0.3">
      <c r="A2368">
        <v>8155334</v>
      </c>
      <c r="B2368" t="s">
        <v>7</v>
      </c>
      <c r="C2368">
        <v>23</v>
      </c>
      <c r="D2368">
        <v>452.77</v>
      </c>
    </row>
    <row r="2369" spans="1:4" x14ac:dyDescent="0.3">
      <c r="A2369">
        <v>8156514</v>
      </c>
      <c r="B2369" t="s">
        <v>4</v>
      </c>
      <c r="C2369">
        <v>44</v>
      </c>
      <c r="D2369">
        <v>400.35</v>
      </c>
    </row>
    <row r="2370" spans="1:4" x14ac:dyDescent="0.3">
      <c r="A2370">
        <v>8157497</v>
      </c>
      <c r="B2370" t="s">
        <v>7</v>
      </c>
      <c r="C2370">
        <v>40</v>
      </c>
      <c r="D2370">
        <v>509.49</v>
      </c>
    </row>
    <row r="2371" spans="1:4" x14ac:dyDescent="0.3">
      <c r="A2371">
        <v>8159915</v>
      </c>
      <c r="B2371" t="s">
        <v>4</v>
      </c>
      <c r="C2371">
        <v>50</v>
      </c>
      <c r="D2371">
        <v>640.86</v>
      </c>
    </row>
    <row r="2372" spans="1:4" x14ac:dyDescent="0.3">
      <c r="A2372">
        <v>8162990</v>
      </c>
      <c r="B2372" t="s">
        <v>6</v>
      </c>
      <c r="C2372">
        <v>23</v>
      </c>
      <c r="D2372">
        <v>458.68</v>
      </c>
    </row>
    <row r="2373" spans="1:4" x14ac:dyDescent="0.3">
      <c r="A2373">
        <v>8166024</v>
      </c>
      <c r="B2373" t="s">
        <v>7</v>
      </c>
      <c r="C2373">
        <v>39</v>
      </c>
      <c r="D2373">
        <v>366.13</v>
      </c>
    </row>
    <row r="2374" spans="1:4" x14ac:dyDescent="0.3">
      <c r="A2374">
        <v>8166854</v>
      </c>
      <c r="B2374" t="s">
        <v>4</v>
      </c>
      <c r="C2374">
        <v>33</v>
      </c>
      <c r="D2374">
        <v>367.27</v>
      </c>
    </row>
    <row r="2375" spans="1:4" x14ac:dyDescent="0.3">
      <c r="A2375">
        <v>8169079</v>
      </c>
      <c r="B2375" t="s">
        <v>4</v>
      </c>
      <c r="C2375">
        <v>37</v>
      </c>
      <c r="D2375">
        <v>555.94000000000005</v>
      </c>
    </row>
    <row r="2376" spans="1:4" x14ac:dyDescent="0.3">
      <c r="A2376">
        <v>8169655</v>
      </c>
      <c r="B2376" t="s">
        <v>4</v>
      </c>
      <c r="C2376">
        <v>37</v>
      </c>
      <c r="D2376">
        <v>528.49</v>
      </c>
    </row>
    <row r="2377" spans="1:4" x14ac:dyDescent="0.3">
      <c r="A2377">
        <v>8170312</v>
      </c>
      <c r="B2377" t="s">
        <v>5</v>
      </c>
      <c r="C2377">
        <v>35</v>
      </c>
      <c r="D2377">
        <v>568.77</v>
      </c>
    </row>
    <row r="2378" spans="1:4" x14ac:dyDescent="0.3">
      <c r="A2378">
        <v>8170825</v>
      </c>
      <c r="B2378" t="s">
        <v>5</v>
      </c>
      <c r="C2378">
        <v>48</v>
      </c>
      <c r="D2378">
        <v>317.31</v>
      </c>
    </row>
    <row r="2379" spans="1:4" x14ac:dyDescent="0.3">
      <c r="A2379">
        <v>8174817</v>
      </c>
      <c r="B2379" t="s">
        <v>7</v>
      </c>
      <c r="C2379">
        <v>36</v>
      </c>
      <c r="D2379">
        <v>557.04999999999995</v>
      </c>
    </row>
    <row r="2380" spans="1:4" x14ac:dyDescent="0.3">
      <c r="A2380">
        <v>8174871</v>
      </c>
      <c r="B2380" t="s">
        <v>5</v>
      </c>
      <c r="C2380">
        <v>39</v>
      </c>
      <c r="D2380">
        <v>366.41</v>
      </c>
    </row>
    <row r="2381" spans="1:4" x14ac:dyDescent="0.3">
      <c r="A2381">
        <v>8175625</v>
      </c>
      <c r="B2381" t="s">
        <v>4</v>
      </c>
      <c r="C2381">
        <v>31</v>
      </c>
      <c r="D2381">
        <v>479.77</v>
      </c>
    </row>
    <row r="2382" spans="1:4" x14ac:dyDescent="0.3">
      <c r="A2382">
        <v>8177021</v>
      </c>
      <c r="B2382" t="s">
        <v>5</v>
      </c>
      <c r="C2382">
        <v>50</v>
      </c>
      <c r="D2382">
        <v>470.54</v>
      </c>
    </row>
    <row r="2383" spans="1:4" x14ac:dyDescent="0.3">
      <c r="A2383">
        <v>8177545</v>
      </c>
      <c r="B2383" t="s">
        <v>4</v>
      </c>
      <c r="C2383">
        <v>21</v>
      </c>
      <c r="D2383">
        <v>427.12</v>
      </c>
    </row>
    <row r="2384" spans="1:4" x14ac:dyDescent="0.3">
      <c r="A2384">
        <v>8180503</v>
      </c>
      <c r="B2384" t="s">
        <v>5</v>
      </c>
      <c r="C2384">
        <v>33</v>
      </c>
      <c r="D2384">
        <v>589.51</v>
      </c>
    </row>
    <row r="2385" spans="1:4" x14ac:dyDescent="0.3">
      <c r="A2385">
        <v>8183484</v>
      </c>
      <c r="B2385" t="s">
        <v>4</v>
      </c>
      <c r="C2385">
        <v>45</v>
      </c>
      <c r="D2385">
        <v>416.95</v>
      </c>
    </row>
    <row r="2386" spans="1:4" x14ac:dyDescent="0.3">
      <c r="A2386">
        <v>8183954</v>
      </c>
      <c r="B2386" t="s">
        <v>6</v>
      </c>
      <c r="C2386">
        <v>38</v>
      </c>
      <c r="D2386">
        <v>597.55999999999995</v>
      </c>
    </row>
    <row r="2387" spans="1:4" x14ac:dyDescent="0.3">
      <c r="A2387">
        <v>8189137</v>
      </c>
      <c r="B2387" t="s">
        <v>6</v>
      </c>
      <c r="C2387">
        <v>46</v>
      </c>
      <c r="D2387">
        <v>547.20000000000005</v>
      </c>
    </row>
    <row r="2388" spans="1:4" x14ac:dyDescent="0.3">
      <c r="A2388">
        <v>8189241</v>
      </c>
      <c r="B2388" t="s">
        <v>5</v>
      </c>
      <c r="C2388">
        <v>39</v>
      </c>
      <c r="D2388">
        <v>300.31</v>
      </c>
    </row>
    <row r="2389" spans="1:4" x14ac:dyDescent="0.3">
      <c r="A2389">
        <v>8190647</v>
      </c>
      <c r="B2389" t="s">
        <v>5</v>
      </c>
      <c r="C2389">
        <v>38</v>
      </c>
      <c r="D2389">
        <v>441.1</v>
      </c>
    </row>
    <row r="2390" spans="1:4" x14ac:dyDescent="0.3">
      <c r="A2390">
        <v>8192054</v>
      </c>
      <c r="B2390" t="s">
        <v>4</v>
      </c>
      <c r="C2390">
        <v>47</v>
      </c>
      <c r="D2390">
        <v>596.44000000000005</v>
      </c>
    </row>
    <row r="2391" spans="1:4" x14ac:dyDescent="0.3">
      <c r="A2391">
        <v>8192452</v>
      </c>
      <c r="B2391" t="s">
        <v>4</v>
      </c>
      <c r="C2391">
        <v>25</v>
      </c>
      <c r="D2391">
        <v>507.96</v>
      </c>
    </row>
    <row r="2392" spans="1:4" x14ac:dyDescent="0.3">
      <c r="A2392">
        <v>8192462</v>
      </c>
      <c r="B2392" t="s">
        <v>7</v>
      </c>
      <c r="C2392">
        <v>36</v>
      </c>
      <c r="D2392">
        <v>587.16999999999996</v>
      </c>
    </row>
    <row r="2393" spans="1:4" x14ac:dyDescent="0.3">
      <c r="A2393">
        <v>8193399</v>
      </c>
      <c r="B2393" t="s">
        <v>7</v>
      </c>
      <c r="C2393">
        <v>48</v>
      </c>
      <c r="D2393">
        <v>511.07</v>
      </c>
    </row>
    <row r="2394" spans="1:4" x14ac:dyDescent="0.3">
      <c r="A2394">
        <v>8194477</v>
      </c>
      <c r="B2394" t="s">
        <v>7</v>
      </c>
      <c r="C2394">
        <v>35</v>
      </c>
      <c r="D2394">
        <v>440.27</v>
      </c>
    </row>
    <row r="2395" spans="1:4" x14ac:dyDescent="0.3">
      <c r="A2395">
        <v>8196474</v>
      </c>
      <c r="B2395" t="s">
        <v>7</v>
      </c>
      <c r="C2395">
        <v>37</v>
      </c>
      <c r="D2395">
        <v>547.01</v>
      </c>
    </row>
    <row r="2396" spans="1:4" x14ac:dyDescent="0.3">
      <c r="A2396">
        <v>8208073</v>
      </c>
      <c r="B2396" t="s">
        <v>7</v>
      </c>
      <c r="C2396">
        <v>36</v>
      </c>
      <c r="D2396">
        <v>541</v>
      </c>
    </row>
    <row r="2397" spans="1:4" x14ac:dyDescent="0.3">
      <c r="A2397">
        <v>8210687</v>
      </c>
      <c r="B2397" t="s">
        <v>6</v>
      </c>
      <c r="C2397">
        <v>46</v>
      </c>
      <c r="D2397">
        <v>427.71</v>
      </c>
    </row>
    <row r="2398" spans="1:4" x14ac:dyDescent="0.3">
      <c r="A2398">
        <v>8213088</v>
      </c>
      <c r="B2398" t="s">
        <v>7</v>
      </c>
      <c r="C2398">
        <v>28</v>
      </c>
      <c r="D2398">
        <v>629.48</v>
      </c>
    </row>
    <row r="2399" spans="1:4" x14ac:dyDescent="0.3">
      <c r="A2399">
        <v>8218685</v>
      </c>
      <c r="B2399" t="s">
        <v>6</v>
      </c>
      <c r="C2399">
        <v>49</v>
      </c>
      <c r="D2399">
        <v>524.76</v>
      </c>
    </row>
    <row r="2400" spans="1:4" x14ac:dyDescent="0.3">
      <c r="A2400">
        <v>8222039</v>
      </c>
      <c r="B2400" t="s">
        <v>6</v>
      </c>
      <c r="C2400">
        <v>38</v>
      </c>
      <c r="D2400">
        <v>563.86</v>
      </c>
    </row>
    <row r="2401" spans="1:4" x14ac:dyDescent="0.3">
      <c r="A2401">
        <v>8228341</v>
      </c>
      <c r="B2401" t="s">
        <v>5</v>
      </c>
      <c r="C2401">
        <v>32</v>
      </c>
      <c r="D2401">
        <v>574.63</v>
      </c>
    </row>
    <row r="2402" spans="1:4" x14ac:dyDescent="0.3">
      <c r="A2402">
        <v>8237631</v>
      </c>
      <c r="B2402" t="s">
        <v>7</v>
      </c>
      <c r="C2402">
        <v>26</v>
      </c>
      <c r="D2402">
        <v>405.38</v>
      </c>
    </row>
    <row r="2403" spans="1:4" x14ac:dyDescent="0.3">
      <c r="A2403">
        <v>8239322</v>
      </c>
      <c r="B2403" t="s">
        <v>6</v>
      </c>
      <c r="C2403">
        <v>49</v>
      </c>
      <c r="D2403">
        <v>323.18</v>
      </c>
    </row>
    <row r="2404" spans="1:4" x14ac:dyDescent="0.3">
      <c r="A2404">
        <v>8239946</v>
      </c>
      <c r="B2404" t="s">
        <v>7</v>
      </c>
      <c r="C2404">
        <v>48</v>
      </c>
      <c r="D2404">
        <v>628.11</v>
      </c>
    </row>
    <row r="2405" spans="1:4" x14ac:dyDescent="0.3">
      <c r="A2405">
        <v>8240602</v>
      </c>
      <c r="B2405" t="s">
        <v>6</v>
      </c>
      <c r="C2405">
        <v>43</v>
      </c>
      <c r="D2405">
        <v>362.57</v>
      </c>
    </row>
    <row r="2406" spans="1:4" x14ac:dyDescent="0.3">
      <c r="A2406">
        <v>8243752</v>
      </c>
      <c r="B2406" t="s">
        <v>7</v>
      </c>
      <c r="C2406">
        <v>36</v>
      </c>
      <c r="D2406">
        <v>460.58</v>
      </c>
    </row>
    <row r="2407" spans="1:4" x14ac:dyDescent="0.3">
      <c r="A2407">
        <v>8248902</v>
      </c>
      <c r="B2407" t="s">
        <v>6</v>
      </c>
      <c r="C2407">
        <v>45</v>
      </c>
      <c r="D2407">
        <v>418.9</v>
      </c>
    </row>
    <row r="2408" spans="1:4" x14ac:dyDescent="0.3">
      <c r="A2408">
        <v>8253447</v>
      </c>
      <c r="B2408" t="s">
        <v>4</v>
      </c>
      <c r="C2408">
        <v>49</v>
      </c>
      <c r="D2408">
        <v>408.56</v>
      </c>
    </row>
    <row r="2409" spans="1:4" x14ac:dyDescent="0.3">
      <c r="A2409">
        <v>8253854</v>
      </c>
      <c r="B2409" t="s">
        <v>7</v>
      </c>
      <c r="C2409">
        <v>27</v>
      </c>
      <c r="D2409">
        <v>353.68</v>
      </c>
    </row>
    <row r="2410" spans="1:4" x14ac:dyDescent="0.3">
      <c r="A2410">
        <v>8259662</v>
      </c>
      <c r="B2410" t="s">
        <v>6</v>
      </c>
      <c r="C2410">
        <v>21</v>
      </c>
      <c r="D2410">
        <v>736.57</v>
      </c>
    </row>
    <row r="2411" spans="1:4" x14ac:dyDescent="0.3">
      <c r="A2411">
        <v>8260004</v>
      </c>
      <c r="B2411" t="s">
        <v>6</v>
      </c>
      <c r="C2411">
        <v>22</v>
      </c>
      <c r="D2411">
        <v>444.35</v>
      </c>
    </row>
    <row r="2412" spans="1:4" x14ac:dyDescent="0.3">
      <c r="A2412">
        <v>8262641</v>
      </c>
      <c r="B2412" t="s">
        <v>4</v>
      </c>
      <c r="C2412">
        <v>50</v>
      </c>
      <c r="D2412">
        <v>594.36</v>
      </c>
    </row>
    <row r="2413" spans="1:4" x14ac:dyDescent="0.3">
      <c r="A2413">
        <v>8266924</v>
      </c>
      <c r="B2413" t="s">
        <v>6</v>
      </c>
      <c r="C2413">
        <v>47</v>
      </c>
      <c r="D2413">
        <v>512.75</v>
      </c>
    </row>
    <row r="2414" spans="1:4" x14ac:dyDescent="0.3">
      <c r="A2414">
        <v>8268212</v>
      </c>
      <c r="B2414" t="s">
        <v>5</v>
      </c>
      <c r="C2414">
        <v>36</v>
      </c>
      <c r="D2414">
        <v>453.78</v>
      </c>
    </row>
    <row r="2415" spans="1:4" x14ac:dyDescent="0.3">
      <c r="A2415">
        <v>8271314</v>
      </c>
      <c r="B2415" t="s">
        <v>4</v>
      </c>
      <c r="C2415">
        <v>40</v>
      </c>
      <c r="D2415">
        <v>498.08</v>
      </c>
    </row>
    <row r="2416" spans="1:4" x14ac:dyDescent="0.3">
      <c r="A2416">
        <v>8274975</v>
      </c>
      <c r="B2416" t="s">
        <v>6</v>
      </c>
      <c r="C2416">
        <v>38</v>
      </c>
      <c r="D2416">
        <v>348.09</v>
      </c>
    </row>
    <row r="2417" spans="1:4" x14ac:dyDescent="0.3">
      <c r="A2417">
        <v>8275404</v>
      </c>
      <c r="B2417" t="s">
        <v>6</v>
      </c>
      <c r="C2417">
        <v>44</v>
      </c>
      <c r="D2417">
        <v>607.85</v>
      </c>
    </row>
    <row r="2418" spans="1:4" x14ac:dyDescent="0.3">
      <c r="A2418">
        <v>8276481</v>
      </c>
      <c r="B2418" t="s">
        <v>5</v>
      </c>
      <c r="C2418">
        <v>26</v>
      </c>
      <c r="D2418">
        <v>536.36</v>
      </c>
    </row>
    <row r="2419" spans="1:4" x14ac:dyDescent="0.3">
      <c r="A2419">
        <v>8279326</v>
      </c>
      <c r="B2419" t="s">
        <v>5</v>
      </c>
      <c r="C2419">
        <v>27</v>
      </c>
      <c r="D2419">
        <v>495.48</v>
      </c>
    </row>
    <row r="2420" spans="1:4" x14ac:dyDescent="0.3">
      <c r="A2420">
        <v>8281355</v>
      </c>
      <c r="B2420" t="s">
        <v>7</v>
      </c>
      <c r="C2420">
        <v>41</v>
      </c>
      <c r="D2420">
        <v>276.83999999999997</v>
      </c>
    </row>
    <row r="2421" spans="1:4" x14ac:dyDescent="0.3">
      <c r="A2421">
        <v>8298733</v>
      </c>
      <c r="B2421" t="s">
        <v>5</v>
      </c>
      <c r="C2421">
        <v>41</v>
      </c>
      <c r="D2421">
        <v>109.34</v>
      </c>
    </row>
    <row r="2422" spans="1:4" x14ac:dyDescent="0.3">
      <c r="A2422">
        <v>8301651</v>
      </c>
      <c r="B2422" t="s">
        <v>6</v>
      </c>
      <c r="C2422">
        <v>49</v>
      </c>
      <c r="D2422">
        <v>650.08000000000004</v>
      </c>
    </row>
    <row r="2423" spans="1:4" x14ac:dyDescent="0.3">
      <c r="A2423">
        <v>8304652</v>
      </c>
      <c r="B2423" t="s">
        <v>4</v>
      </c>
      <c r="C2423">
        <v>44</v>
      </c>
      <c r="D2423">
        <v>372.88</v>
      </c>
    </row>
    <row r="2424" spans="1:4" x14ac:dyDescent="0.3">
      <c r="A2424">
        <v>8307632</v>
      </c>
      <c r="B2424" t="s">
        <v>6</v>
      </c>
      <c r="C2424">
        <v>48</v>
      </c>
      <c r="D2424">
        <v>482.95</v>
      </c>
    </row>
    <row r="2425" spans="1:4" x14ac:dyDescent="0.3">
      <c r="A2425">
        <v>8313898</v>
      </c>
      <c r="B2425" t="s">
        <v>4</v>
      </c>
      <c r="C2425">
        <v>38</v>
      </c>
      <c r="D2425">
        <v>527.32000000000005</v>
      </c>
    </row>
    <row r="2426" spans="1:4" x14ac:dyDescent="0.3">
      <c r="A2426">
        <v>8314273</v>
      </c>
      <c r="B2426" t="s">
        <v>7</v>
      </c>
      <c r="C2426">
        <v>25</v>
      </c>
      <c r="D2426">
        <v>769.19</v>
      </c>
    </row>
    <row r="2427" spans="1:4" x14ac:dyDescent="0.3">
      <c r="A2427">
        <v>8315235</v>
      </c>
      <c r="B2427" t="s">
        <v>6</v>
      </c>
      <c r="C2427">
        <v>40</v>
      </c>
      <c r="D2427">
        <v>295.73</v>
      </c>
    </row>
    <row r="2428" spans="1:4" x14ac:dyDescent="0.3">
      <c r="A2428">
        <v>8316131</v>
      </c>
      <c r="B2428" t="s">
        <v>4</v>
      </c>
      <c r="C2428">
        <v>21</v>
      </c>
      <c r="D2428">
        <v>629.41999999999996</v>
      </c>
    </row>
    <row r="2429" spans="1:4" x14ac:dyDescent="0.3">
      <c r="A2429">
        <v>8317706</v>
      </c>
      <c r="B2429" t="s">
        <v>4</v>
      </c>
      <c r="C2429">
        <v>22</v>
      </c>
      <c r="D2429">
        <v>395.87</v>
      </c>
    </row>
    <row r="2430" spans="1:4" x14ac:dyDescent="0.3">
      <c r="A2430">
        <v>8322058</v>
      </c>
      <c r="B2430" t="s">
        <v>7</v>
      </c>
      <c r="C2430">
        <v>47</v>
      </c>
      <c r="D2430">
        <v>562.29</v>
      </c>
    </row>
    <row r="2431" spans="1:4" x14ac:dyDescent="0.3">
      <c r="A2431">
        <v>8322531</v>
      </c>
      <c r="B2431" t="s">
        <v>7</v>
      </c>
      <c r="C2431">
        <v>39</v>
      </c>
      <c r="D2431">
        <v>553.63</v>
      </c>
    </row>
    <row r="2432" spans="1:4" x14ac:dyDescent="0.3">
      <c r="A2432">
        <v>8323512</v>
      </c>
      <c r="B2432" t="s">
        <v>4</v>
      </c>
      <c r="C2432">
        <v>22</v>
      </c>
      <c r="D2432">
        <v>475.35</v>
      </c>
    </row>
    <row r="2433" spans="1:4" x14ac:dyDescent="0.3">
      <c r="A2433">
        <v>8325544</v>
      </c>
      <c r="B2433" t="s">
        <v>6</v>
      </c>
      <c r="C2433">
        <v>28</v>
      </c>
      <c r="D2433">
        <v>436.23</v>
      </c>
    </row>
    <row r="2434" spans="1:4" x14ac:dyDescent="0.3">
      <c r="A2434">
        <v>8330755</v>
      </c>
      <c r="B2434" t="s">
        <v>6</v>
      </c>
      <c r="C2434">
        <v>22</v>
      </c>
      <c r="D2434">
        <v>441.83</v>
      </c>
    </row>
    <row r="2435" spans="1:4" x14ac:dyDescent="0.3">
      <c r="A2435">
        <v>8331816</v>
      </c>
      <c r="B2435" t="s">
        <v>6</v>
      </c>
      <c r="C2435">
        <v>35</v>
      </c>
      <c r="D2435">
        <v>416.08</v>
      </c>
    </row>
    <row r="2436" spans="1:4" x14ac:dyDescent="0.3">
      <c r="A2436">
        <v>8333135</v>
      </c>
      <c r="B2436" t="s">
        <v>7</v>
      </c>
      <c r="C2436">
        <v>50</v>
      </c>
      <c r="D2436">
        <v>432.4</v>
      </c>
    </row>
    <row r="2437" spans="1:4" x14ac:dyDescent="0.3">
      <c r="A2437">
        <v>8333282</v>
      </c>
      <c r="B2437" t="s">
        <v>6</v>
      </c>
      <c r="C2437">
        <v>43</v>
      </c>
      <c r="D2437">
        <v>396</v>
      </c>
    </row>
    <row r="2438" spans="1:4" x14ac:dyDescent="0.3">
      <c r="A2438">
        <v>8333880</v>
      </c>
      <c r="B2438" t="s">
        <v>4</v>
      </c>
      <c r="C2438">
        <v>46</v>
      </c>
      <c r="D2438">
        <v>590.64</v>
      </c>
    </row>
    <row r="2439" spans="1:4" x14ac:dyDescent="0.3">
      <c r="A2439">
        <v>8337260</v>
      </c>
      <c r="B2439" t="s">
        <v>4</v>
      </c>
      <c r="C2439">
        <v>22</v>
      </c>
      <c r="D2439">
        <v>348.04</v>
      </c>
    </row>
    <row r="2440" spans="1:4" x14ac:dyDescent="0.3">
      <c r="A2440">
        <v>8339655</v>
      </c>
      <c r="B2440" t="s">
        <v>4</v>
      </c>
      <c r="C2440">
        <v>23</v>
      </c>
      <c r="D2440">
        <v>508.53</v>
      </c>
    </row>
    <row r="2441" spans="1:4" x14ac:dyDescent="0.3">
      <c r="A2441">
        <v>8341584</v>
      </c>
      <c r="B2441" t="s">
        <v>7</v>
      </c>
      <c r="C2441">
        <v>33</v>
      </c>
      <c r="D2441">
        <v>273.02</v>
      </c>
    </row>
    <row r="2442" spans="1:4" x14ac:dyDescent="0.3">
      <c r="A2442">
        <v>8343943</v>
      </c>
      <c r="B2442" t="s">
        <v>7</v>
      </c>
      <c r="C2442">
        <v>47</v>
      </c>
      <c r="D2442">
        <v>592.61</v>
      </c>
    </row>
    <row r="2443" spans="1:4" x14ac:dyDescent="0.3">
      <c r="A2443">
        <v>8344109</v>
      </c>
      <c r="B2443" t="s">
        <v>6</v>
      </c>
      <c r="C2443">
        <v>27</v>
      </c>
      <c r="D2443">
        <v>412.07</v>
      </c>
    </row>
    <row r="2444" spans="1:4" x14ac:dyDescent="0.3">
      <c r="A2444">
        <v>8344250</v>
      </c>
      <c r="B2444" t="s">
        <v>4</v>
      </c>
      <c r="C2444">
        <v>21</v>
      </c>
      <c r="D2444">
        <v>426.45</v>
      </c>
    </row>
    <row r="2445" spans="1:4" x14ac:dyDescent="0.3">
      <c r="A2445">
        <v>8349181</v>
      </c>
      <c r="B2445" t="s">
        <v>4</v>
      </c>
      <c r="C2445">
        <v>31</v>
      </c>
      <c r="D2445">
        <v>561.73</v>
      </c>
    </row>
    <row r="2446" spans="1:4" x14ac:dyDescent="0.3">
      <c r="A2446">
        <v>8350796</v>
      </c>
      <c r="B2446" t="s">
        <v>7</v>
      </c>
      <c r="C2446">
        <v>24</v>
      </c>
      <c r="D2446">
        <v>332.35</v>
      </c>
    </row>
    <row r="2447" spans="1:4" x14ac:dyDescent="0.3">
      <c r="A2447">
        <v>8354540</v>
      </c>
      <c r="B2447" t="s">
        <v>5</v>
      </c>
      <c r="C2447">
        <v>44</v>
      </c>
      <c r="D2447">
        <v>810.24</v>
      </c>
    </row>
    <row r="2448" spans="1:4" x14ac:dyDescent="0.3">
      <c r="A2448">
        <v>8354928</v>
      </c>
      <c r="B2448" t="s">
        <v>5</v>
      </c>
      <c r="C2448">
        <v>48</v>
      </c>
      <c r="D2448">
        <v>601.70000000000005</v>
      </c>
    </row>
    <row r="2449" spans="1:4" x14ac:dyDescent="0.3">
      <c r="A2449">
        <v>8358590</v>
      </c>
      <c r="B2449" t="s">
        <v>5</v>
      </c>
      <c r="C2449">
        <v>30</v>
      </c>
      <c r="D2449">
        <v>384.79</v>
      </c>
    </row>
    <row r="2450" spans="1:4" x14ac:dyDescent="0.3">
      <c r="A2450">
        <v>8360538</v>
      </c>
      <c r="B2450" t="s">
        <v>5</v>
      </c>
      <c r="C2450">
        <v>34</v>
      </c>
      <c r="D2450">
        <v>288.02999999999997</v>
      </c>
    </row>
    <row r="2451" spans="1:4" x14ac:dyDescent="0.3">
      <c r="A2451">
        <v>8361901</v>
      </c>
      <c r="B2451" t="s">
        <v>4</v>
      </c>
      <c r="C2451">
        <v>42</v>
      </c>
      <c r="D2451">
        <v>386.3</v>
      </c>
    </row>
    <row r="2452" spans="1:4" x14ac:dyDescent="0.3">
      <c r="A2452">
        <v>8364769</v>
      </c>
      <c r="B2452" t="s">
        <v>5</v>
      </c>
      <c r="C2452">
        <v>48</v>
      </c>
      <c r="D2452">
        <v>711.02</v>
      </c>
    </row>
    <row r="2453" spans="1:4" x14ac:dyDescent="0.3">
      <c r="A2453">
        <v>8370492</v>
      </c>
      <c r="B2453" t="s">
        <v>6</v>
      </c>
      <c r="C2453">
        <v>31</v>
      </c>
      <c r="D2453">
        <v>459.74</v>
      </c>
    </row>
    <row r="2454" spans="1:4" x14ac:dyDescent="0.3">
      <c r="A2454">
        <v>8373263</v>
      </c>
      <c r="B2454" t="s">
        <v>6</v>
      </c>
      <c r="C2454">
        <v>32</v>
      </c>
      <c r="D2454">
        <v>220.02</v>
      </c>
    </row>
    <row r="2455" spans="1:4" x14ac:dyDescent="0.3">
      <c r="A2455">
        <v>8383656</v>
      </c>
      <c r="B2455" t="s">
        <v>5</v>
      </c>
      <c r="C2455">
        <v>32</v>
      </c>
      <c r="D2455">
        <v>497.18</v>
      </c>
    </row>
    <row r="2456" spans="1:4" x14ac:dyDescent="0.3">
      <c r="A2456">
        <v>8385589</v>
      </c>
      <c r="B2456" t="s">
        <v>4</v>
      </c>
      <c r="C2456">
        <v>29</v>
      </c>
      <c r="D2456">
        <v>628.67999999999995</v>
      </c>
    </row>
    <row r="2457" spans="1:4" x14ac:dyDescent="0.3">
      <c r="A2457">
        <v>8387559</v>
      </c>
      <c r="B2457" t="s">
        <v>4</v>
      </c>
      <c r="C2457">
        <v>42</v>
      </c>
      <c r="D2457">
        <v>402.54</v>
      </c>
    </row>
    <row r="2458" spans="1:4" x14ac:dyDescent="0.3">
      <c r="A2458">
        <v>8387971</v>
      </c>
      <c r="B2458" t="s">
        <v>5</v>
      </c>
      <c r="C2458">
        <v>21</v>
      </c>
      <c r="D2458">
        <v>402.04</v>
      </c>
    </row>
    <row r="2459" spans="1:4" x14ac:dyDescent="0.3">
      <c r="A2459">
        <v>8394145</v>
      </c>
      <c r="B2459" t="s">
        <v>5</v>
      </c>
      <c r="C2459">
        <v>25</v>
      </c>
      <c r="D2459">
        <v>618.72</v>
      </c>
    </row>
    <row r="2460" spans="1:4" x14ac:dyDescent="0.3">
      <c r="A2460">
        <v>8399912</v>
      </c>
      <c r="B2460" t="s">
        <v>6</v>
      </c>
      <c r="C2460">
        <v>27</v>
      </c>
      <c r="D2460">
        <v>608.13</v>
      </c>
    </row>
    <row r="2461" spans="1:4" x14ac:dyDescent="0.3">
      <c r="A2461">
        <v>8409200</v>
      </c>
      <c r="B2461" t="s">
        <v>4</v>
      </c>
      <c r="C2461">
        <v>32</v>
      </c>
      <c r="D2461">
        <v>149.05000000000001</v>
      </c>
    </row>
    <row r="2462" spans="1:4" x14ac:dyDescent="0.3">
      <c r="A2462">
        <v>8409251</v>
      </c>
      <c r="B2462" t="s">
        <v>5</v>
      </c>
      <c r="C2462">
        <v>24</v>
      </c>
      <c r="D2462">
        <v>521.67999999999995</v>
      </c>
    </row>
    <row r="2463" spans="1:4" x14ac:dyDescent="0.3">
      <c r="A2463">
        <v>8412221</v>
      </c>
      <c r="B2463" t="s">
        <v>4</v>
      </c>
      <c r="C2463">
        <v>45</v>
      </c>
      <c r="D2463">
        <v>645.54999999999995</v>
      </c>
    </row>
    <row r="2464" spans="1:4" x14ac:dyDescent="0.3">
      <c r="A2464">
        <v>8414465</v>
      </c>
      <c r="B2464" t="s">
        <v>6</v>
      </c>
      <c r="C2464">
        <v>38</v>
      </c>
      <c r="D2464">
        <v>510.04</v>
      </c>
    </row>
    <row r="2465" spans="1:4" x14ac:dyDescent="0.3">
      <c r="A2465">
        <v>8418717</v>
      </c>
      <c r="B2465" t="s">
        <v>6</v>
      </c>
      <c r="C2465">
        <v>47</v>
      </c>
      <c r="D2465">
        <v>475.37</v>
      </c>
    </row>
    <row r="2466" spans="1:4" x14ac:dyDescent="0.3">
      <c r="A2466">
        <v>8419234</v>
      </c>
      <c r="B2466" t="s">
        <v>6</v>
      </c>
      <c r="C2466">
        <v>43</v>
      </c>
      <c r="D2466">
        <v>412.17</v>
      </c>
    </row>
    <row r="2467" spans="1:4" x14ac:dyDescent="0.3">
      <c r="A2467">
        <v>8420343</v>
      </c>
      <c r="B2467" t="s">
        <v>5</v>
      </c>
      <c r="C2467">
        <v>28</v>
      </c>
      <c r="D2467">
        <v>661.16</v>
      </c>
    </row>
    <row r="2468" spans="1:4" x14ac:dyDescent="0.3">
      <c r="A2468">
        <v>8420808</v>
      </c>
      <c r="B2468" t="s">
        <v>5</v>
      </c>
      <c r="C2468">
        <v>30</v>
      </c>
      <c r="D2468">
        <v>496.64</v>
      </c>
    </row>
    <row r="2469" spans="1:4" x14ac:dyDescent="0.3">
      <c r="A2469">
        <v>8423452</v>
      </c>
      <c r="B2469" t="s">
        <v>6</v>
      </c>
      <c r="C2469">
        <v>21</v>
      </c>
      <c r="D2469">
        <v>440.66</v>
      </c>
    </row>
    <row r="2470" spans="1:4" x14ac:dyDescent="0.3">
      <c r="A2470">
        <v>8423729</v>
      </c>
      <c r="B2470" t="s">
        <v>5</v>
      </c>
      <c r="C2470">
        <v>46</v>
      </c>
      <c r="D2470">
        <v>332.23</v>
      </c>
    </row>
    <row r="2471" spans="1:4" x14ac:dyDescent="0.3">
      <c r="A2471">
        <v>8426196</v>
      </c>
      <c r="B2471" t="s">
        <v>7</v>
      </c>
      <c r="C2471">
        <v>31</v>
      </c>
      <c r="D2471">
        <v>483.32</v>
      </c>
    </row>
    <row r="2472" spans="1:4" x14ac:dyDescent="0.3">
      <c r="A2472">
        <v>8430311</v>
      </c>
      <c r="B2472" t="s">
        <v>5</v>
      </c>
      <c r="C2472">
        <v>21</v>
      </c>
      <c r="D2472">
        <v>476.04</v>
      </c>
    </row>
    <row r="2473" spans="1:4" x14ac:dyDescent="0.3">
      <c r="A2473">
        <v>8430940</v>
      </c>
      <c r="B2473" t="s">
        <v>6</v>
      </c>
      <c r="C2473">
        <v>33</v>
      </c>
      <c r="D2473">
        <v>442.93</v>
      </c>
    </row>
    <row r="2474" spans="1:4" x14ac:dyDescent="0.3">
      <c r="A2474">
        <v>8431312</v>
      </c>
      <c r="B2474" t="s">
        <v>6</v>
      </c>
      <c r="C2474">
        <v>21</v>
      </c>
      <c r="D2474">
        <v>377.22</v>
      </c>
    </row>
    <row r="2475" spans="1:4" x14ac:dyDescent="0.3">
      <c r="A2475">
        <v>8432384</v>
      </c>
      <c r="B2475" t="s">
        <v>5</v>
      </c>
      <c r="C2475">
        <v>43</v>
      </c>
      <c r="D2475">
        <v>538.23</v>
      </c>
    </row>
    <row r="2476" spans="1:4" x14ac:dyDescent="0.3">
      <c r="A2476">
        <v>8436165</v>
      </c>
      <c r="B2476" t="s">
        <v>4</v>
      </c>
      <c r="C2476">
        <v>26</v>
      </c>
      <c r="D2476">
        <v>566.91999999999996</v>
      </c>
    </row>
    <row r="2477" spans="1:4" x14ac:dyDescent="0.3">
      <c r="A2477">
        <v>8437667</v>
      </c>
      <c r="B2477" t="s">
        <v>6</v>
      </c>
      <c r="C2477">
        <v>36</v>
      </c>
      <c r="D2477">
        <v>418.83</v>
      </c>
    </row>
    <row r="2478" spans="1:4" x14ac:dyDescent="0.3">
      <c r="A2478">
        <v>8441686</v>
      </c>
      <c r="B2478" t="s">
        <v>6</v>
      </c>
      <c r="C2478">
        <v>21</v>
      </c>
      <c r="D2478">
        <v>641.4</v>
      </c>
    </row>
    <row r="2479" spans="1:4" x14ac:dyDescent="0.3">
      <c r="A2479">
        <v>8442621</v>
      </c>
      <c r="B2479" t="s">
        <v>4</v>
      </c>
      <c r="C2479">
        <v>42</v>
      </c>
      <c r="D2479">
        <v>644.17999999999995</v>
      </c>
    </row>
    <row r="2480" spans="1:4" x14ac:dyDescent="0.3">
      <c r="A2480">
        <v>8444429</v>
      </c>
      <c r="B2480" t="s">
        <v>7</v>
      </c>
      <c r="C2480">
        <v>42</v>
      </c>
      <c r="D2480">
        <v>285.98</v>
      </c>
    </row>
    <row r="2481" spans="1:4" x14ac:dyDescent="0.3">
      <c r="A2481">
        <v>8446170</v>
      </c>
      <c r="B2481" t="s">
        <v>7</v>
      </c>
      <c r="C2481">
        <v>36</v>
      </c>
      <c r="D2481">
        <v>597.24</v>
      </c>
    </row>
    <row r="2482" spans="1:4" x14ac:dyDescent="0.3">
      <c r="A2482">
        <v>8450090</v>
      </c>
      <c r="B2482" t="s">
        <v>4</v>
      </c>
      <c r="C2482">
        <v>23</v>
      </c>
      <c r="D2482">
        <v>526.16999999999996</v>
      </c>
    </row>
    <row r="2483" spans="1:4" x14ac:dyDescent="0.3">
      <c r="A2483">
        <v>8451605</v>
      </c>
      <c r="B2483" t="s">
        <v>6</v>
      </c>
      <c r="C2483">
        <v>42</v>
      </c>
      <c r="D2483">
        <v>598.71</v>
      </c>
    </row>
    <row r="2484" spans="1:4" x14ac:dyDescent="0.3">
      <c r="A2484">
        <v>8452941</v>
      </c>
      <c r="B2484" t="s">
        <v>7</v>
      </c>
      <c r="C2484">
        <v>28</v>
      </c>
      <c r="D2484">
        <v>491.56</v>
      </c>
    </row>
    <row r="2485" spans="1:4" x14ac:dyDescent="0.3">
      <c r="A2485">
        <v>8455761</v>
      </c>
      <c r="B2485" t="s">
        <v>4</v>
      </c>
      <c r="C2485">
        <v>42</v>
      </c>
      <c r="D2485">
        <v>309.41000000000003</v>
      </c>
    </row>
    <row r="2486" spans="1:4" x14ac:dyDescent="0.3">
      <c r="A2486">
        <v>8463586</v>
      </c>
      <c r="B2486" t="s">
        <v>6</v>
      </c>
      <c r="C2486">
        <v>31</v>
      </c>
      <c r="D2486">
        <v>490.02</v>
      </c>
    </row>
    <row r="2487" spans="1:4" x14ac:dyDescent="0.3">
      <c r="A2487">
        <v>8472289</v>
      </c>
      <c r="B2487" t="s">
        <v>4</v>
      </c>
      <c r="C2487">
        <v>45</v>
      </c>
      <c r="D2487">
        <v>588.69000000000005</v>
      </c>
    </row>
    <row r="2488" spans="1:4" x14ac:dyDescent="0.3">
      <c r="A2488">
        <v>8473499</v>
      </c>
      <c r="B2488" t="s">
        <v>7</v>
      </c>
      <c r="C2488">
        <v>23</v>
      </c>
      <c r="D2488">
        <v>426.2</v>
      </c>
    </row>
    <row r="2489" spans="1:4" x14ac:dyDescent="0.3">
      <c r="A2489">
        <v>8474674</v>
      </c>
      <c r="B2489" t="s">
        <v>4</v>
      </c>
      <c r="C2489">
        <v>24</v>
      </c>
      <c r="D2489">
        <v>334.76</v>
      </c>
    </row>
    <row r="2490" spans="1:4" x14ac:dyDescent="0.3">
      <c r="A2490">
        <v>8475167</v>
      </c>
      <c r="B2490" t="s">
        <v>6</v>
      </c>
      <c r="C2490">
        <v>21</v>
      </c>
      <c r="D2490">
        <v>610.92999999999995</v>
      </c>
    </row>
    <row r="2491" spans="1:4" x14ac:dyDescent="0.3">
      <c r="A2491">
        <v>8483325</v>
      </c>
      <c r="B2491" t="s">
        <v>4</v>
      </c>
      <c r="C2491">
        <v>36</v>
      </c>
      <c r="D2491">
        <v>522.97</v>
      </c>
    </row>
    <row r="2492" spans="1:4" x14ac:dyDescent="0.3">
      <c r="A2492">
        <v>8486991</v>
      </c>
      <c r="B2492" t="s">
        <v>5</v>
      </c>
      <c r="C2492">
        <v>31</v>
      </c>
      <c r="D2492">
        <v>574.89</v>
      </c>
    </row>
    <row r="2493" spans="1:4" x14ac:dyDescent="0.3">
      <c r="A2493">
        <v>8491957</v>
      </c>
      <c r="B2493" t="s">
        <v>5</v>
      </c>
      <c r="C2493">
        <v>33</v>
      </c>
      <c r="D2493">
        <v>481.35</v>
      </c>
    </row>
    <row r="2494" spans="1:4" x14ac:dyDescent="0.3">
      <c r="A2494">
        <v>8493284</v>
      </c>
      <c r="B2494" t="s">
        <v>5</v>
      </c>
      <c r="C2494">
        <v>44</v>
      </c>
      <c r="D2494">
        <v>467.25</v>
      </c>
    </row>
    <row r="2495" spans="1:4" x14ac:dyDescent="0.3">
      <c r="A2495">
        <v>8500071</v>
      </c>
      <c r="B2495" t="s">
        <v>7</v>
      </c>
      <c r="C2495">
        <v>35</v>
      </c>
      <c r="D2495">
        <v>418.91</v>
      </c>
    </row>
    <row r="2496" spans="1:4" x14ac:dyDescent="0.3">
      <c r="A2496">
        <v>8503285</v>
      </c>
      <c r="B2496" t="s">
        <v>7</v>
      </c>
      <c r="C2496">
        <v>28</v>
      </c>
      <c r="D2496">
        <v>510.43</v>
      </c>
    </row>
    <row r="2497" spans="1:4" x14ac:dyDescent="0.3">
      <c r="A2497">
        <v>8504323</v>
      </c>
      <c r="B2497" t="s">
        <v>6</v>
      </c>
      <c r="C2497">
        <v>30</v>
      </c>
      <c r="D2497">
        <v>389.22</v>
      </c>
    </row>
    <row r="2498" spans="1:4" x14ac:dyDescent="0.3">
      <c r="A2498">
        <v>8508473</v>
      </c>
      <c r="B2498" t="s">
        <v>4</v>
      </c>
      <c r="C2498">
        <v>47</v>
      </c>
      <c r="D2498">
        <v>620.46</v>
      </c>
    </row>
    <row r="2499" spans="1:4" x14ac:dyDescent="0.3">
      <c r="A2499">
        <v>8517542</v>
      </c>
      <c r="B2499" t="s">
        <v>7</v>
      </c>
      <c r="C2499">
        <v>44</v>
      </c>
      <c r="D2499">
        <v>643.04999999999995</v>
      </c>
    </row>
    <row r="2500" spans="1:4" x14ac:dyDescent="0.3">
      <c r="A2500">
        <v>8522079</v>
      </c>
      <c r="B2500" t="s">
        <v>4</v>
      </c>
      <c r="C2500">
        <v>23</v>
      </c>
      <c r="D2500">
        <v>362.59</v>
      </c>
    </row>
    <row r="2501" spans="1:4" x14ac:dyDescent="0.3">
      <c r="A2501">
        <v>8522177</v>
      </c>
      <c r="B2501" t="s">
        <v>4</v>
      </c>
      <c r="C2501">
        <v>42</v>
      </c>
      <c r="D2501">
        <v>142.34</v>
      </c>
    </row>
    <row r="2502" spans="1:4" x14ac:dyDescent="0.3">
      <c r="A2502">
        <v>8526524</v>
      </c>
      <c r="B2502" t="s">
        <v>4</v>
      </c>
      <c r="C2502">
        <v>47</v>
      </c>
      <c r="D2502">
        <v>466.64</v>
      </c>
    </row>
    <row r="2503" spans="1:4" x14ac:dyDescent="0.3">
      <c r="A2503">
        <v>8534324</v>
      </c>
      <c r="B2503" t="s">
        <v>5</v>
      </c>
      <c r="C2503">
        <v>45</v>
      </c>
      <c r="D2503">
        <v>583.49</v>
      </c>
    </row>
    <row r="2504" spans="1:4" x14ac:dyDescent="0.3">
      <c r="A2504">
        <v>8535228</v>
      </c>
      <c r="B2504" t="s">
        <v>7</v>
      </c>
      <c r="C2504">
        <v>21</v>
      </c>
      <c r="D2504">
        <v>492.52</v>
      </c>
    </row>
    <row r="2505" spans="1:4" x14ac:dyDescent="0.3">
      <c r="A2505">
        <v>8544427</v>
      </c>
      <c r="B2505" t="s">
        <v>4</v>
      </c>
      <c r="C2505">
        <v>36</v>
      </c>
      <c r="D2505">
        <v>476.12</v>
      </c>
    </row>
    <row r="2506" spans="1:4" x14ac:dyDescent="0.3">
      <c r="A2506">
        <v>8548983</v>
      </c>
      <c r="B2506" t="s">
        <v>7</v>
      </c>
      <c r="C2506">
        <v>39</v>
      </c>
      <c r="D2506">
        <v>449.48</v>
      </c>
    </row>
    <row r="2507" spans="1:4" x14ac:dyDescent="0.3">
      <c r="A2507">
        <v>8551788</v>
      </c>
      <c r="B2507" t="s">
        <v>6</v>
      </c>
      <c r="C2507">
        <v>21</v>
      </c>
      <c r="D2507">
        <v>485.57</v>
      </c>
    </row>
    <row r="2508" spans="1:4" x14ac:dyDescent="0.3">
      <c r="A2508">
        <v>8557499</v>
      </c>
      <c r="B2508" t="s">
        <v>5</v>
      </c>
      <c r="C2508">
        <v>32</v>
      </c>
      <c r="D2508">
        <v>483.53</v>
      </c>
    </row>
    <row r="2509" spans="1:4" x14ac:dyDescent="0.3">
      <c r="A2509">
        <v>8559288</v>
      </c>
      <c r="B2509" t="s">
        <v>5</v>
      </c>
      <c r="C2509">
        <v>27</v>
      </c>
      <c r="D2509">
        <v>435.26</v>
      </c>
    </row>
    <row r="2510" spans="1:4" x14ac:dyDescent="0.3">
      <c r="A2510">
        <v>8559768</v>
      </c>
      <c r="B2510" t="s">
        <v>5</v>
      </c>
      <c r="C2510">
        <v>21</v>
      </c>
      <c r="D2510">
        <v>491.4</v>
      </c>
    </row>
    <row r="2511" spans="1:4" x14ac:dyDescent="0.3">
      <c r="A2511">
        <v>8561503</v>
      </c>
      <c r="B2511" t="s">
        <v>5</v>
      </c>
      <c r="C2511">
        <v>50</v>
      </c>
      <c r="D2511">
        <v>518.32000000000005</v>
      </c>
    </row>
    <row r="2512" spans="1:4" x14ac:dyDescent="0.3">
      <c r="A2512">
        <v>8567082</v>
      </c>
      <c r="B2512" t="s">
        <v>6</v>
      </c>
      <c r="C2512">
        <v>33</v>
      </c>
      <c r="D2512">
        <v>588.52</v>
      </c>
    </row>
    <row r="2513" spans="1:4" x14ac:dyDescent="0.3">
      <c r="A2513">
        <v>8568725</v>
      </c>
      <c r="B2513" t="s">
        <v>7</v>
      </c>
      <c r="C2513">
        <v>39</v>
      </c>
      <c r="D2513">
        <v>437.16</v>
      </c>
    </row>
    <row r="2514" spans="1:4" x14ac:dyDescent="0.3">
      <c r="A2514">
        <v>8570360</v>
      </c>
      <c r="B2514" t="s">
        <v>6</v>
      </c>
      <c r="C2514">
        <v>34</v>
      </c>
      <c r="D2514">
        <v>492.19</v>
      </c>
    </row>
    <row r="2515" spans="1:4" x14ac:dyDescent="0.3">
      <c r="A2515">
        <v>8586410</v>
      </c>
      <c r="B2515" t="s">
        <v>4</v>
      </c>
      <c r="C2515">
        <v>35</v>
      </c>
      <c r="D2515">
        <v>259.63</v>
      </c>
    </row>
    <row r="2516" spans="1:4" x14ac:dyDescent="0.3">
      <c r="A2516">
        <v>8593931</v>
      </c>
      <c r="B2516" t="s">
        <v>5</v>
      </c>
      <c r="C2516">
        <v>29</v>
      </c>
      <c r="D2516">
        <v>579.91</v>
      </c>
    </row>
    <row r="2517" spans="1:4" x14ac:dyDescent="0.3">
      <c r="A2517">
        <v>8593961</v>
      </c>
      <c r="B2517" t="s">
        <v>5</v>
      </c>
      <c r="C2517">
        <v>30</v>
      </c>
      <c r="D2517">
        <v>350.73</v>
      </c>
    </row>
    <row r="2518" spans="1:4" x14ac:dyDescent="0.3">
      <c r="A2518">
        <v>8593989</v>
      </c>
      <c r="B2518" t="s">
        <v>7</v>
      </c>
      <c r="C2518">
        <v>37</v>
      </c>
      <c r="D2518">
        <v>542.39</v>
      </c>
    </row>
    <row r="2519" spans="1:4" x14ac:dyDescent="0.3">
      <c r="A2519">
        <v>8594442</v>
      </c>
      <c r="B2519" t="s">
        <v>4</v>
      </c>
      <c r="C2519">
        <v>22</v>
      </c>
      <c r="D2519">
        <v>591.09</v>
      </c>
    </row>
    <row r="2520" spans="1:4" x14ac:dyDescent="0.3">
      <c r="A2520">
        <v>8594962</v>
      </c>
      <c r="B2520" t="s">
        <v>6</v>
      </c>
      <c r="C2520">
        <v>21</v>
      </c>
      <c r="D2520">
        <v>481.53</v>
      </c>
    </row>
    <row r="2521" spans="1:4" x14ac:dyDescent="0.3">
      <c r="A2521">
        <v>8596397</v>
      </c>
      <c r="B2521" t="s">
        <v>5</v>
      </c>
      <c r="C2521">
        <v>39</v>
      </c>
      <c r="D2521">
        <v>266.76</v>
      </c>
    </row>
    <row r="2522" spans="1:4" x14ac:dyDescent="0.3">
      <c r="A2522">
        <v>8597856</v>
      </c>
      <c r="B2522" t="s">
        <v>6</v>
      </c>
      <c r="C2522">
        <v>50</v>
      </c>
      <c r="D2522">
        <v>546.66999999999996</v>
      </c>
    </row>
    <row r="2523" spans="1:4" x14ac:dyDescent="0.3">
      <c r="A2523">
        <v>8600341</v>
      </c>
      <c r="B2523" t="s">
        <v>4</v>
      </c>
      <c r="C2523">
        <v>27</v>
      </c>
      <c r="D2523">
        <v>563.87</v>
      </c>
    </row>
    <row r="2524" spans="1:4" x14ac:dyDescent="0.3">
      <c r="A2524">
        <v>8609715</v>
      </c>
      <c r="B2524" t="s">
        <v>6</v>
      </c>
      <c r="C2524">
        <v>50</v>
      </c>
      <c r="D2524">
        <v>360.82</v>
      </c>
    </row>
    <row r="2525" spans="1:4" x14ac:dyDescent="0.3">
      <c r="A2525">
        <v>8611122</v>
      </c>
      <c r="B2525" t="s">
        <v>6</v>
      </c>
      <c r="C2525">
        <v>43</v>
      </c>
      <c r="D2525">
        <v>283.16000000000003</v>
      </c>
    </row>
    <row r="2526" spans="1:4" x14ac:dyDescent="0.3">
      <c r="A2526">
        <v>8612702</v>
      </c>
      <c r="B2526" t="s">
        <v>4</v>
      </c>
      <c r="C2526">
        <v>48</v>
      </c>
      <c r="D2526">
        <v>377.35</v>
      </c>
    </row>
    <row r="2527" spans="1:4" x14ac:dyDescent="0.3">
      <c r="A2527">
        <v>8614664</v>
      </c>
      <c r="B2527" t="s">
        <v>6</v>
      </c>
      <c r="C2527">
        <v>43</v>
      </c>
      <c r="D2527">
        <v>311.02</v>
      </c>
    </row>
    <row r="2528" spans="1:4" x14ac:dyDescent="0.3">
      <c r="A2528">
        <v>8618498</v>
      </c>
      <c r="B2528" t="s">
        <v>6</v>
      </c>
      <c r="C2528">
        <v>38</v>
      </c>
      <c r="D2528">
        <v>367.2</v>
      </c>
    </row>
    <row r="2529" spans="1:4" x14ac:dyDescent="0.3">
      <c r="A2529">
        <v>8619211</v>
      </c>
      <c r="B2529" t="s">
        <v>7</v>
      </c>
      <c r="C2529">
        <v>46</v>
      </c>
      <c r="D2529">
        <v>551.03</v>
      </c>
    </row>
    <row r="2530" spans="1:4" x14ac:dyDescent="0.3">
      <c r="A2530">
        <v>8627013</v>
      </c>
      <c r="B2530" t="s">
        <v>6</v>
      </c>
      <c r="C2530">
        <v>26</v>
      </c>
      <c r="D2530">
        <v>530.49</v>
      </c>
    </row>
    <row r="2531" spans="1:4" x14ac:dyDescent="0.3">
      <c r="A2531">
        <v>8628081</v>
      </c>
      <c r="B2531" t="s">
        <v>5</v>
      </c>
      <c r="C2531">
        <v>21</v>
      </c>
      <c r="D2531">
        <v>414.33</v>
      </c>
    </row>
    <row r="2532" spans="1:4" x14ac:dyDescent="0.3">
      <c r="A2532">
        <v>8629967</v>
      </c>
      <c r="B2532" t="s">
        <v>4</v>
      </c>
      <c r="C2532">
        <v>21</v>
      </c>
      <c r="D2532">
        <v>517.28</v>
      </c>
    </row>
    <row r="2533" spans="1:4" x14ac:dyDescent="0.3">
      <c r="A2533">
        <v>8633917</v>
      </c>
      <c r="B2533" t="s">
        <v>4</v>
      </c>
      <c r="C2533">
        <v>24</v>
      </c>
      <c r="D2533">
        <v>408.93</v>
      </c>
    </row>
    <row r="2534" spans="1:4" x14ac:dyDescent="0.3">
      <c r="A2534">
        <v>8635091</v>
      </c>
      <c r="B2534" t="s">
        <v>7</v>
      </c>
      <c r="C2534">
        <v>33</v>
      </c>
      <c r="D2534">
        <v>498.79</v>
      </c>
    </row>
    <row r="2535" spans="1:4" x14ac:dyDescent="0.3">
      <c r="A2535">
        <v>8638288</v>
      </c>
      <c r="B2535" t="s">
        <v>5</v>
      </c>
      <c r="C2535">
        <v>49</v>
      </c>
      <c r="D2535">
        <v>267.06</v>
      </c>
    </row>
    <row r="2536" spans="1:4" x14ac:dyDescent="0.3">
      <c r="A2536">
        <v>8642101</v>
      </c>
      <c r="B2536" t="s">
        <v>4</v>
      </c>
      <c r="C2536">
        <v>36</v>
      </c>
      <c r="D2536">
        <v>504.78</v>
      </c>
    </row>
    <row r="2537" spans="1:4" x14ac:dyDescent="0.3">
      <c r="A2537">
        <v>8642114</v>
      </c>
      <c r="B2537" t="s">
        <v>7</v>
      </c>
      <c r="C2537">
        <v>49</v>
      </c>
      <c r="D2537">
        <v>663.68</v>
      </c>
    </row>
    <row r="2538" spans="1:4" x14ac:dyDescent="0.3">
      <c r="A2538">
        <v>8644436</v>
      </c>
      <c r="B2538" t="s">
        <v>4</v>
      </c>
      <c r="C2538">
        <v>44</v>
      </c>
      <c r="D2538">
        <v>304.99</v>
      </c>
    </row>
    <row r="2539" spans="1:4" x14ac:dyDescent="0.3">
      <c r="A2539">
        <v>8645936</v>
      </c>
      <c r="B2539" t="s">
        <v>5</v>
      </c>
      <c r="C2539">
        <v>23</v>
      </c>
      <c r="D2539">
        <v>546.22</v>
      </c>
    </row>
    <row r="2540" spans="1:4" x14ac:dyDescent="0.3">
      <c r="A2540">
        <v>8655254</v>
      </c>
      <c r="B2540" t="s">
        <v>6</v>
      </c>
      <c r="C2540">
        <v>50</v>
      </c>
      <c r="D2540">
        <v>683.05</v>
      </c>
    </row>
    <row r="2541" spans="1:4" x14ac:dyDescent="0.3">
      <c r="A2541">
        <v>8658165</v>
      </c>
      <c r="B2541" t="s">
        <v>4</v>
      </c>
      <c r="C2541">
        <v>43</v>
      </c>
      <c r="D2541">
        <v>496.11</v>
      </c>
    </row>
    <row r="2542" spans="1:4" x14ac:dyDescent="0.3">
      <c r="A2542">
        <v>8664840</v>
      </c>
      <c r="B2542" t="s">
        <v>6</v>
      </c>
      <c r="C2542">
        <v>48</v>
      </c>
      <c r="D2542">
        <v>420.32</v>
      </c>
    </row>
    <row r="2543" spans="1:4" x14ac:dyDescent="0.3">
      <c r="A2543">
        <v>8666270</v>
      </c>
      <c r="B2543" t="s">
        <v>4</v>
      </c>
      <c r="C2543">
        <v>24</v>
      </c>
      <c r="D2543">
        <v>395.66</v>
      </c>
    </row>
    <row r="2544" spans="1:4" x14ac:dyDescent="0.3">
      <c r="A2544">
        <v>8669359</v>
      </c>
      <c r="B2544" t="s">
        <v>4</v>
      </c>
      <c r="C2544">
        <v>33</v>
      </c>
      <c r="D2544">
        <v>393.96</v>
      </c>
    </row>
    <row r="2545" spans="1:4" x14ac:dyDescent="0.3">
      <c r="A2545">
        <v>8670199</v>
      </c>
      <c r="B2545" t="s">
        <v>4</v>
      </c>
      <c r="C2545">
        <v>40</v>
      </c>
      <c r="D2545">
        <v>299.51</v>
      </c>
    </row>
    <row r="2546" spans="1:4" x14ac:dyDescent="0.3">
      <c r="A2546">
        <v>8678465</v>
      </c>
      <c r="B2546" t="s">
        <v>4</v>
      </c>
      <c r="C2546">
        <v>41</v>
      </c>
      <c r="D2546">
        <v>348.05</v>
      </c>
    </row>
    <row r="2547" spans="1:4" x14ac:dyDescent="0.3">
      <c r="A2547">
        <v>8680801</v>
      </c>
      <c r="B2547" t="s">
        <v>4</v>
      </c>
      <c r="C2547">
        <v>29</v>
      </c>
      <c r="D2547">
        <v>455.46</v>
      </c>
    </row>
    <row r="2548" spans="1:4" x14ac:dyDescent="0.3">
      <c r="A2548">
        <v>8681384</v>
      </c>
      <c r="B2548" t="s">
        <v>7</v>
      </c>
      <c r="C2548">
        <v>49</v>
      </c>
      <c r="D2548">
        <v>569.28</v>
      </c>
    </row>
    <row r="2549" spans="1:4" x14ac:dyDescent="0.3">
      <c r="A2549">
        <v>8683321</v>
      </c>
      <c r="B2549" t="s">
        <v>5</v>
      </c>
      <c r="C2549">
        <v>28</v>
      </c>
      <c r="D2549">
        <v>419.46</v>
      </c>
    </row>
    <row r="2550" spans="1:4" x14ac:dyDescent="0.3">
      <c r="A2550">
        <v>8684257</v>
      </c>
      <c r="B2550" t="s">
        <v>4</v>
      </c>
      <c r="C2550">
        <v>25</v>
      </c>
      <c r="D2550">
        <v>452.1</v>
      </c>
    </row>
    <row r="2551" spans="1:4" x14ac:dyDescent="0.3">
      <c r="A2551">
        <v>8691980</v>
      </c>
      <c r="B2551" t="s">
        <v>7</v>
      </c>
      <c r="C2551">
        <v>39</v>
      </c>
      <c r="D2551">
        <v>577.03</v>
      </c>
    </row>
    <row r="2552" spans="1:4" x14ac:dyDescent="0.3">
      <c r="A2552">
        <v>8697293</v>
      </c>
      <c r="B2552" t="s">
        <v>7</v>
      </c>
      <c r="C2552">
        <v>40</v>
      </c>
      <c r="D2552">
        <v>538.28</v>
      </c>
    </row>
    <row r="2553" spans="1:4" x14ac:dyDescent="0.3">
      <c r="A2553">
        <v>8702031</v>
      </c>
      <c r="B2553" t="s">
        <v>5</v>
      </c>
      <c r="C2553">
        <v>23</v>
      </c>
      <c r="D2553">
        <v>399.43</v>
      </c>
    </row>
    <row r="2554" spans="1:4" x14ac:dyDescent="0.3">
      <c r="A2554">
        <v>8703463</v>
      </c>
      <c r="B2554" t="s">
        <v>6</v>
      </c>
      <c r="C2554">
        <v>28</v>
      </c>
      <c r="D2554">
        <v>420.69</v>
      </c>
    </row>
    <row r="2555" spans="1:4" x14ac:dyDescent="0.3">
      <c r="A2555">
        <v>8706422</v>
      </c>
      <c r="B2555" t="s">
        <v>7</v>
      </c>
      <c r="C2555">
        <v>30</v>
      </c>
      <c r="D2555">
        <v>306.45</v>
      </c>
    </row>
    <row r="2556" spans="1:4" x14ac:dyDescent="0.3">
      <c r="A2556">
        <v>8712859</v>
      </c>
      <c r="B2556" t="s">
        <v>5</v>
      </c>
      <c r="C2556">
        <v>25</v>
      </c>
      <c r="D2556">
        <v>436.32</v>
      </c>
    </row>
    <row r="2557" spans="1:4" x14ac:dyDescent="0.3">
      <c r="A2557">
        <v>8722517</v>
      </c>
      <c r="B2557" t="s">
        <v>5</v>
      </c>
      <c r="C2557">
        <v>32</v>
      </c>
      <c r="D2557">
        <v>505.35</v>
      </c>
    </row>
    <row r="2558" spans="1:4" x14ac:dyDescent="0.3">
      <c r="A2558">
        <v>8724858</v>
      </c>
      <c r="B2558" t="s">
        <v>6</v>
      </c>
      <c r="C2558">
        <v>31</v>
      </c>
      <c r="D2558">
        <v>502.36</v>
      </c>
    </row>
    <row r="2559" spans="1:4" x14ac:dyDescent="0.3">
      <c r="A2559">
        <v>8726507</v>
      </c>
      <c r="B2559" t="s">
        <v>5</v>
      </c>
      <c r="C2559">
        <v>49</v>
      </c>
      <c r="D2559">
        <v>452.61</v>
      </c>
    </row>
    <row r="2560" spans="1:4" x14ac:dyDescent="0.3">
      <c r="A2560">
        <v>8727394</v>
      </c>
      <c r="B2560" t="s">
        <v>5</v>
      </c>
      <c r="C2560">
        <v>23</v>
      </c>
      <c r="D2560">
        <v>444.44</v>
      </c>
    </row>
    <row r="2561" spans="1:4" x14ac:dyDescent="0.3">
      <c r="A2561">
        <v>8729938</v>
      </c>
      <c r="B2561" t="s">
        <v>5</v>
      </c>
      <c r="C2561">
        <v>48</v>
      </c>
      <c r="D2561">
        <v>454.82</v>
      </c>
    </row>
    <row r="2562" spans="1:4" x14ac:dyDescent="0.3">
      <c r="A2562">
        <v>8730699</v>
      </c>
      <c r="B2562" t="s">
        <v>4</v>
      </c>
      <c r="C2562">
        <v>35</v>
      </c>
      <c r="D2562">
        <v>529.99</v>
      </c>
    </row>
    <row r="2563" spans="1:4" x14ac:dyDescent="0.3">
      <c r="A2563">
        <v>8731127</v>
      </c>
      <c r="B2563" t="s">
        <v>6</v>
      </c>
      <c r="C2563">
        <v>25</v>
      </c>
      <c r="D2563">
        <v>315.61</v>
      </c>
    </row>
    <row r="2564" spans="1:4" x14ac:dyDescent="0.3">
      <c r="A2564">
        <v>8732374</v>
      </c>
      <c r="B2564" t="s">
        <v>6</v>
      </c>
      <c r="C2564">
        <v>39</v>
      </c>
      <c r="D2564">
        <v>330.04</v>
      </c>
    </row>
    <row r="2565" spans="1:4" x14ac:dyDescent="0.3">
      <c r="A2565">
        <v>8735170</v>
      </c>
      <c r="B2565" t="s">
        <v>7</v>
      </c>
      <c r="C2565">
        <v>24</v>
      </c>
      <c r="D2565">
        <v>495.93</v>
      </c>
    </row>
    <row r="2566" spans="1:4" x14ac:dyDescent="0.3">
      <c r="A2566">
        <v>8739190</v>
      </c>
      <c r="B2566" t="s">
        <v>5</v>
      </c>
      <c r="C2566">
        <v>43</v>
      </c>
      <c r="D2566">
        <v>585.4</v>
      </c>
    </row>
    <row r="2567" spans="1:4" x14ac:dyDescent="0.3">
      <c r="A2567">
        <v>8739296</v>
      </c>
      <c r="B2567" t="s">
        <v>5</v>
      </c>
      <c r="C2567">
        <v>38</v>
      </c>
      <c r="D2567">
        <v>468.08</v>
      </c>
    </row>
    <row r="2568" spans="1:4" x14ac:dyDescent="0.3">
      <c r="A2568">
        <v>8739397</v>
      </c>
      <c r="B2568" t="s">
        <v>7</v>
      </c>
      <c r="C2568">
        <v>34</v>
      </c>
      <c r="D2568">
        <v>554.78</v>
      </c>
    </row>
    <row r="2569" spans="1:4" x14ac:dyDescent="0.3">
      <c r="A2569">
        <v>8740032</v>
      </c>
      <c r="B2569" t="s">
        <v>5</v>
      </c>
      <c r="C2569">
        <v>39</v>
      </c>
      <c r="D2569">
        <v>484.38</v>
      </c>
    </row>
    <row r="2570" spans="1:4" x14ac:dyDescent="0.3">
      <c r="A2570">
        <v>8740539</v>
      </c>
      <c r="B2570" t="s">
        <v>7</v>
      </c>
      <c r="C2570">
        <v>26</v>
      </c>
      <c r="D2570">
        <v>587</v>
      </c>
    </row>
    <row r="2571" spans="1:4" x14ac:dyDescent="0.3">
      <c r="A2571">
        <v>8740943</v>
      </c>
      <c r="B2571" t="s">
        <v>7</v>
      </c>
      <c r="C2571">
        <v>28</v>
      </c>
      <c r="D2571">
        <v>658.2</v>
      </c>
    </row>
    <row r="2572" spans="1:4" x14ac:dyDescent="0.3">
      <c r="A2572">
        <v>8744560</v>
      </c>
      <c r="B2572" t="s">
        <v>6</v>
      </c>
      <c r="C2572">
        <v>40</v>
      </c>
      <c r="D2572">
        <v>230.94</v>
      </c>
    </row>
    <row r="2573" spans="1:4" x14ac:dyDescent="0.3">
      <c r="A2573">
        <v>8748918</v>
      </c>
      <c r="B2573" t="s">
        <v>4</v>
      </c>
      <c r="C2573">
        <v>41</v>
      </c>
      <c r="D2573">
        <v>456.39</v>
      </c>
    </row>
    <row r="2574" spans="1:4" x14ac:dyDescent="0.3">
      <c r="A2574">
        <v>8752339</v>
      </c>
      <c r="B2574" t="s">
        <v>7</v>
      </c>
      <c r="C2574">
        <v>28</v>
      </c>
      <c r="D2574">
        <v>457.89</v>
      </c>
    </row>
    <row r="2575" spans="1:4" x14ac:dyDescent="0.3">
      <c r="A2575">
        <v>8756026</v>
      </c>
      <c r="B2575" t="s">
        <v>4</v>
      </c>
      <c r="C2575">
        <v>48</v>
      </c>
      <c r="D2575">
        <v>379.09</v>
      </c>
    </row>
    <row r="2576" spans="1:4" x14ac:dyDescent="0.3">
      <c r="A2576">
        <v>8757052</v>
      </c>
      <c r="B2576" t="s">
        <v>4</v>
      </c>
      <c r="C2576">
        <v>25</v>
      </c>
      <c r="D2576">
        <v>530.61</v>
      </c>
    </row>
    <row r="2577" spans="1:4" x14ac:dyDescent="0.3">
      <c r="A2577">
        <v>8759463</v>
      </c>
      <c r="B2577" t="s">
        <v>6</v>
      </c>
      <c r="C2577">
        <v>29</v>
      </c>
      <c r="D2577">
        <v>573.67999999999995</v>
      </c>
    </row>
    <row r="2578" spans="1:4" x14ac:dyDescent="0.3">
      <c r="A2578">
        <v>8760492</v>
      </c>
      <c r="B2578" t="s">
        <v>7</v>
      </c>
      <c r="C2578">
        <v>46</v>
      </c>
      <c r="D2578">
        <v>519.70000000000005</v>
      </c>
    </row>
    <row r="2579" spans="1:4" x14ac:dyDescent="0.3">
      <c r="A2579">
        <v>8760634</v>
      </c>
      <c r="B2579" t="s">
        <v>4</v>
      </c>
      <c r="C2579">
        <v>27</v>
      </c>
      <c r="D2579">
        <v>485.71</v>
      </c>
    </row>
    <row r="2580" spans="1:4" x14ac:dyDescent="0.3">
      <c r="A2580">
        <v>8772031</v>
      </c>
      <c r="B2580" t="s">
        <v>5</v>
      </c>
      <c r="C2580">
        <v>30</v>
      </c>
      <c r="D2580">
        <v>567.33000000000004</v>
      </c>
    </row>
    <row r="2581" spans="1:4" x14ac:dyDescent="0.3">
      <c r="A2581">
        <v>8772977</v>
      </c>
      <c r="B2581" t="s">
        <v>5</v>
      </c>
      <c r="C2581">
        <v>27</v>
      </c>
      <c r="D2581">
        <v>938.31</v>
      </c>
    </row>
    <row r="2582" spans="1:4" x14ac:dyDescent="0.3">
      <c r="A2582">
        <v>8776339</v>
      </c>
      <c r="B2582" t="s">
        <v>7</v>
      </c>
      <c r="C2582">
        <v>25</v>
      </c>
      <c r="D2582">
        <v>381.09</v>
      </c>
    </row>
    <row r="2583" spans="1:4" x14ac:dyDescent="0.3">
      <c r="A2583">
        <v>8779910</v>
      </c>
      <c r="B2583" t="s">
        <v>7</v>
      </c>
      <c r="C2583">
        <v>48</v>
      </c>
      <c r="D2583">
        <v>417.98</v>
      </c>
    </row>
    <row r="2584" spans="1:4" x14ac:dyDescent="0.3">
      <c r="A2584">
        <v>8781558</v>
      </c>
      <c r="B2584" t="s">
        <v>7</v>
      </c>
      <c r="C2584">
        <v>36</v>
      </c>
      <c r="D2584">
        <v>406.28</v>
      </c>
    </row>
    <row r="2585" spans="1:4" x14ac:dyDescent="0.3">
      <c r="A2585">
        <v>8781750</v>
      </c>
      <c r="B2585" t="s">
        <v>5</v>
      </c>
      <c r="C2585">
        <v>50</v>
      </c>
      <c r="D2585">
        <v>678.96</v>
      </c>
    </row>
    <row r="2586" spans="1:4" x14ac:dyDescent="0.3">
      <c r="A2586">
        <v>8781784</v>
      </c>
      <c r="B2586" t="s">
        <v>5</v>
      </c>
      <c r="C2586">
        <v>49</v>
      </c>
      <c r="D2586">
        <v>536.08000000000004</v>
      </c>
    </row>
    <row r="2587" spans="1:4" x14ac:dyDescent="0.3">
      <c r="A2587">
        <v>8789661</v>
      </c>
      <c r="B2587" t="s">
        <v>4</v>
      </c>
      <c r="C2587">
        <v>23</v>
      </c>
      <c r="D2587">
        <v>430.48</v>
      </c>
    </row>
    <row r="2588" spans="1:4" x14ac:dyDescent="0.3">
      <c r="A2588">
        <v>8792252</v>
      </c>
      <c r="B2588" t="s">
        <v>5</v>
      </c>
      <c r="C2588">
        <v>39</v>
      </c>
      <c r="D2588">
        <v>548.91999999999996</v>
      </c>
    </row>
    <row r="2589" spans="1:4" x14ac:dyDescent="0.3">
      <c r="A2589">
        <v>8793719</v>
      </c>
      <c r="B2589" t="s">
        <v>5</v>
      </c>
      <c r="C2589">
        <v>47</v>
      </c>
      <c r="D2589">
        <v>271.95999999999998</v>
      </c>
    </row>
    <row r="2590" spans="1:4" x14ac:dyDescent="0.3">
      <c r="A2590">
        <v>8794944</v>
      </c>
      <c r="B2590" t="s">
        <v>6</v>
      </c>
      <c r="C2590">
        <v>27</v>
      </c>
      <c r="D2590">
        <v>661.17</v>
      </c>
    </row>
    <row r="2591" spans="1:4" x14ac:dyDescent="0.3">
      <c r="A2591">
        <v>8798253</v>
      </c>
      <c r="B2591" t="s">
        <v>5</v>
      </c>
      <c r="C2591">
        <v>27</v>
      </c>
      <c r="D2591">
        <v>372.05</v>
      </c>
    </row>
    <row r="2592" spans="1:4" x14ac:dyDescent="0.3">
      <c r="A2592">
        <v>8801014</v>
      </c>
      <c r="B2592" t="s">
        <v>4</v>
      </c>
      <c r="C2592">
        <v>31</v>
      </c>
      <c r="D2592">
        <v>589.9</v>
      </c>
    </row>
    <row r="2593" spans="1:4" x14ac:dyDescent="0.3">
      <c r="A2593">
        <v>8804307</v>
      </c>
      <c r="B2593" t="s">
        <v>7</v>
      </c>
      <c r="C2593">
        <v>27</v>
      </c>
      <c r="D2593">
        <v>576.04</v>
      </c>
    </row>
    <row r="2594" spans="1:4" x14ac:dyDescent="0.3">
      <c r="A2594">
        <v>8805344</v>
      </c>
      <c r="B2594" t="s">
        <v>7</v>
      </c>
      <c r="C2594">
        <v>37</v>
      </c>
      <c r="D2594">
        <v>487.87</v>
      </c>
    </row>
    <row r="2595" spans="1:4" x14ac:dyDescent="0.3">
      <c r="A2595">
        <v>8805774</v>
      </c>
      <c r="B2595" t="s">
        <v>6</v>
      </c>
      <c r="C2595">
        <v>30</v>
      </c>
      <c r="D2595">
        <v>398.57</v>
      </c>
    </row>
    <row r="2596" spans="1:4" x14ac:dyDescent="0.3">
      <c r="A2596">
        <v>8806507</v>
      </c>
      <c r="B2596" t="s">
        <v>7</v>
      </c>
      <c r="C2596">
        <v>40</v>
      </c>
      <c r="D2596">
        <v>521.5</v>
      </c>
    </row>
    <row r="2597" spans="1:4" x14ac:dyDescent="0.3">
      <c r="A2597">
        <v>8807942</v>
      </c>
      <c r="B2597" t="s">
        <v>5</v>
      </c>
      <c r="C2597">
        <v>29</v>
      </c>
      <c r="D2597">
        <v>553.36</v>
      </c>
    </row>
    <row r="2598" spans="1:4" x14ac:dyDescent="0.3">
      <c r="A2598">
        <v>8812775</v>
      </c>
      <c r="B2598" t="s">
        <v>6</v>
      </c>
      <c r="C2598">
        <v>45</v>
      </c>
      <c r="D2598">
        <v>351.47</v>
      </c>
    </row>
    <row r="2599" spans="1:4" x14ac:dyDescent="0.3">
      <c r="A2599">
        <v>8813406</v>
      </c>
      <c r="B2599" t="s">
        <v>6</v>
      </c>
      <c r="C2599">
        <v>34</v>
      </c>
      <c r="D2599">
        <v>498.26</v>
      </c>
    </row>
    <row r="2600" spans="1:4" x14ac:dyDescent="0.3">
      <c r="A2600">
        <v>8815183</v>
      </c>
      <c r="B2600" t="s">
        <v>4</v>
      </c>
      <c r="C2600">
        <v>40</v>
      </c>
      <c r="D2600">
        <v>150.72</v>
      </c>
    </row>
    <row r="2601" spans="1:4" x14ac:dyDescent="0.3">
      <c r="A2601">
        <v>8816848</v>
      </c>
      <c r="B2601" t="s">
        <v>6</v>
      </c>
      <c r="C2601">
        <v>28</v>
      </c>
      <c r="D2601">
        <v>461.88</v>
      </c>
    </row>
    <row r="2602" spans="1:4" x14ac:dyDescent="0.3">
      <c r="A2602">
        <v>8820269</v>
      </c>
      <c r="B2602" t="s">
        <v>6</v>
      </c>
      <c r="C2602">
        <v>46</v>
      </c>
      <c r="D2602">
        <v>757.16</v>
      </c>
    </row>
    <row r="2603" spans="1:4" x14ac:dyDescent="0.3">
      <c r="A2603">
        <v>8823293</v>
      </c>
      <c r="B2603" t="s">
        <v>6</v>
      </c>
      <c r="C2603">
        <v>29</v>
      </c>
      <c r="D2603">
        <v>450.51</v>
      </c>
    </row>
    <row r="2604" spans="1:4" x14ac:dyDescent="0.3">
      <c r="A2604">
        <v>8829059</v>
      </c>
      <c r="B2604" t="s">
        <v>6</v>
      </c>
      <c r="C2604">
        <v>23</v>
      </c>
      <c r="D2604">
        <v>361.81</v>
      </c>
    </row>
    <row r="2605" spans="1:4" x14ac:dyDescent="0.3">
      <c r="A2605">
        <v>8830441</v>
      </c>
      <c r="B2605" t="s">
        <v>6</v>
      </c>
      <c r="C2605">
        <v>39</v>
      </c>
      <c r="D2605">
        <v>439.31</v>
      </c>
    </row>
    <row r="2606" spans="1:4" x14ac:dyDescent="0.3">
      <c r="A2606">
        <v>8832123</v>
      </c>
      <c r="B2606" t="s">
        <v>4</v>
      </c>
      <c r="C2606">
        <v>26</v>
      </c>
      <c r="D2606">
        <v>694.49</v>
      </c>
    </row>
    <row r="2607" spans="1:4" x14ac:dyDescent="0.3">
      <c r="A2607">
        <v>8832318</v>
      </c>
      <c r="B2607" t="s">
        <v>6</v>
      </c>
      <c r="C2607">
        <v>31</v>
      </c>
      <c r="D2607">
        <v>339.74</v>
      </c>
    </row>
    <row r="2608" spans="1:4" x14ac:dyDescent="0.3">
      <c r="A2608">
        <v>8835049</v>
      </c>
      <c r="B2608" t="s">
        <v>5</v>
      </c>
      <c r="C2608">
        <v>32</v>
      </c>
      <c r="D2608">
        <v>584.4</v>
      </c>
    </row>
    <row r="2609" spans="1:4" x14ac:dyDescent="0.3">
      <c r="A2609">
        <v>8836748</v>
      </c>
      <c r="B2609" t="s">
        <v>7</v>
      </c>
      <c r="C2609">
        <v>41</v>
      </c>
      <c r="D2609">
        <v>146.54</v>
      </c>
    </row>
    <row r="2610" spans="1:4" x14ac:dyDescent="0.3">
      <c r="A2610">
        <v>8837269</v>
      </c>
      <c r="B2610" t="s">
        <v>6</v>
      </c>
      <c r="C2610">
        <v>29</v>
      </c>
      <c r="D2610">
        <v>413.06</v>
      </c>
    </row>
    <row r="2611" spans="1:4" x14ac:dyDescent="0.3">
      <c r="A2611">
        <v>8843572</v>
      </c>
      <c r="B2611" t="s">
        <v>6</v>
      </c>
      <c r="C2611">
        <v>40</v>
      </c>
      <c r="D2611">
        <v>72.31</v>
      </c>
    </row>
    <row r="2612" spans="1:4" x14ac:dyDescent="0.3">
      <c r="A2612">
        <v>8847053</v>
      </c>
      <c r="B2612" t="s">
        <v>6</v>
      </c>
      <c r="C2612">
        <v>38</v>
      </c>
      <c r="D2612">
        <v>344.85</v>
      </c>
    </row>
    <row r="2613" spans="1:4" x14ac:dyDescent="0.3">
      <c r="A2613">
        <v>8849122</v>
      </c>
      <c r="B2613" t="s">
        <v>5</v>
      </c>
      <c r="C2613">
        <v>37</v>
      </c>
      <c r="D2613">
        <v>297.17</v>
      </c>
    </row>
    <row r="2614" spans="1:4" x14ac:dyDescent="0.3">
      <c r="A2614">
        <v>8851467</v>
      </c>
      <c r="B2614" t="s">
        <v>5</v>
      </c>
      <c r="C2614">
        <v>30</v>
      </c>
      <c r="D2614">
        <v>352.5</v>
      </c>
    </row>
    <row r="2615" spans="1:4" x14ac:dyDescent="0.3">
      <c r="A2615">
        <v>8859827</v>
      </c>
      <c r="B2615" t="s">
        <v>4</v>
      </c>
      <c r="C2615">
        <v>27</v>
      </c>
      <c r="D2615">
        <v>620.23</v>
      </c>
    </row>
    <row r="2616" spans="1:4" x14ac:dyDescent="0.3">
      <c r="A2616">
        <v>8869541</v>
      </c>
      <c r="B2616" t="s">
        <v>7</v>
      </c>
      <c r="C2616">
        <v>50</v>
      </c>
      <c r="D2616">
        <v>395.03</v>
      </c>
    </row>
    <row r="2617" spans="1:4" x14ac:dyDescent="0.3">
      <c r="A2617">
        <v>8870611</v>
      </c>
      <c r="B2617" t="s">
        <v>6</v>
      </c>
      <c r="C2617">
        <v>37</v>
      </c>
      <c r="D2617">
        <v>495.93</v>
      </c>
    </row>
    <row r="2618" spans="1:4" x14ac:dyDescent="0.3">
      <c r="A2618">
        <v>8877396</v>
      </c>
      <c r="B2618" t="s">
        <v>4</v>
      </c>
      <c r="C2618">
        <v>26</v>
      </c>
      <c r="D2618">
        <v>357.43</v>
      </c>
    </row>
    <row r="2619" spans="1:4" x14ac:dyDescent="0.3">
      <c r="A2619">
        <v>8877977</v>
      </c>
      <c r="B2619" t="s">
        <v>7</v>
      </c>
      <c r="C2619">
        <v>28</v>
      </c>
      <c r="D2619">
        <v>409.52</v>
      </c>
    </row>
    <row r="2620" spans="1:4" x14ac:dyDescent="0.3">
      <c r="A2620">
        <v>8878813</v>
      </c>
      <c r="B2620" t="s">
        <v>4</v>
      </c>
      <c r="C2620">
        <v>38</v>
      </c>
      <c r="D2620">
        <v>433.75</v>
      </c>
    </row>
    <row r="2621" spans="1:4" x14ac:dyDescent="0.3">
      <c r="A2621">
        <v>8883930</v>
      </c>
      <c r="B2621" t="s">
        <v>6</v>
      </c>
      <c r="C2621">
        <v>49</v>
      </c>
      <c r="D2621">
        <v>521.86</v>
      </c>
    </row>
    <row r="2622" spans="1:4" x14ac:dyDescent="0.3">
      <c r="A2622">
        <v>8884985</v>
      </c>
      <c r="B2622" t="s">
        <v>4</v>
      </c>
      <c r="C2622">
        <v>33</v>
      </c>
      <c r="D2622">
        <v>434.58</v>
      </c>
    </row>
    <row r="2623" spans="1:4" x14ac:dyDescent="0.3">
      <c r="A2623">
        <v>8888816</v>
      </c>
      <c r="B2623" t="s">
        <v>4</v>
      </c>
      <c r="C2623">
        <v>35</v>
      </c>
      <c r="D2623">
        <v>563.33000000000004</v>
      </c>
    </row>
    <row r="2624" spans="1:4" x14ac:dyDescent="0.3">
      <c r="A2624">
        <v>8893454</v>
      </c>
      <c r="B2624" t="s">
        <v>4</v>
      </c>
      <c r="C2624">
        <v>46</v>
      </c>
      <c r="D2624">
        <v>353.19</v>
      </c>
    </row>
    <row r="2625" spans="1:4" x14ac:dyDescent="0.3">
      <c r="A2625">
        <v>8895661</v>
      </c>
      <c r="B2625" t="s">
        <v>4</v>
      </c>
      <c r="C2625">
        <v>30</v>
      </c>
      <c r="D2625">
        <v>341.09</v>
      </c>
    </row>
    <row r="2626" spans="1:4" x14ac:dyDescent="0.3">
      <c r="A2626">
        <v>8902646</v>
      </c>
      <c r="B2626" t="s">
        <v>4</v>
      </c>
      <c r="C2626">
        <v>35</v>
      </c>
      <c r="D2626">
        <v>414.29</v>
      </c>
    </row>
    <row r="2627" spans="1:4" x14ac:dyDescent="0.3">
      <c r="A2627">
        <v>8905961</v>
      </c>
      <c r="B2627" t="s">
        <v>5</v>
      </c>
      <c r="C2627">
        <v>46</v>
      </c>
      <c r="D2627">
        <v>456.94</v>
      </c>
    </row>
    <row r="2628" spans="1:4" x14ac:dyDescent="0.3">
      <c r="A2628">
        <v>8907748</v>
      </c>
      <c r="B2628" t="s">
        <v>6</v>
      </c>
      <c r="C2628">
        <v>43</v>
      </c>
      <c r="D2628">
        <v>292.17</v>
      </c>
    </row>
    <row r="2629" spans="1:4" x14ac:dyDescent="0.3">
      <c r="A2629">
        <v>8908040</v>
      </c>
      <c r="B2629" t="s">
        <v>6</v>
      </c>
      <c r="C2629">
        <v>36</v>
      </c>
      <c r="D2629">
        <v>555.74</v>
      </c>
    </row>
    <row r="2630" spans="1:4" x14ac:dyDescent="0.3">
      <c r="A2630">
        <v>8910576</v>
      </c>
      <c r="B2630" t="s">
        <v>6</v>
      </c>
      <c r="C2630">
        <v>37</v>
      </c>
      <c r="D2630">
        <v>309.69</v>
      </c>
    </row>
    <row r="2631" spans="1:4" x14ac:dyDescent="0.3">
      <c r="A2631">
        <v>8915115</v>
      </c>
      <c r="B2631" t="s">
        <v>6</v>
      </c>
      <c r="C2631">
        <v>50</v>
      </c>
      <c r="D2631">
        <v>617.66999999999996</v>
      </c>
    </row>
    <row r="2632" spans="1:4" x14ac:dyDescent="0.3">
      <c r="A2632">
        <v>8916573</v>
      </c>
      <c r="B2632" t="s">
        <v>7</v>
      </c>
      <c r="C2632">
        <v>35</v>
      </c>
      <c r="D2632">
        <v>417.33</v>
      </c>
    </row>
    <row r="2633" spans="1:4" x14ac:dyDescent="0.3">
      <c r="A2633">
        <v>8918426</v>
      </c>
      <c r="B2633" t="s">
        <v>6</v>
      </c>
      <c r="C2633">
        <v>31</v>
      </c>
      <c r="D2633">
        <v>382.88</v>
      </c>
    </row>
    <row r="2634" spans="1:4" x14ac:dyDescent="0.3">
      <c r="A2634">
        <v>8919276</v>
      </c>
      <c r="B2634" t="s">
        <v>6</v>
      </c>
      <c r="C2634">
        <v>36</v>
      </c>
      <c r="D2634">
        <v>428.45</v>
      </c>
    </row>
    <row r="2635" spans="1:4" x14ac:dyDescent="0.3">
      <c r="A2635">
        <v>8919953</v>
      </c>
      <c r="B2635" t="s">
        <v>6</v>
      </c>
      <c r="C2635">
        <v>43</v>
      </c>
      <c r="D2635">
        <v>552.38</v>
      </c>
    </row>
    <row r="2636" spans="1:4" x14ac:dyDescent="0.3">
      <c r="A2636">
        <v>8920474</v>
      </c>
      <c r="B2636" t="s">
        <v>5</v>
      </c>
      <c r="C2636">
        <v>30</v>
      </c>
      <c r="D2636">
        <v>519.99</v>
      </c>
    </row>
    <row r="2637" spans="1:4" x14ac:dyDescent="0.3">
      <c r="A2637">
        <v>8923333</v>
      </c>
      <c r="B2637" t="s">
        <v>6</v>
      </c>
      <c r="C2637">
        <v>37</v>
      </c>
      <c r="D2637">
        <v>342.69</v>
      </c>
    </row>
    <row r="2638" spans="1:4" x14ac:dyDescent="0.3">
      <c r="A2638">
        <v>8930188</v>
      </c>
      <c r="B2638" t="s">
        <v>4</v>
      </c>
      <c r="C2638">
        <v>40</v>
      </c>
      <c r="D2638">
        <v>487.57</v>
      </c>
    </row>
    <row r="2639" spans="1:4" x14ac:dyDescent="0.3">
      <c r="A2639">
        <v>8930378</v>
      </c>
      <c r="B2639" t="s">
        <v>5</v>
      </c>
      <c r="C2639">
        <v>23</v>
      </c>
      <c r="D2639">
        <v>452.84</v>
      </c>
    </row>
    <row r="2640" spans="1:4" x14ac:dyDescent="0.3">
      <c r="A2640">
        <v>8933014</v>
      </c>
      <c r="B2640" t="s">
        <v>5</v>
      </c>
      <c r="C2640">
        <v>45</v>
      </c>
      <c r="D2640">
        <v>368.66</v>
      </c>
    </row>
    <row r="2641" spans="1:4" x14ac:dyDescent="0.3">
      <c r="A2641">
        <v>8939217</v>
      </c>
      <c r="B2641" t="s">
        <v>5</v>
      </c>
      <c r="C2641">
        <v>23</v>
      </c>
      <c r="D2641">
        <v>375.16</v>
      </c>
    </row>
    <row r="2642" spans="1:4" x14ac:dyDescent="0.3">
      <c r="A2642">
        <v>8953274</v>
      </c>
      <c r="B2642" t="s">
        <v>7</v>
      </c>
      <c r="C2642">
        <v>34</v>
      </c>
      <c r="D2642">
        <v>409.04</v>
      </c>
    </row>
    <row r="2643" spans="1:4" x14ac:dyDescent="0.3">
      <c r="A2643">
        <v>8960119</v>
      </c>
      <c r="B2643" t="s">
        <v>5</v>
      </c>
      <c r="C2643">
        <v>25</v>
      </c>
      <c r="D2643">
        <v>392.13</v>
      </c>
    </row>
    <row r="2644" spans="1:4" x14ac:dyDescent="0.3">
      <c r="A2644">
        <v>8969066</v>
      </c>
      <c r="B2644" t="s">
        <v>5</v>
      </c>
      <c r="C2644">
        <v>37</v>
      </c>
      <c r="D2644">
        <v>514.59</v>
      </c>
    </row>
    <row r="2645" spans="1:4" x14ac:dyDescent="0.3">
      <c r="A2645">
        <v>8970186</v>
      </c>
      <c r="B2645" t="s">
        <v>5</v>
      </c>
      <c r="C2645">
        <v>39</v>
      </c>
      <c r="D2645">
        <v>404.06</v>
      </c>
    </row>
    <row r="2646" spans="1:4" x14ac:dyDescent="0.3">
      <c r="A2646">
        <v>8977032</v>
      </c>
      <c r="B2646" t="s">
        <v>6</v>
      </c>
      <c r="C2646">
        <v>39</v>
      </c>
      <c r="D2646">
        <v>387.39</v>
      </c>
    </row>
    <row r="2647" spans="1:4" x14ac:dyDescent="0.3">
      <c r="A2647">
        <v>8980062</v>
      </c>
      <c r="B2647" t="s">
        <v>7</v>
      </c>
      <c r="C2647">
        <v>29</v>
      </c>
      <c r="D2647">
        <v>514.57000000000005</v>
      </c>
    </row>
    <row r="2648" spans="1:4" x14ac:dyDescent="0.3">
      <c r="A2648">
        <v>8983234</v>
      </c>
      <c r="B2648" t="s">
        <v>6</v>
      </c>
      <c r="C2648">
        <v>46</v>
      </c>
      <c r="D2648">
        <v>255.22</v>
      </c>
    </row>
    <row r="2649" spans="1:4" x14ac:dyDescent="0.3">
      <c r="A2649">
        <v>8983444</v>
      </c>
      <c r="B2649" t="s">
        <v>7</v>
      </c>
      <c r="C2649">
        <v>50</v>
      </c>
      <c r="D2649">
        <v>523.57000000000005</v>
      </c>
    </row>
    <row r="2650" spans="1:4" x14ac:dyDescent="0.3">
      <c r="A2650">
        <v>8984213</v>
      </c>
      <c r="B2650" t="s">
        <v>5</v>
      </c>
      <c r="C2650">
        <v>33</v>
      </c>
      <c r="D2650">
        <v>204.32</v>
      </c>
    </row>
    <row r="2651" spans="1:4" x14ac:dyDescent="0.3">
      <c r="A2651">
        <v>8986686</v>
      </c>
      <c r="B2651" t="s">
        <v>5</v>
      </c>
      <c r="C2651">
        <v>39</v>
      </c>
      <c r="D2651">
        <v>399.1</v>
      </c>
    </row>
    <row r="2652" spans="1:4" x14ac:dyDescent="0.3">
      <c r="A2652">
        <v>8988341</v>
      </c>
      <c r="B2652" t="s">
        <v>5</v>
      </c>
      <c r="C2652">
        <v>46</v>
      </c>
      <c r="D2652">
        <v>333.74</v>
      </c>
    </row>
    <row r="2653" spans="1:4" x14ac:dyDescent="0.3">
      <c r="A2653">
        <v>8989192</v>
      </c>
      <c r="B2653" t="s">
        <v>4</v>
      </c>
      <c r="C2653">
        <v>40</v>
      </c>
      <c r="D2653">
        <v>510.88</v>
      </c>
    </row>
    <row r="2654" spans="1:4" x14ac:dyDescent="0.3">
      <c r="A2654">
        <v>8990262</v>
      </c>
      <c r="B2654" t="s">
        <v>6</v>
      </c>
      <c r="C2654">
        <v>40</v>
      </c>
      <c r="D2654">
        <v>498.55</v>
      </c>
    </row>
    <row r="2655" spans="1:4" x14ac:dyDescent="0.3">
      <c r="A2655">
        <v>8991163</v>
      </c>
      <c r="B2655" t="s">
        <v>4</v>
      </c>
      <c r="C2655">
        <v>24</v>
      </c>
      <c r="D2655">
        <v>603.16999999999996</v>
      </c>
    </row>
    <row r="2656" spans="1:4" x14ac:dyDescent="0.3">
      <c r="A2656">
        <v>8994674</v>
      </c>
      <c r="B2656" t="s">
        <v>4</v>
      </c>
      <c r="C2656">
        <v>35</v>
      </c>
      <c r="D2656">
        <v>374.57</v>
      </c>
    </row>
    <row r="2657" spans="1:4" x14ac:dyDescent="0.3">
      <c r="A2657">
        <v>8995918</v>
      </c>
      <c r="B2657" t="s">
        <v>6</v>
      </c>
      <c r="C2657">
        <v>39</v>
      </c>
      <c r="D2657">
        <v>323.93</v>
      </c>
    </row>
    <row r="2658" spans="1:4" x14ac:dyDescent="0.3">
      <c r="A2658">
        <v>8998169</v>
      </c>
      <c r="B2658" t="s">
        <v>5</v>
      </c>
      <c r="C2658">
        <v>30</v>
      </c>
      <c r="D2658">
        <v>439.98</v>
      </c>
    </row>
    <row r="2659" spans="1:4" x14ac:dyDescent="0.3">
      <c r="A2659">
        <v>9000105</v>
      </c>
      <c r="B2659" t="s">
        <v>4</v>
      </c>
      <c r="C2659">
        <v>39</v>
      </c>
      <c r="D2659">
        <v>411.5</v>
      </c>
    </row>
    <row r="2660" spans="1:4" x14ac:dyDescent="0.3">
      <c r="A2660">
        <v>9002473</v>
      </c>
      <c r="B2660" t="s">
        <v>5</v>
      </c>
      <c r="C2660">
        <v>37</v>
      </c>
      <c r="D2660">
        <v>507.25</v>
      </c>
    </row>
    <row r="2661" spans="1:4" x14ac:dyDescent="0.3">
      <c r="A2661">
        <v>9006087</v>
      </c>
      <c r="B2661" t="s">
        <v>4</v>
      </c>
      <c r="C2661">
        <v>21</v>
      </c>
      <c r="D2661">
        <v>358.47</v>
      </c>
    </row>
    <row r="2662" spans="1:4" x14ac:dyDescent="0.3">
      <c r="A2662">
        <v>9006751</v>
      </c>
      <c r="B2662" t="s">
        <v>6</v>
      </c>
      <c r="C2662">
        <v>24</v>
      </c>
      <c r="D2662">
        <v>542.39</v>
      </c>
    </row>
    <row r="2663" spans="1:4" x14ac:dyDescent="0.3">
      <c r="A2663">
        <v>9025629</v>
      </c>
      <c r="B2663" t="s">
        <v>4</v>
      </c>
      <c r="C2663">
        <v>29</v>
      </c>
      <c r="D2663">
        <v>407.29</v>
      </c>
    </row>
    <row r="2664" spans="1:4" x14ac:dyDescent="0.3">
      <c r="A2664">
        <v>9029262</v>
      </c>
      <c r="B2664" t="s">
        <v>4</v>
      </c>
      <c r="C2664">
        <v>47</v>
      </c>
      <c r="D2664">
        <v>414.5</v>
      </c>
    </row>
    <row r="2665" spans="1:4" x14ac:dyDescent="0.3">
      <c r="A2665">
        <v>9031112</v>
      </c>
      <c r="B2665" t="s">
        <v>4</v>
      </c>
      <c r="C2665">
        <v>23</v>
      </c>
      <c r="D2665">
        <v>339.57</v>
      </c>
    </row>
    <row r="2666" spans="1:4" x14ac:dyDescent="0.3">
      <c r="A2666">
        <v>9031425</v>
      </c>
      <c r="B2666" t="s">
        <v>4</v>
      </c>
      <c r="C2666">
        <v>46</v>
      </c>
      <c r="D2666">
        <v>697.39</v>
      </c>
    </row>
    <row r="2667" spans="1:4" x14ac:dyDescent="0.3">
      <c r="A2667">
        <v>9031696</v>
      </c>
      <c r="B2667" t="s">
        <v>6</v>
      </c>
      <c r="C2667">
        <v>48</v>
      </c>
      <c r="D2667">
        <v>301.52999999999997</v>
      </c>
    </row>
    <row r="2668" spans="1:4" x14ac:dyDescent="0.3">
      <c r="A2668">
        <v>9036387</v>
      </c>
      <c r="B2668" t="s">
        <v>5</v>
      </c>
      <c r="C2668">
        <v>35</v>
      </c>
      <c r="D2668">
        <v>360.3</v>
      </c>
    </row>
    <row r="2669" spans="1:4" x14ac:dyDescent="0.3">
      <c r="A2669">
        <v>9044958</v>
      </c>
      <c r="B2669" t="s">
        <v>6</v>
      </c>
      <c r="C2669">
        <v>24</v>
      </c>
      <c r="D2669">
        <v>571.45000000000005</v>
      </c>
    </row>
    <row r="2670" spans="1:4" x14ac:dyDescent="0.3">
      <c r="A2670">
        <v>9045744</v>
      </c>
      <c r="B2670" t="s">
        <v>7</v>
      </c>
      <c r="C2670">
        <v>50</v>
      </c>
      <c r="D2670">
        <v>233.25</v>
      </c>
    </row>
    <row r="2671" spans="1:4" x14ac:dyDescent="0.3">
      <c r="A2671">
        <v>9046830</v>
      </c>
      <c r="B2671" t="s">
        <v>6</v>
      </c>
      <c r="C2671">
        <v>37</v>
      </c>
      <c r="D2671">
        <v>313.33</v>
      </c>
    </row>
    <row r="2672" spans="1:4" x14ac:dyDescent="0.3">
      <c r="A2672">
        <v>9055551</v>
      </c>
      <c r="B2672" t="s">
        <v>4</v>
      </c>
      <c r="C2672">
        <v>36</v>
      </c>
      <c r="D2672">
        <v>493.75</v>
      </c>
    </row>
    <row r="2673" spans="1:4" x14ac:dyDescent="0.3">
      <c r="A2673">
        <v>9055683</v>
      </c>
      <c r="B2673" t="s">
        <v>7</v>
      </c>
      <c r="C2673">
        <v>29</v>
      </c>
      <c r="D2673">
        <v>631.69000000000005</v>
      </c>
    </row>
    <row r="2674" spans="1:4" x14ac:dyDescent="0.3">
      <c r="A2674">
        <v>9056673</v>
      </c>
      <c r="B2674" t="s">
        <v>4</v>
      </c>
      <c r="C2674">
        <v>45</v>
      </c>
      <c r="D2674">
        <v>462.85</v>
      </c>
    </row>
    <row r="2675" spans="1:4" x14ac:dyDescent="0.3">
      <c r="A2675">
        <v>9057969</v>
      </c>
      <c r="B2675" t="s">
        <v>4</v>
      </c>
      <c r="C2675">
        <v>24</v>
      </c>
      <c r="D2675">
        <v>412.17</v>
      </c>
    </row>
    <row r="2676" spans="1:4" x14ac:dyDescent="0.3">
      <c r="A2676">
        <v>9059320</v>
      </c>
      <c r="B2676" t="s">
        <v>6</v>
      </c>
      <c r="C2676">
        <v>45</v>
      </c>
      <c r="D2676">
        <v>544.16999999999996</v>
      </c>
    </row>
    <row r="2677" spans="1:4" x14ac:dyDescent="0.3">
      <c r="A2677">
        <v>9063226</v>
      </c>
      <c r="B2677" t="s">
        <v>6</v>
      </c>
      <c r="C2677">
        <v>24</v>
      </c>
      <c r="D2677">
        <v>460.33</v>
      </c>
    </row>
    <row r="2678" spans="1:4" x14ac:dyDescent="0.3">
      <c r="A2678">
        <v>9063771</v>
      </c>
      <c r="B2678" t="s">
        <v>5</v>
      </c>
      <c r="C2678">
        <v>35</v>
      </c>
      <c r="D2678">
        <v>496.62</v>
      </c>
    </row>
    <row r="2679" spans="1:4" x14ac:dyDescent="0.3">
      <c r="A2679">
        <v>9068909</v>
      </c>
      <c r="B2679" t="s">
        <v>4</v>
      </c>
      <c r="C2679">
        <v>31</v>
      </c>
      <c r="D2679">
        <v>268.77999999999997</v>
      </c>
    </row>
    <row r="2680" spans="1:4" x14ac:dyDescent="0.3">
      <c r="A2680">
        <v>9072126</v>
      </c>
      <c r="B2680" t="s">
        <v>4</v>
      </c>
      <c r="C2680">
        <v>31</v>
      </c>
      <c r="D2680">
        <v>186.69</v>
      </c>
    </row>
    <row r="2681" spans="1:4" x14ac:dyDescent="0.3">
      <c r="A2681">
        <v>9073515</v>
      </c>
      <c r="B2681" t="s">
        <v>6</v>
      </c>
      <c r="C2681">
        <v>23</v>
      </c>
      <c r="D2681">
        <v>537.33000000000004</v>
      </c>
    </row>
    <row r="2682" spans="1:4" x14ac:dyDescent="0.3">
      <c r="A2682">
        <v>9074358</v>
      </c>
      <c r="B2682" t="s">
        <v>5</v>
      </c>
      <c r="C2682">
        <v>34</v>
      </c>
      <c r="D2682">
        <v>579.29999999999995</v>
      </c>
    </row>
    <row r="2683" spans="1:4" x14ac:dyDescent="0.3">
      <c r="A2683">
        <v>9082450</v>
      </c>
      <c r="B2683" t="s">
        <v>7</v>
      </c>
      <c r="C2683">
        <v>41</v>
      </c>
      <c r="D2683">
        <v>729.58</v>
      </c>
    </row>
    <row r="2684" spans="1:4" x14ac:dyDescent="0.3">
      <c r="A2684">
        <v>9092179</v>
      </c>
      <c r="B2684" t="s">
        <v>6</v>
      </c>
      <c r="C2684">
        <v>21</v>
      </c>
      <c r="D2684">
        <v>423.51</v>
      </c>
    </row>
    <row r="2685" spans="1:4" x14ac:dyDescent="0.3">
      <c r="A2685">
        <v>9092944</v>
      </c>
      <c r="B2685" t="s">
        <v>4</v>
      </c>
      <c r="C2685">
        <v>25</v>
      </c>
      <c r="D2685">
        <v>335.63</v>
      </c>
    </row>
    <row r="2686" spans="1:4" x14ac:dyDescent="0.3">
      <c r="A2686">
        <v>9093614</v>
      </c>
      <c r="B2686" t="s">
        <v>6</v>
      </c>
      <c r="C2686">
        <v>46</v>
      </c>
      <c r="D2686">
        <v>765.73</v>
      </c>
    </row>
    <row r="2687" spans="1:4" x14ac:dyDescent="0.3">
      <c r="A2687">
        <v>9101047</v>
      </c>
      <c r="B2687" t="s">
        <v>6</v>
      </c>
      <c r="C2687">
        <v>45</v>
      </c>
      <c r="D2687">
        <v>545.63</v>
      </c>
    </row>
    <row r="2688" spans="1:4" x14ac:dyDescent="0.3">
      <c r="A2688">
        <v>9103718</v>
      </c>
      <c r="B2688" t="s">
        <v>6</v>
      </c>
      <c r="C2688">
        <v>31</v>
      </c>
      <c r="D2688">
        <v>469.96</v>
      </c>
    </row>
    <row r="2689" spans="1:4" x14ac:dyDescent="0.3">
      <c r="A2689">
        <v>9104680</v>
      </c>
      <c r="B2689" t="s">
        <v>6</v>
      </c>
      <c r="C2689">
        <v>34</v>
      </c>
      <c r="D2689">
        <v>628.83000000000004</v>
      </c>
    </row>
    <row r="2690" spans="1:4" x14ac:dyDescent="0.3">
      <c r="A2690">
        <v>9112264</v>
      </c>
      <c r="B2690" t="s">
        <v>6</v>
      </c>
      <c r="C2690">
        <v>50</v>
      </c>
      <c r="D2690">
        <v>543.94000000000005</v>
      </c>
    </row>
    <row r="2691" spans="1:4" x14ac:dyDescent="0.3">
      <c r="A2691">
        <v>9113411</v>
      </c>
      <c r="B2691" t="s">
        <v>6</v>
      </c>
      <c r="C2691">
        <v>29</v>
      </c>
      <c r="D2691">
        <v>571.79</v>
      </c>
    </row>
    <row r="2692" spans="1:4" x14ac:dyDescent="0.3">
      <c r="A2692">
        <v>9113465</v>
      </c>
      <c r="B2692" t="s">
        <v>6</v>
      </c>
      <c r="C2692">
        <v>24</v>
      </c>
      <c r="D2692">
        <v>531.64</v>
      </c>
    </row>
    <row r="2693" spans="1:4" x14ac:dyDescent="0.3">
      <c r="A2693">
        <v>9113655</v>
      </c>
      <c r="B2693" t="s">
        <v>4</v>
      </c>
      <c r="C2693">
        <v>35</v>
      </c>
      <c r="D2693">
        <v>289.89999999999998</v>
      </c>
    </row>
    <row r="2694" spans="1:4" x14ac:dyDescent="0.3">
      <c r="A2694">
        <v>9115162</v>
      </c>
      <c r="B2694" t="s">
        <v>6</v>
      </c>
      <c r="C2694">
        <v>24</v>
      </c>
      <c r="D2694">
        <v>546.91999999999996</v>
      </c>
    </row>
    <row r="2695" spans="1:4" x14ac:dyDescent="0.3">
      <c r="A2695">
        <v>9116248</v>
      </c>
      <c r="B2695" t="s">
        <v>5</v>
      </c>
      <c r="C2695">
        <v>33</v>
      </c>
      <c r="D2695">
        <v>530.79</v>
      </c>
    </row>
    <row r="2696" spans="1:4" x14ac:dyDescent="0.3">
      <c r="A2696">
        <v>9118317</v>
      </c>
      <c r="B2696" t="s">
        <v>4</v>
      </c>
      <c r="C2696">
        <v>33</v>
      </c>
      <c r="D2696">
        <v>514.80999999999995</v>
      </c>
    </row>
    <row r="2697" spans="1:4" x14ac:dyDescent="0.3">
      <c r="A2697">
        <v>9124466</v>
      </c>
      <c r="B2697" t="s">
        <v>6</v>
      </c>
      <c r="C2697">
        <v>27</v>
      </c>
      <c r="D2697">
        <v>487.9</v>
      </c>
    </row>
    <row r="2698" spans="1:4" x14ac:dyDescent="0.3">
      <c r="A2698">
        <v>9125688</v>
      </c>
      <c r="B2698" t="s">
        <v>6</v>
      </c>
      <c r="C2698">
        <v>24</v>
      </c>
      <c r="D2698">
        <v>455.06</v>
      </c>
    </row>
    <row r="2699" spans="1:4" x14ac:dyDescent="0.3">
      <c r="A2699">
        <v>9125760</v>
      </c>
      <c r="B2699" t="s">
        <v>7</v>
      </c>
      <c r="C2699">
        <v>34</v>
      </c>
      <c r="D2699">
        <v>538.78</v>
      </c>
    </row>
    <row r="2700" spans="1:4" x14ac:dyDescent="0.3">
      <c r="A2700">
        <v>9133410</v>
      </c>
      <c r="B2700" t="s">
        <v>7</v>
      </c>
      <c r="C2700">
        <v>43</v>
      </c>
      <c r="D2700">
        <v>367.38</v>
      </c>
    </row>
    <row r="2701" spans="1:4" x14ac:dyDescent="0.3">
      <c r="A2701">
        <v>9137566</v>
      </c>
      <c r="B2701" t="s">
        <v>4</v>
      </c>
      <c r="C2701">
        <v>22</v>
      </c>
      <c r="D2701">
        <v>563.09</v>
      </c>
    </row>
    <row r="2702" spans="1:4" x14ac:dyDescent="0.3">
      <c r="A2702">
        <v>9139099</v>
      </c>
      <c r="B2702" t="s">
        <v>4</v>
      </c>
      <c r="C2702">
        <v>47</v>
      </c>
      <c r="D2702">
        <v>663.72</v>
      </c>
    </row>
    <row r="2703" spans="1:4" x14ac:dyDescent="0.3">
      <c r="A2703">
        <v>9145343</v>
      </c>
      <c r="B2703" t="s">
        <v>4</v>
      </c>
      <c r="C2703">
        <v>22</v>
      </c>
      <c r="D2703">
        <v>581.82000000000005</v>
      </c>
    </row>
    <row r="2704" spans="1:4" x14ac:dyDescent="0.3">
      <c r="A2704">
        <v>9147497</v>
      </c>
      <c r="B2704" t="s">
        <v>6</v>
      </c>
      <c r="C2704">
        <v>45</v>
      </c>
      <c r="D2704">
        <v>243.57</v>
      </c>
    </row>
    <row r="2705" spans="1:4" x14ac:dyDescent="0.3">
      <c r="A2705">
        <v>9149169</v>
      </c>
      <c r="B2705" t="s">
        <v>4</v>
      </c>
      <c r="C2705">
        <v>47</v>
      </c>
      <c r="D2705">
        <v>519.26</v>
      </c>
    </row>
    <row r="2706" spans="1:4" x14ac:dyDescent="0.3">
      <c r="A2706">
        <v>9152094</v>
      </c>
      <c r="B2706" t="s">
        <v>7</v>
      </c>
      <c r="C2706">
        <v>32</v>
      </c>
      <c r="D2706">
        <v>489.29</v>
      </c>
    </row>
    <row r="2707" spans="1:4" x14ac:dyDescent="0.3">
      <c r="A2707">
        <v>9155935</v>
      </c>
      <c r="B2707" t="s">
        <v>7</v>
      </c>
      <c r="C2707">
        <v>28</v>
      </c>
      <c r="D2707">
        <v>378.06</v>
      </c>
    </row>
    <row r="2708" spans="1:4" x14ac:dyDescent="0.3">
      <c r="A2708">
        <v>9158417</v>
      </c>
      <c r="B2708" t="s">
        <v>5</v>
      </c>
      <c r="C2708">
        <v>38</v>
      </c>
      <c r="D2708">
        <v>461.18</v>
      </c>
    </row>
    <row r="2709" spans="1:4" x14ac:dyDescent="0.3">
      <c r="A2709">
        <v>9159997</v>
      </c>
      <c r="B2709" t="s">
        <v>6</v>
      </c>
      <c r="C2709">
        <v>32</v>
      </c>
      <c r="D2709">
        <v>546.4</v>
      </c>
    </row>
    <row r="2710" spans="1:4" x14ac:dyDescent="0.3">
      <c r="A2710">
        <v>9160766</v>
      </c>
      <c r="B2710" t="s">
        <v>7</v>
      </c>
      <c r="C2710">
        <v>40</v>
      </c>
      <c r="D2710">
        <v>494.82</v>
      </c>
    </row>
    <row r="2711" spans="1:4" x14ac:dyDescent="0.3">
      <c r="A2711">
        <v>9161267</v>
      </c>
      <c r="B2711" t="s">
        <v>7</v>
      </c>
      <c r="C2711">
        <v>47</v>
      </c>
      <c r="D2711">
        <v>759</v>
      </c>
    </row>
    <row r="2712" spans="1:4" x14ac:dyDescent="0.3">
      <c r="A2712">
        <v>9161819</v>
      </c>
      <c r="B2712" t="s">
        <v>4</v>
      </c>
      <c r="C2712">
        <v>37</v>
      </c>
      <c r="D2712">
        <v>587.34</v>
      </c>
    </row>
    <row r="2713" spans="1:4" x14ac:dyDescent="0.3">
      <c r="A2713">
        <v>9162513</v>
      </c>
      <c r="B2713" t="s">
        <v>5</v>
      </c>
      <c r="C2713">
        <v>46</v>
      </c>
      <c r="D2713">
        <v>576.46</v>
      </c>
    </row>
    <row r="2714" spans="1:4" x14ac:dyDescent="0.3">
      <c r="A2714">
        <v>9174600</v>
      </c>
      <c r="B2714" t="s">
        <v>7</v>
      </c>
      <c r="C2714">
        <v>29</v>
      </c>
      <c r="D2714">
        <v>423.27</v>
      </c>
    </row>
    <row r="2715" spans="1:4" x14ac:dyDescent="0.3">
      <c r="A2715">
        <v>9176972</v>
      </c>
      <c r="B2715" t="s">
        <v>5</v>
      </c>
      <c r="C2715">
        <v>33</v>
      </c>
      <c r="D2715">
        <v>480.29</v>
      </c>
    </row>
    <row r="2716" spans="1:4" x14ac:dyDescent="0.3">
      <c r="A2716">
        <v>9186537</v>
      </c>
      <c r="B2716" t="s">
        <v>7</v>
      </c>
      <c r="C2716">
        <v>47</v>
      </c>
      <c r="D2716">
        <v>460.24</v>
      </c>
    </row>
    <row r="2717" spans="1:4" x14ac:dyDescent="0.3">
      <c r="A2717">
        <v>9188104</v>
      </c>
      <c r="B2717" t="s">
        <v>6</v>
      </c>
      <c r="C2717">
        <v>45</v>
      </c>
      <c r="D2717">
        <v>723.53</v>
      </c>
    </row>
    <row r="2718" spans="1:4" x14ac:dyDescent="0.3">
      <c r="A2718">
        <v>9193261</v>
      </c>
      <c r="B2718" t="s">
        <v>5</v>
      </c>
      <c r="C2718">
        <v>47</v>
      </c>
      <c r="D2718">
        <v>376.28</v>
      </c>
    </row>
    <row r="2719" spans="1:4" x14ac:dyDescent="0.3">
      <c r="A2719">
        <v>9193397</v>
      </c>
      <c r="B2719" t="s">
        <v>6</v>
      </c>
      <c r="C2719">
        <v>32</v>
      </c>
      <c r="D2719">
        <v>520.62</v>
      </c>
    </row>
    <row r="2720" spans="1:4" x14ac:dyDescent="0.3">
      <c r="A2720">
        <v>9195230</v>
      </c>
      <c r="B2720" t="s">
        <v>7</v>
      </c>
      <c r="C2720">
        <v>29</v>
      </c>
      <c r="D2720">
        <v>524.65</v>
      </c>
    </row>
    <row r="2721" spans="1:4" x14ac:dyDescent="0.3">
      <c r="A2721">
        <v>9196551</v>
      </c>
      <c r="B2721" t="s">
        <v>6</v>
      </c>
      <c r="C2721">
        <v>37</v>
      </c>
      <c r="D2721">
        <v>511.18</v>
      </c>
    </row>
    <row r="2722" spans="1:4" x14ac:dyDescent="0.3">
      <c r="A2722">
        <v>9199501</v>
      </c>
      <c r="B2722" t="s">
        <v>4</v>
      </c>
      <c r="C2722">
        <v>28</v>
      </c>
      <c r="D2722">
        <v>484.69</v>
      </c>
    </row>
    <row r="2723" spans="1:4" x14ac:dyDescent="0.3">
      <c r="A2723">
        <v>9199576</v>
      </c>
      <c r="B2723" t="s">
        <v>6</v>
      </c>
      <c r="C2723">
        <v>48</v>
      </c>
      <c r="D2723">
        <v>315.88</v>
      </c>
    </row>
    <row r="2724" spans="1:4" x14ac:dyDescent="0.3">
      <c r="A2724">
        <v>9199709</v>
      </c>
      <c r="B2724" t="s">
        <v>4</v>
      </c>
      <c r="C2724">
        <v>40</v>
      </c>
      <c r="D2724">
        <v>556.24</v>
      </c>
    </row>
    <row r="2725" spans="1:4" x14ac:dyDescent="0.3">
      <c r="A2725">
        <v>9201812</v>
      </c>
      <c r="B2725" t="s">
        <v>5</v>
      </c>
      <c r="C2725">
        <v>33</v>
      </c>
      <c r="D2725">
        <v>542.51</v>
      </c>
    </row>
    <row r="2726" spans="1:4" x14ac:dyDescent="0.3">
      <c r="A2726">
        <v>9207683</v>
      </c>
      <c r="B2726" t="s">
        <v>5</v>
      </c>
      <c r="C2726">
        <v>40</v>
      </c>
      <c r="D2726">
        <v>502.68</v>
      </c>
    </row>
    <row r="2727" spans="1:4" x14ac:dyDescent="0.3">
      <c r="A2727">
        <v>9207982</v>
      </c>
      <c r="B2727" t="s">
        <v>4</v>
      </c>
      <c r="C2727">
        <v>43</v>
      </c>
      <c r="D2727">
        <v>649.09</v>
      </c>
    </row>
    <row r="2728" spans="1:4" x14ac:dyDescent="0.3">
      <c r="A2728">
        <v>9212046</v>
      </c>
      <c r="B2728" t="s">
        <v>5</v>
      </c>
      <c r="C2728">
        <v>36</v>
      </c>
      <c r="D2728">
        <v>625.27</v>
      </c>
    </row>
    <row r="2729" spans="1:4" x14ac:dyDescent="0.3">
      <c r="A2729">
        <v>9213359</v>
      </c>
      <c r="B2729" t="s">
        <v>5</v>
      </c>
      <c r="C2729">
        <v>49</v>
      </c>
      <c r="D2729">
        <v>536.53</v>
      </c>
    </row>
    <row r="2730" spans="1:4" x14ac:dyDescent="0.3">
      <c r="A2730">
        <v>9216792</v>
      </c>
      <c r="B2730" t="s">
        <v>5</v>
      </c>
      <c r="C2730">
        <v>21</v>
      </c>
      <c r="D2730">
        <v>459.15</v>
      </c>
    </row>
    <row r="2731" spans="1:4" x14ac:dyDescent="0.3">
      <c r="A2731">
        <v>9217071</v>
      </c>
      <c r="B2731" t="s">
        <v>6</v>
      </c>
      <c r="C2731">
        <v>47</v>
      </c>
      <c r="D2731">
        <v>417.85</v>
      </c>
    </row>
    <row r="2732" spans="1:4" x14ac:dyDescent="0.3">
      <c r="A2732">
        <v>9223881</v>
      </c>
      <c r="B2732" t="s">
        <v>6</v>
      </c>
      <c r="C2732">
        <v>28</v>
      </c>
      <c r="D2732">
        <v>515.79999999999995</v>
      </c>
    </row>
    <row r="2733" spans="1:4" x14ac:dyDescent="0.3">
      <c r="A2733">
        <v>9223922</v>
      </c>
      <c r="B2733" t="s">
        <v>7</v>
      </c>
      <c r="C2733">
        <v>37</v>
      </c>
      <c r="D2733">
        <v>520.79</v>
      </c>
    </row>
    <row r="2734" spans="1:4" x14ac:dyDescent="0.3">
      <c r="A2734">
        <v>9226474</v>
      </c>
      <c r="B2734" t="s">
        <v>5</v>
      </c>
      <c r="C2734">
        <v>36</v>
      </c>
      <c r="D2734">
        <v>414.1</v>
      </c>
    </row>
    <row r="2735" spans="1:4" x14ac:dyDescent="0.3">
      <c r="A2735">
        <v>9229735</v>
      </c>
      <c r="B2735" t="s">
        <v>4</v>
      </c>
      <c r="C2735">
        <v>27</v>
      </c>
      <c r="D2735">
        <v>396.95</v>
      </c>
    </row>
    <row r="2736" spans="1:4" x14ac:dyDescent="0.3">
      <c r="A2736">
        <v>9234337</v>
      </c>
      <c r="B2736" t="s">
        <v>7</v>
      </c>
      <c r="C2736">
        <v>43</v>
      </c>
      <c r="D2736">
        <v>509.65</v>
      </c>
    </row>
    <row r="2737" spans="1:4" x14ac:dyDescent="0.3">
      <c r="A2737">
        <v>9234594</v>
      </c>
      <c r="B2737" t="s">
        <v>5</v>
      </c>
      <c r="C2737">
        <v>23</v>
      </c>
      <c r="D2737">
        <v>320.94</v>
      </c>
    </row>
    <row r="2738" spans="1:4" x14ac:dyDescent="0.3">
      <c r="A2738">
        <v>9234921</v>
      </c>
      <c r="B2738" t="s">
        <v>4</v>
      </c>
      <c r="C2738">
        <v>23</v>
      </c>
      <c r="D2738">
        <v>736.58</v>
      </c>
    </row>
    <row r="2739" spans="1:4" x14ac:dyDescent="0.3">
      <c r="A2739">
        <v>9235590</v>
      </c>
      <c r="B2739" t="s">
        <v>4</v>
      </c>
      <c r="C2739">
        <v>35</v>
      </c>
      <c r="D2739">
        <v>569.1</v>
      </c>
    </row>
    <row r="2740" spans="1:4" x14ac:dyDescent="0.3">
      <c r="A2740">
        <v>9240740</v>
      </c>
      <c r="B2740" t="s">
        <v>7</v>
      </c>
      <c r="C2740">
        <v>32</v>
      </c>
      <c r="D2740">
        <v>544.41</v>
      </c>
    </row>
    <row r="2741" spans="1:4" x14ac:dyDescent="0.3">
      <c r="A2741">
        <v>9240952</v>
      </c>
      <c r="B2741" t="s">
        <v>6</v>
      </c>
      <c r="C2741">
        <v>32</v>
      </c>
      <c r="D2741">
        <v>270.91000000000003</v>
      </c>
    </row>
    <row r="2742" spans="1:4" x14ac:dyDescent="0.3">
      <c r="A2742">
        <v>9243795</v>
      </c>
      <c r="B2742" t="s">
        <v>5</v>
      </c>
      <c r="C2742">
        <v>24</v>
      </c>
      <c r="D2742">
        <v>501.98</v>
      </c>
    </row>
    <row r="2743" spans="1:4" x14ac:dyDescent="0.3">
      <c r="A2743">
        <v>9247714</v>
      </c>
      <c r="B2743" t="s">
        <v>7</v>
      </c>
      <c r="C2743">
        <v>47</v>
      </c>
      <c r="D2743">
        <v>302.95</v>
      </c>
    </row>
    <row r="2744" spans="1:4" x14ac:dyDescent="0.3">
      <c r="A2744">
        <v>9249253</v>
      </c>
      <c r="B2744" t="s">
        <v>5</v>
      </c>
      <c r="C2744">
        <v>32</v>
      </c>
      <c r="D2744">
        <v>429.02</v>
      </c>
    </row>
    <row r="2745" spans="1:4" x14ac:dyDescent="0.3">
      <c r="A2745">
        <v>9252059</v>
      </c>
      <c r="B2745" t="s">
        <v>4</v>
      </c>
      <c r="C2745">
        <v>26</v>
      </c>
      <c r="D2745">
        <v>422.54</v>
      </c>
    </row>
    <row r="2746" spans="1:4" x14ac:dyDescent="0.3">
      <c r="A2746">
        <v>9255684</v>
      </c>
      <c r="B2746" t="s">
        <v>5</v>
      </c>
      <c r="C2746">
        <v>44</v>
      </c>
      <c r="D2746">
        <v>757.66</v>
      </c>
    </row>
    <row r="2747" spans="1:4" x14ac:dyDescent="0.3">
      <c r="A2747">
        <v>9256892</v>
      </c>
      <c r="B2747" t="s">
        <v>4</v>
      </c>
      <c r="C2747">
        <v>46</v>
      </c>
      <c r="D2747">
        <v>461.26</v>
      </c>
    </row>
    <row r="2748" spans="1:4" x14ac:dyDescent="0.3">
      <c r="A2748">
        <v>9261915</v>
      </c>
      <c r="B2748" t="s">
        <v>4</v>
      </c>
      <c r="C2748">
        <v>28</v>
      </c>
      <c r="D2748">
        <v>483.06</v>
      </c>
    </row>
    <row r="2749" spans="1:4" x14ac:dyDescent="0.3">
      <c r="A2749">
        <v>9265162</v>
      </c>
      <c r="B2749" t="s">
        <v>6</v>
      </c>
      <c r="C2749">
        <v>49</v>
      </c>
      <c r="D2749">
        <v>576.11</v>
      </c>
    </row>
    <row r="2750" spans="1:4" x14ac:dyDescent="0.3">
      <c r="A2750">
        <v>9267977</v>
      </c>
      <c r="B2750" t="s">
        <v>7</v>
      </c>
      <c r="C2750">
        <v>33</v>
      </c>
      <c r="D2750">
        <v>361.05</v>
      </c>
    </row>
    <row r="2751" spans="1:4" x14ac:dyDescent="0.3">
      <c r="A2751">
        <v>9269735</v>
      </c>
      <c r="B2751" t="s">
        <v>6</v>
      </c>
      <c r="C2751">
        <v>23</v>
      </c>
      <c r="D2751">
        <v>442.71</v>
      </c>
    </row>
    <row r="2752" spans="1:4" x14ac:dyDescent="0.3">
      <c r="A2752">
        <v>9270232</v>
      </c>
      <c r="B2752" t="s">
        <v>5</v>
      </c>
      <c r="C2752">
        <v>25</v>
      </c>
      <c r="D2752">
        <v>746.86</v>
      </c>
    </row>
    <row r="2753" spans="1:4" x14ac:dyDescent="0.3">
      <c r="A2753">
        <v>9272544</v>
      </c>
      <c r="B2753" t="s">
        <v>5</v>
      </c>
      <c r="C2753">
        <v>22</v>
      </c>
      <c r="D2753">
        <v>344.99</v>
      </c>
    </row>
    <row r="2754" spans="1:4" x14ac:dyDescent="0.3">
      <c r="A2754">
        <v>9274383</v>
      </c>
      <c r="B2754" t="s">
        <v>6</v>
      </c>
      <c r="C2754">
        <v>29</v>
      </c>
      <c r="D2754">
        <v>445.18</v>
      </c>
    </row>
    <row r="2755" spans="1:4" x14ac:dyDescent="0.3">
      <c r="A2755">
        <v>9274982</v>
      </c>
      <c r="B2755" t="s">
        <v>7</v>
      </c>
      <c r="C2755">
        <v>27</v>
      </c>
      <c r="D2755">
        <v>469.03</v>
      </c>
    </row>
    <row r="2756" spans="1:4" x14ac:dyDescent="0.3">
      <c r="A2756">
        <v>9278306</v>
      </c>
      <c r="B2756" t="s">
        <v>6</v>
      </c>
      <c r="C2756">
        <v>21</v>
      </c>
      <c r="D2756">
        <v>398.05</v>
      </c>
    </row>
    <row r="2757" spans="1:4" x14ac:dyDescent="0.3">
      <c r="A2757">
        <v>9286301</v>
      </c>
      <c r="B2757" t="s">
        <v>7</v>
      </c>
      <c r="C2757">
        <v>48</v>
      </c>
      <c r="D2757">
        <v>571.30999999999995</v>
      </c>
    </row>
    <row r="2758" spans="1:4" x14ac:dyDescent="0.3">
      <c r="A2758">
        <v>9294187</v>
      </c>
      <c r="B2758" t="s">
        <v>5</v>
      </c>
      <c r="C2758">
        <v>38</v>
      </c>
      <c r="D2758">
        <v>540.79</v>
      </c>
    </row>
    <row r="2759" spans="1:4" x14ac:dyDescent="0.3">
      <c r="A2759">
        <v>9298806</v>
      </c>
      <c r="B2759" t="s">
        <v>4</v>
      </c>
      <c r="C2759">
        <v>41</v>
      </c>
      <c r="D2759">
        <v>404.26</v>
      </c>
    </row>
    <row r="2760" spans="1:4" x14ac:dyDescent="0.3">
      <c r="A2760">
        <v>9305576</v>
      </c>
      <c r="B2760" t="s">
        <v>4</v>
      </c>
      <c r="C2760">
        <v>41</v>
      </c>
      <c r="D2760">
        <v>669.85</v>
      </c>
    </row>
    <row r="2761" spans="1:4" x14ac:dyDescent="0.3">
      <c r="A2761">
        <v>9307843</v>
      </c>
      <c r="B2761" t="s">
        <v>5</v>
      </c>
      <c r="C2761">
        <v>50</v>
      </c>
      <c r="D2761">
        <v>456.04</v>
      </c>
    </row>
    <row r="2762" spans="1:4" x14ac:dyDescent="0.3">
      <c r="A2762">
        <v>9317839</v>
      </c>
      <c r="B2762" t="s">
        <v>4</v>
      </c>
      <c r="C2762">
        <v>24</v>
      </c>
      <c r="D2762">
        <v>458.75</v>
      </c>
    </row>
    <row r="2763" spans="1:4" x14ac:dyDescent="0.3">
      <c r="A2763">
        <v>9318124</v>
      </c>
      <c r="B2763" t="s">
        <v>5</v>
      </c>
      <c r="C2763">
        <v>46</v>
      </c>
      <c r="D2763">
        <v>309.58</v>
      </c>
    </row>
    <row r="2764" spans="1:4" x14ac:dyDescent="0.3">
      <c r="A2764">
        <v>9318818</v>
      </c>
      <c r="B2764" t="s">
        <v>7</v>
      </c>
      <c r="C2764">
        <v>21</v>
      </c>
      <c r="D2764">
        <v>394.19</v>
      </c>
    </row>
    <row r="2765" spans="1:4" x14ac:dyDescent="0.3">
      <c r="A2765">
        <v>9318955</v>
      </c>
      <c r="B2765" t="s">
        <v>7</v>
      </c>
      <c r="C2765">
        <v>29</v>
      </c>
      <c r="D2765">
        <v>517.58000000000004</v>
      </c>
    </row>
    <row r="2766" spans="1:4" x14ac:dyDescent="0.3">
      <c r="A2766">
        <v>9320543</v>
      </c>
      <c r="B2766" t="s">
        <v>7</v>
      </c>
      <c r="C2766">
        <v>41</v>
      </c>
      <c r="D2766">
        <v>452.34</v>
      </c>
    </row>
    <row r="2767" spans="1:4" x14ac:dyDescent="0.3">
      <c r="A2767">
        <v>9328189</v>
      </c>
      <c r="B2767" t="s">
        <v>6</v>
      </c>
      <c r="C2767">
        <v>36</v>
      </c>
      <c r="D2767">
        <v>534.65</v>
      </c>
    </row>
    <row r="2768" spans="1:4" x14ac:dyDescent="0.3">
      <c r="A2768">
        <v>9328256</v>
      </c>
      <c r="B2768" t="s">
        <v>5</v>
      </c>
      <c r="C2768">
        <v>50</v>
      </c>
      <c r="D2768">
        <v>564.94000000000005</v>
      </c>
    </row>
    <row r="2769" spans="1:4" x14ac:dyDescent="0.3">
      <c r="A2769">
        <v>9328552</v>
      </c>
      <c r="B2769" t="s">
        <v>7</v>
      </c>
      <c r="C2769">
        <v>34</v>
      </c>
      <c r="D2769">
        <v>430.44</v>
      </c>
    </row>
    <row r="2770" spans="1:4" x14ac:dyDescent="0.3">
      <c r="A2770">
        <v>9329044</v>
      </c>
      <c r="B2770" t="s">
        <v>6</v>
      </c>
      <c r="C2770">
        <v>21</v>
      </c>
      <c r="D2770">
        <v>419.02</v>
      </c>
    </row>
    <row r="2771" spans="1:4" x14ac:dyDescent="0.3">
      <c r="A2771">
        <v>9330292</v>
      </c>
      <c r="B2771" t="s">
        <v>7</v>
      </c>
      <c r="C2771">
        <v>27</v>
      </c>
      <c r="D2771">
        <v>425.9</v>
      </c>
    </row>
    <row r="2772" spans="1:4" x14ac:dyDescent="0.3">
      <c r="A2772">
        <v>9338164</v>
      </c>
      <c r="B2772" t="s">
        <v>4</v>
      </c>
      <c r="C2772">
        <v>37</v>
      </c>
      <c r="D2772">
        <v>488.31</v>
      </c>
    </row>
    <row r="2773" spans="1:4" x14ac:dyDescent="0.3">
      <c r="A2773">
        <v>9340572</v>
      </c>
      <c r="B2773" t="s">
        <v>6</v>
      </c>
      <c r="C2773">
        <v>45</v>
      </c>
      <c r="D2773">
        <v>484.41</v>
      </c>
    </row>
    <row r="2774" spans="1:4" x14ac:dyDescent="0.3">
      <c r="A2774">
        <v>9343153</v>
      </c>
      <c r="B2774" t="s">
        <v>5</v>
      </c>
      <c r="C2774">
        <v>48</v>
      </c>
      <c r="D2774">
        <v>574.14</v>
      </c>
    </row>
    <row r="2775" spans="1:4" x14ac:dyDescent="0.3">
      <c r="A2775">
        <v>9351678</v>
      </c>
      <c r="B2775" t="s">
        <v>5</v>
      </c>
      <c r="C2775">
        <v>42</v>
      </c>
      <c r="D2775">
        <v>731.41</v>
      </c>
    </row>
    <row r="2776" spans="1:4" x14ac:dyDescent="0.3">
      <c r="A2776">
        <v>9353590</v>
      </c>
      <c r="B2776" t="s">
        <v>4</v>
      </c>
      <c r="C2776">
        <v>41</v>
      </c>
      <c r="D2776">
        <v>615.77</v>
      </c>
    </row>
    <row r="2777" spans="1:4" x14ac:dyDescent="0.3">
      <c r="A2777">
        <v>9371289</v>
      </c>
      <c r="B2777" t="s">
        <v>6</v>
      </c>
      <c r="C2777">
        <v>21</v>
      </c>
      <c r="D2777">
        <v>387.78</v>
      </c>
    </row>
    <row r="2778" spans="1:4" x14ac:dyDescent="0.3">
      <c r="A2778">
        <v>9375053</v>
      </c>
      <c r="B2778" t="s">
        <v>6</v>
      </c>
      <c r="C2778">
        <v>26</v>
      </c>
      <c r="D2778">
        <v>558.36</v>
      </c>
    </row>
    <row r="2779" spans="1:4" x14ac:dyDescent="0.3">
      <c r="A2779">
        <v>9377880</v>
      </c>
      <c r="B2779" t="s">
        <v>4</v>
      </c>
      <c r="C2779">
        <v>43</v>
      </c>
      <c r="D2779">
        <v>538.39</v>
      </c>
    </row>
    <row r="2780" spans="1:4" x14ac:dyDescent="0.3">
      <c r="A2780">
        <v>9379035</v>
      </c>
      <c r="B2780" t="s">
        <v>4</v>
      </c>
      <c r="C2780">
        <v>29</v>
      </c>
      <c r="D2780">
        <v>764.41</v>
      </c>
    </row>
    <row r="2781" spans="1:4" x14ac:dyDescent="0.3">
      <c r="A2781">
        <v>9381894</v>
      </c>
      <c r="B2781" t="s">
        <v>6</v>
      </c>
      <c r="C2781">
        <v>31</v>
      </c>
      <c r="D2781">
        <v>390.29</v>
      </c>
    </row>
    <row r="2782" spans="1:4" x14ac:dyDescent="0.3">
      <c r="A2782">
        <v>9390776</v>
      </c>
      <c r="B2782" t="s">
        <v>7</v>
      </c>
      <c r="C2782">
        <v>36</v>
      </c>
      <c r="D2782">
        <v>504.22</v>
      </c>
    </row>
    <row r="2783" spans="1:4" x14ac:dyDescent="0.3">
      <c r="A2783">
        <v>9391233</v>
      </c>
      <c r="B2783" t="s">
        <v>6</v>
      </c>
      <c r="C2783">
        <v>26</v>
      </c>
      <c r="D2783">
        <v>428.49</v>
      </c>
    </row>
    <row r="2784" spans="1:4" x14ac:dyDescent="0.3">
      <c r="A2784">
        <v>9397391</v>
      </c>
      <c r="B2784" t="s">
        <v>5</v>
      </c>
      <c r="C2784">
        <v>36</v>
      </c>
      <c r="D2784">
        <v>641.87</v>
      </c>
    </row>
    <row r="2785" spans="1:4" x14ac:dyDescent="0.3">
      <c r="A2785">
        <v>9398110</v>
      </c>
      <c r="B2785" t="s">
        <v>6</v>
      </c>
      <c r="C2785">
        <v>33</v>
      </c>
      <c r="D2785">
        <v>341.51</v>
      </c>
    </row>
    <row r="2786" spans="1:4" x14ac:dyDescent="0.3">
      <c r="A2786">
        <v>9400363</v>
      </c>
      <c r="B2786" t="s">
        <v>6</v>
      </c>
      <c r="C2786">
        <v>35</v>
      </c>
      <c r="D2786">
        <v>463.66</v>
      </c>
    </row>
    <row r="2787" spans="1:4" x14ac:dyDescent="0.3">
      <c r="A2787">
        <v>9400894</v>
      </c>
      <c r="B2787" t="s">
        <v>5</v>
      </c>
      <c r="C2787">
        <v>44</v>
      </c>
      <c r="D2787">
        <v>602.83000000000004</v>
      </c>
    </row>
    <row r="2788" spans="1:4" x14ac:dyDescent="0.3">
      <c r="A2788">
        <v>9411259</v>
      </c>
      <c r="B2788" t="s">
        <v>7</v>
      </c>
      <c r="C2788">
        <v>37</v>
      </c>
      <c r="D2788">
        <v>553.08000000000004</v>
      </c>
    </row>
    <row r="2789" spans="1:4" x14ac:dyDescent="0.3">
      <c r="A2789">
        <v>9412223</v>
      </c>
      <c r="B2789" t="s">
        <v>7</v>
      </c>
      <c r="C2789">
        <v>24</v>
      </c>
      <c r="D2789">
        <v>461.43</v>
      </c>
    </row>
    <row r="2790" spans="1:4" x14ac:dyDescent="0.3">
      <c r="A2790">
        <v>9413148</v>
      </c>
      <c r="B2790" t="s">
        <v>5</v>
      </c>
      <c r="C2790">
        <v>28</v>
      </c>
      <c r="D2790">
        <v>440.5</v>
      </c>
    </row>
    <row r="2791" spans="1:4" x14ac:dyDescent="0.3">
      <c r="A2791">
        <v>9415436</v>
      </c>
      <c r="B2791" t="s">
        <v>6</v>
      </c>
      <c r="C2791">
        <v>29</v>
      </c>
      <c r="D2791">
        <v>672.71</v>
      </c>
    </row>
    <row r="2792" spans="1:4" x14ac:dyDescent="0.3">
      <c r="A2792">
        <v>9423239</v>
      </c>
      <c r="B2792" t="s">
        <v>4</v>
      </c>
      <c r="C2792">
        <v>33</v>
      </c>
      <c r="D2792">
        <v>583.16</v>
      </c>
    </row>
    <row r="2793" spans="1:4" x14ac:dyDescent="0.3">
      <c r="A2793">
        <v>9424141</v>
      </c>
      <c r="B2793" t="s">
        <v>7</v>
      </c>
      <c r="C2793">
        <v>40</v>
      </c>
      <c r="D2793">
        <v>453.41</v>
      </c>
    </row>
    <row r="2794" spans="1:4" x14ac:dyDescent="0.3">
      <c r="A2794">
        <v>9427466</v>
      </c>
      <c r="B2794" t="s">
        <v>4</v>
      </c>
      <c r="C2794">
        <v>24</v>
      </c>
      <c r="D2794">
        <v>454.52</v>
      </c>
    </row>
    <row r="2795" spans="1:4" x14ac:dyDescent="0.3">
      <c r="A2795">
        <v>9428439</v>
      </c>
      <c r="B2795" t="s">
        <v>7</v>
      </c>
      <c r="C2795">
        <v>49</v>
      </c>
      <c r="D2795">
        <v>355.29</v>
      </c>
    </row>
    <row r="2796" spans="1:4" x14ac:dyDescent="0.3">
      <c r="A2796">
        <v>9433767</v>
      </c>
      <c r="B2796" t="s">
        <v>6</v>
      </c>
      <c r="C2796">
        <v>48</v>
      </c>
      <c r="D2796">
        <v>655.1</v>
      </c>
    </row>
    <row r="2797" spans="1:4" x14ac:dyDescent="0.3">
      <c r="A2797">
        <v>9435370</v>
      </c>
      <c r="B2797" t="s">
        <v>5</v>
      </c>
      <c r="C2797">
        <v>33</v>
      </c>
      <c r="D2797">
        <v>539.03</v>
      </c>
    </row>
    <row r="2798" spans="1:4" x14ac:dyDescent="0.3">
      <c r="A2798">
        <v>9436672</v>
      </c>
      <c r="B2798" t="s">
        <v>4</v>
      </c>
      <c r="C2798">
        <v>33</v>
      </c>
      <c r="D2798">
        <v>369.61</v>
      </c>
    </row>
    <row r="2799" spans="1:4" x14ac:dyDescent="0.3">
      <c r="A2799">
        <v>9445429</v>
      </c>
      <c r="B2799" t="s">
        <v>4</v>
      </c>
      <c r="C2799">
        <v>39</v>
      </c>
      <c r="D2799">
        <v>493.29</v>
      </c>
    </row>
    <row r="2800" spans="1:4" x14ac:dyDescent="0.3">
      <c r="A2800">
        <v>9451523</v>
      </c>
      <c r="B2800" t="s">
        <v>7</v>
      </c>
      <c r="C2800">
        <v>25</v>
      </c>
      <c r="D2800">
        <v>521.03</v>
      </c>
    </row>
    <row r="2801" spans="1:4" x14ac:dyDescent="0.3">
      <c r="A2801">
        <v>9455438</v>
      </c>
      <c r="B2801" t="s">
        <v>4</v>
      </c>
      <c r="C2801">
        <v>35</v>
      </c>
      <c r="D2801">
        <v>326.33</v>
      </c>
    </row>
    <row r="2802" spans="1:4" x14ac:dyDescent="0.3">
      <c r="A2802">
        <v>9456599</v>
      </c>
      <c r="B2802" t="s">
        <v>4</v>
      </c>
      <c r="C2802">
        <v>30</v>
      </c>
      <c r="D2802">
        <v>572.13</v>
      </c>
    </row>
    <row r="2803" spans="1:4" x14ac:dyDescent="0.3">
      <c r="A2803">
        <v>9459372</v>
      </c>
      <c r="B2803" t="s">
        <v>4</v>
      </c>
      <c r="C2803">
        <v>27</v>
      </c>
      <c r="D2803">
        <v>536.41</v>
      </c>
    </row>
    <row r="2804" spans="1:4" x14ac:dyDescent="0.3">
      <c r="A2804">
        <v>9465874</v>
      </c>
      <c r="B2804" t="s">
        <v>4</v>
      </c>
      <c r="C2804">
        <v>49</v>
      </c>
      <c r="D2804">
        <v>244.14</v>
      </c>
    </row>
    <row r="2805" spans="1:4" x14ac:dyDescent="0.3">
      <c r="A2805">
        <v>9466636</v>
      </c>
      <c r="B2805" t="s">
        <v>5</v>
      </c>
      <c r="C2805">
        <v>46</v>
      </c>
      <c r="D2805">
        <v>445.51</v>
      </c>
    </row>
    <row r="2806" spans="1:4" x14ac:dyDescent="0.3">
      <c r="A2806">
        <v>9467381</v>
      </c>
      <c r="B2806" t="s">
        <v>6</v>
      </c>
      <c r="C2806">
        <v>32</v>
      </c>
      <c r="D2806">
        <v>496.82</v>
      </c>
    </row>
    <row r="2807" spans="1:4" x14ac:dyDescent="0.3">
      <c r="A2807">
        <v>9467460</v>
      </c>
      <c r="B2807" t="s">
        <v>4</v>
      </c>
      <c r="C2807">
        <v>43</v>
      </c>
      <c r="D2807">
        <v>439.04</v>
      </c>
    </row>
    <row r="2808" spans="1:4" x14ac:dyDescent="0.3">
      <c r="A2808">
        <v>9468430</v>
      </c>
      <c r="B2808" t="s">
        <v>5</v>
      </c>
      <c r="C2808">
        <v>33</v>
      </c>
      <c r="D2808">
        <v>494.1</v>
      </c>
    </row>
    <row r="2809" spans="1:4" x14ac:dyDescent="0.3">
      <c r="A2809">
        <v>9468955</v>
      </c>
      <c r="B2809" t="s">
        <v>6</v>
      </c>
      <c r="C2809">
        <v>41</v>
      </c>
      <c r="D2809">
        <v>464.39</v>
      </c>
    </row>
    <row r="2810" spans="1:4" x14ac:dyDescent="0.3">
      <c r="A2810">
        <v>9469622</v>
      </c>
      <c r="B2810" t="s">
        <v>4</v>
      </c>
      <c r="C2810">
        <v>49</v>
      </c>
      <c r="D2810">
        <v>657.39</v>
      </c>
    </row>
    <row r="2811" spans="1:4" x14ac:dyDescent="0.3">
      <c r="A2811">
        <v>9475498</v>
      </c>
      <c r="B2811" t="s">
        <v>7</v>
      </c>
      <c r="C2811">
        <v>36</v>
      </c>
      <c r="D2811">
        <v>549.04999999999995</v>
      </c>
    </row>
    <row r="2812" spans="1:4" x14ac:dyDescent="0.3">
      <c r="A2812">
        <v>9486365</v>
      </c>
      <c r="B2812" t="s">
        <v>5</v>
      </c>
      <c r="C2812">
        <v>29</v>
      </c>
      <c r="D2812">
        <v>438.29</v>
      </c>
    </row>
    <row r="2813" spans="1:4" x14ac:dyDescent="0.3">
      <c r="A2813">
        <v>9488884</v>
      </c>
      <c r="B2813" t="s">
        <v>6</v>
      </c>
      <c r="C2813">
        <v>43</v>
      </c>
      <c r="D2813">
        <v>264.27999999999997</v>
      </c>
    </row>
    <row r="2814" spans="1:4" x14ac:dyDescent="0.3">
      <c r="A2814">
        <v>9488945</v>
      </c>
      <c r="B2814" t="s">
        <v>5</v>
      </c>
      <c r="C2814">
        <v>46</v>
      </c>
      <c r="D2814">
        <v>549.58000000000004</v>
      </c>
    </row>
    <row r="2815" spans="1:4" x14ac:dyDescent="0.3">
      <c r="A2815">
        <v>9489594</v>
      </c>
      <c r="B2815" t="s">
        <v>5</v>
      </c>
      <c r="C2815">
        <v>37</v>
      </c>
      <c r="D2815">
        <v>561.62</v>
      </c>
    </row>
    <row r="2816" spans="1:4" x14ac:dyDescent="0.3">
      <c r="A2816">
        <v>9489868</v>
      </c>
      <c r="B2816" t="s">
        <v>7</v>
      </c>
      <c r="C2816">
        <v>48</v>
      </c>
      <c r="D2816">
        <v>569.80999999999995</v>
      </c>
    </row>
    <row r="2817" spans="1:4" x14ac:dyDescent="0.3">
      <c r="A2817">
        <v>9490459</v>
      </c>
      <c r="B2817" t="s">
        <v>4</v>
      </c>
      <c r="C2817">
        <v>32</v>
      </c>
      <c r="D2817">
        <v>391.95</v>
      </c>
    </row>
    <row r="2818" spans="1:4" x14ac:dyDescent="0.3">
      <c r="A2818">
        <v>9490481</v>
      </c>
      <c r="B2818" t="s">
        <v>5</v>
      </c>
      <c r="C2818">
        <v>38</v>
      </c>
      <c r="D2818">
        <v>551.1</v>
      </c>
    </row>
    <row r="2819" spans="1:4" x14ac:dyDescent="0.3">
      <c r="A2819">
        <v>9492603</v>
      </c>
      <c r="B2819" t="s">
        <v>6</v>
      </c>
      <c r="C2819">
        <v>47</v>
      </c>
      <c r="D2819">
        <v>186.85</v>
      </c>
    </row>
    <row r="2820" spans="1:4" x14ac:dyDescent="0.3">
      <c r="A2820">
        <v>9493342</v>
      </c>
      <c r="B2820" t="s">
        <v>7</v>
      </c>
      <c r="C2820">
        <v>34</v>
      </c>
      <c r="D2820">
        <v>402.46</v>
      </c>
    </row>
    <row r="2821" spans="1:4" x14ac:dyDescent="0.3">
      <c r="A2821">
        <v>9493367</v>
      </c>
      <c r="B2821" t="s">
        <v>7</v>
      </c>
      <c r="C2821">
        <v>37</v>
      </c>
      <c r="D2821">
        <v>602.25</v>
      </c>
    </row>
    <row r="2822" spans="1:4" x14ac:dyDescent="0.3">
      <c r="A2822">
        <v>9493600</v>
      </c>
      <c r="B2822" t="s">
        <v>6</v>
      </c>
      <c r="C2822">
        <v>40</v>
      </c>
      <c r="D2822">
        <v>476.36</v>
      </c>
    </row>
    <row r="2823" spans="1:4" x14ac:dyDescent="0.3">
      <c r="A2823">
        <v>9494156</v>
      </c>
      <c r="B2823" t="s">
        <v>4</v>
      </c>
      <c r="C2823">
        <v>50</v>
      </c>
      <c r="D2823">
        <v>231.21</v>
      </c>
    </row>
    <row r="2824" spans="1:4" x14ac:dyDescent="0.3">
      <c r="A2824">
        <v>9500918</v>
      </c>
      <c r="B2824" t="s">
        <v>4</v>
      </c>
      <c r="C2824">
        <v>22</v>
      </c>
      <c r="D2824">
        <v>319.14999999999998</v>
      </c>
    </row>
    <row r="2825" spans="1:4" x14ac:dyDescent="0.3">
      <c r="A2825">
        <v>9501472</v>
      </c>
      <c r="B2825" t="s">
        <v>4</v>
      </c>
      <c r="C2825">
        <v>48</v>
      </c>
      <c r="D2825">
        <v>354.71</v>
      </c>
    </row>
    <row r="2826" spans="1:4" x14ac:dyDescent="0.3">
      <c r="A2826">
        <v>9504413</v>
      </c>
      <c r="B2826" t="s">
        <v>7</v>
      </c>
      <c r="C2826">
        <v>33</v>
      </c>
      <c r="D2826">
        <v>403.66</v>
      </c>
    </row>
    <row r="2827" spans="1:4" x14ac:dyDescent="0.3">
      <c r="A2827">
        <v>9508787</v>
      </c>
      <c r="B2827" t="s">
        <v>6</v>
      </c>
      <c r="C2827">
        <v>29</v>
      </c>
      <c r="D2827">
        <v>500.17</v>
      </c>
    </row>
    <row r="2828" spans="1:4" x14ac:dyDescent="0.3">
      <c r="A2828">
        <v>9512282</v>
      </c>
      <c r="B2828" t="s">
        <v>5</v>
      </c>
      <c r="C2828">
        <v>42</v>
      </c>
      <c r="D2828">
        <v>341.82</v>
      </c>
    </row>
    <row r="2829" spans="1:4" x14ac:dyDescent="0.3">
      <c r="A2829">
        <v>9516868</v>
      </c>
      <c r="B2829" t="s">
        <v>7</v>
      </c>
      <c r="C2829">
        <v>39</v>
      </c>
      <c r="D2829">
        <v>423.25</v>
      </c>
    </row>
    <row r="2830" spans="1:4" x14ac:dyDescent="0.3">
      <c r="A2830">
        <v>9518254</v>
      </c>
      <c r="B2830" t="s">
        <v>6</v>
      </c>
      <c r="C2830">
        <v>21</v>
      </c>
      <c r="D2830">
        <v>530.89</v>
      </c>
    </row>
    <row r="2831" spans="1:4" x14ac:dyDescent="0.3">
      <c r="A2831">
        <v>9520623</v>
      </c>
      <c r="B2831" t="s">
        <v>5</v>
      </c>
      <c r="C2831">
        <v>34</v>
      </c>
      <c r="D2831">
        <v>529.94000000000005</v>
      </c>
    </row>
    <row r="2832" spans="1:4" x14ac:dyDescent="0.3">
      <c r="A2832">
        <v>9523834</v>
      </c>
      <c r="B2832" t="s">
        <v>5</v>
      </c>
      <c r="C2832">
        <v>25</v>
      </c>
      <c r="D2832">
        <v>433.15</v>
      </c>
    </row>
    <row r="2833" spans="1:4" x14ac:dyDescent="0.3">
      <c r="A2833">
        <v>9524605</v>
      </c>
      <c r="B2833" t="s">
        <v>7</v>
      </c>
      <c r="C2833">
        <v>29</v>
      </c>
      <c r="D2833">
        <v>425.47</v>
      </c>
    </row>
    <row r="2834" spans="1:4" x14ac:dyDescent="0.3">
      <c r="A2834">
        <v>9527544</v>
      </c>
      <c r="B2834" t="s">
        <v>7</v>
      </c>
      <c r="C2834">
        <v>41</v>
      </c>
      <c r="D2834">
        <v>285.74</v>
      </c>
    </row>
    <row r="2835" spans="1:4" x14ac:dyDescent="0.3">
      <c r="A2835">
        <v>9527927</v>
      </c>
      <c r="B2835" t="s">
        <v>7</v>
      </c>
      <c r="C2835">
        <v>42</v>
      </c>
      <c r="D2835">
        <v>436.67</v>
      </c>
    </row>
    <row r="2836" spans="1:4" x14ac:dyDescent="0.3">
      <c r="A2836">
        <v>9528765</v>
      </c>
      <c r="B2836" t="s">
        <v>5</v>
      </c>
      <c r="C2836">
        <v>22</v>
      </c>
      <c r="D2836">
        <v>516.73</v>
      </c>
    </row>
    <row r="2837" spans="1:4" x14ac:dyDescent="0.3">
      <c r="A2837">
        <v>9530858</v>
      </c>
      <c r="B2837" t="s">
        <v>7</v>
      </c>
      <c r="C2837">
        <v>46</v>
      </c>
      <c r="D2837">
        <v>569.09</v>
      </c>
    </row>
    <row r="2838" spans="1:4" x14ac:dyDescent="0.3">
      <c r="A2838">
        <v>9531964</v>
      </c>
      <c r="B2838" t="s">
        <v>6</v>
      </c>
      <c r="C2838">
        <v>45</v>
      </c>
      <c r="D2838">
        <v>560.75</v>
      </c>
    </row>
    <row r="2839" spans="1:4" x14ac:dyDescent="0.3">
      <c r="A2839">
        <v>9532250</v>
      </c>
      <c r="B2839" t="s">
        <v>4</v>
      </c>
      <c r="C2839">
        <v>22</v>
      </c>
      <c r="D2839">
        <v>707.28</v>
      </c>
    </row>
    <row r="2840" spans="1:4" x14ac:dyDescent="0.3">
      <c r="A2840">
        <v>9542525</v>
      </c>
      <c r="B2840" t="s">
        <v>7</v>
      </c>
      <c r="C2840">
        <v>22</v>
      </c>
      <c r="D2840">
        <v>688.66</v>
      </c>
    </row>
    <row r="2841" spans="1:4" x14ac:dyDescent="0.3">
      <c r="A2841">
        <v>9543774</v>
      </c>
      <c r="B2841" t="s">
        <v>6</v>
      </c>
      <c r="C2841">
        <v>28</v>
      </c>
      <c r="D2841">
        <v>458.74</v>
      </c>
    </row>
    <row r="2842" spans="1:4" x14ac:dyDescent="0.3">
      <c r="A2842">
        <v>9545130</v>
      </c>
      <c r="B2842" t="s">
        <v>4</v>
      </c>
      <c r="C2842">
        <v>34</v>
      </c>
      <c r="D2842">
        <v>505.38</v>
      </c>
    </row>
    <row r="2843" spans="1:4" x14ac:dyDescent="0.3">
      <c r="A2843">
        <v>9548740</v>
      </c>
      <c r="B2843" t="s">
        <v>4</v>
      </c>
      <c r="C2843">
        <v>40</v>
      </c>
      <c r="D2843">
        <v>444.1</v>
      </c>
    </row>
    <row r="2844" spans="1:4" x14ac:dyDescent="0.3">
      <c r="A2844">
        <v>9550115</v>
      </c>
      <c r="B2844" t="s">
        <v>6</v>
      </c>
      <c r="C2844">
        <v>22</v>
      </c>
      <c r="D2844">
        <v>475.22</v>
      </c>
    </row>
    <row r="2845" spans="1:4" x14ac:dyDescent="0.3">
      <c r="A2845">
        <v>9551493</v>
      </c>
      <c r="B2845" t="s">
        <v>6</v>
      </c>
      <c r="C2845">
        <v>44</v>
      </c>
      <c r="D2845">
        <v>422.79</v>
      </c>
    </row>
    <row r="2846" spans="1:4" x14ac:dyDescent="0.3">
      <c r="A2846">
        <v>9559172</v>
      </c>
      <c r="B2846" t="s">
        <v>7</v>
      </c>
      <c r="C2846">
        <v>50</v>
      </c>
      <c r="D2846">
        <v>576.12</v>
      </c>
    </row>
    <row r="2847" spans="1:4" x14ac:dyDescent="0.3">
      <c r="A2847">
        <v>9560230</v>
      </c>
      <c r="B2847" t="s">
        <v>6</v>
      </c>
      <c r="C2847">
        <v>41</v>
      </c>
      <c r="D2847">
        <v>496.02</v>
      </c>
    </row>
    <row r="2848" spans="1:4" x14ac:dyDescent="0.3">
      <c r="A2848">
        <v>9566923</v>
      </c>
      <c r="B2848" t="s">
        <v>6</v>
      </c>
      <c r="C2848">
        <v>29</v>
      </c>
      <c r="D2848">
        <v>325.25</v>
      </c>
    </row>
    <row r="2849" spans="1:4" x14ac:dyDescent="0.3">
      <c r="A2849">
        <v>9584031</v>
      </c>
      <c r="B2849" t="s">
        <v>5</v>
      </c>
      <c r="C2849">
        <v>21</v>
      </c>
      <c r="D2849">
        <v>587.19000000000005</v>
      </c>
    </row>
    <row r="2850" spans="1:4" x14ac:dyDescent="0.3">
      <c r="A2850">
        <v>9585359</v>
      </c>
      <c r="B2850" t="s">
        <v>4</v>
      </c>
      <c r="C2850">
        <v>46</v>
      </c>
      <c r="D2850">
        <v>496.74</v>
      </c>
    </row>
    <row r="2851" spans="1:4" x14ac:dyDescent="0.3">
      <c r="A2851">
        <v>9588315</v>
      </c>
      <c r="B2851" t="s">
        <v>7</v>
      </c>
      <c r="C2851">
        <v>35</v>
      </c>
      <c r="D2851">
        <v>461.01</v>
      </c>
    </row>
    <row r="2852" spans="1:4" x14ac:dyDescent="0.3">
      <c r="A2852">
        <v>9588821</v>
      </c>
      <c r="B2852" t="s">
        <v>6</v>
      </c>
      <c r="C2852">
        <v>44</v>
      </c>
      <c r="D2852">
        <v>365.98</v>
      </c>
    </row>
    <row r="2853" spans="1:4" x14ac:dyDescent="0.3">
      <c r="A2853">
        <v>9599599</v>
      </c>
      <c r="B2853" t="s">
        <v>6</v>
      </c>
      <c r="C2853">
        <v>47</v>
      </c>
      <c r="D2853">
        <v>365.21</v>
      </c>
    </row>
    <row r="2854" spans="1:4" x14ac:dyDescent="0.3">
      <c r="A2854">
        <v>9602528</v>
      </c>
      <c r="B2854" t="s">
        <v>4</v>
      </c>
      <c r="C2854">
        <v>47</v>
      </c>
      <c r="D2854">
        <v>559.15</v>
      </c>
    </row>
    <row r="2855" spans="1:4" x14ac:dyDescent="0.3">
      <c r="A2855">
        <v>9609388</v>
      </c>
      <c r="B2855" t="s">
        <v>7</v>
      </c>
      <c r="C2855">
        <v>22</v>
      </c>
      <c r="D2855">
        <v>743.4</v>
      </c>
    </row>
    <row r="2856" spans="1:4" x14ac:dyDescent="0.3">
      <c r="A2856">
        <v>9611819</v>
      </c>
      <c r="B2856" t="s">
        <v>6</v>
      </c>
      <c r="C2856">
        <v>33</v>
      </c>
      <c r="D2856">
        <v>393.07</v>
      </c>
    </row>
    <row r="2857" spans="1:4" x14ac:dyDescent="0.3">
      <c r="A2857">
        <v>9612291</v>
      </c>
      <c r="B2857" t="s">
        <v>4</v>
      </c>
      <c r="C2857">
        <v>28</v>
      </c>
      <c r="D2857">
        <v>508.63</v>
      </c>
    </row>
    <row r="2858" spans="1:4" x14ac:dyDescent="0.3">
      <c r="A2858">
        <v>9614053</v>
      </c>
      <c r="B2858" t="s">
        <v>6</v>
      </c>
      <c r="C2858">
        <v>27</v>
      </c>
      <c r="D2858">
        <v>340.05</v>
      </c>
    </row>
    <row r="2859" spans="1:4" x14ac:dyDescent="0.3">
      <c r="A2859">
        <v>9618709</v>
      </c>
      <c r="B2859" t="s">
        <v>4</v>
      </c>
      <c r="C2859">
        <v>43</v>
      </c>
      <c r="D2859">
        <v>685.26</v>
      </c>
    </row>
    <row r="2860" spans="1:4" x14ac:dyDescent="0.3">
      <c r="A2860">
        <v>9627019</v>
      </c>
      <c r="B2860" t="s">
        <v>5</v>
      </c>
      <c r="C2860">
        <v>35</v>
      </c>
      <c r="D2860">
        <v>288.89</v>
      </c>
    </row>
    <row r="2861" spans="1:4" x14ac:dyDescent="0.3">
      <c r="A2861">
        <v>9628443</v>
      </c>
      <c r="B2861" t="s">
        <v>6</v>
      </c>
      <c r="C2861">
        <v>34</v>
      </c>
      <c r="D2861">
        <v>452.8</v>
      </c>
    </row>
    <row r="2862" spans="1:4" x14ac:dyDescent="0.3">
      <c r="A2862">
        <v>9630067</v>
      </c>
      <c r="B2862" t="s">
        <v>4</v>
      </c>
      <c r="C2862">
        <v>25</v>
      </c>
      <c r="D2862">
        <v>591.11</v>
      </c>
    </row>
    <row r="2863" spans="1:4" x14ac:dyDescent="0.3">
      <c r="A2863">
        <v>9630538</v>
      </c>
      <c r="B2863" t="s">
        <v>4</v>
      </c>
      <c r="C2863">
        <v>42</v>
      </c>
      <c r="D2863">
        <v>434.79</v>
      </c>
    </row>
    <row r="2864" spans="1:4" x14ac:dyDescent="0.3">
      <c r="A2864">
        <v>9632892</v>
      </c>
      <c r="B2864" t="s">
        <v>5</v>
      </c>
      <c r="C2864">
        <v>45</v>
      </c>
      <c r="D2864">
        <v>536.13</v>
      </c>
    </row>
    <row r="2865" spans="1:4" x14ac:dyDescent="0.3">
      <c r="A2865">
        <v>9635570</v>
      </c>
      <c r="B2865" t="s">
        <v>7</v>
      </c>
      <c r="C2865">
        <v>46</v>
      </c>
      <c r="D2865">
        <v>512.26</v>
      </c>
    </row>
    <row r="2866" spans="1:4" x14ac:dyDescent="0.3">
      <c r="A2866">
        <v>9636445</v>
      </c>
      <c r="B2866" t="s">
        <v>7</v>
      </c>
      <c r="C2866">
        <v>39</v>
      </c>
      <c r="D2866">
        <v>437.12</v>
      </c>
    </row>
    <row r="2867" spans="1:4" x14ac:dyDescent="0.3">
      <c r="A2867">
        <v>9636575</v>
      </c>
      <c r="B2867" t="s">
        <v>7</v>
      </c>
      <c r="C2867">
        <v>41</v>
      </c>
      <c r="D2867">
        <v>449.09</v>
      </c>
    </row>
    <row r="2868" spans="1:4" x14ac:dyDescent="0.3">
      <c r="A2868">
        <v>9640149</v>
      </c>
      <c r="B2868" t="s">
        <v>4</v>
      </c>
      <c r="C2868">
        <v>21</v>
      </c>
      <c r="D2868">
        <v>370.8</v>
      </c>
    </row>
    <row r="2869" spans="1:4" x14ac:dyDescent="0.3">
      <c r="A2869">
        <v>9644449</v>
      </c>
      <c r="B2869" t="s">
        <v>7</v>
      </c>
      <c r="C2869">
        <v>25</v>
      </c>
      <c r="D2869">
        <v>445.08</v>
      </c>
    </row>
    <row r="2870" spans="1:4" x14ac:dyDescent="0.3">
      <c r="A2870">
        <v>9653301</v>
      </c>
      <c r="B2870" t="s">
        <v>7</v>
      </c>
      <c r="C2870">
        <v>22</v>
      </c>
      <c r="D2870">
        <v>473.87</v>
      </c>
    </row>
    <row r="2871" spans="1:4" x14ac:dyDescent="0.3">
      <c r="A2871">
        <v>9654513</v>
      </c>
      <c r="B2871" t="s">
        <v>6</v>
      </c>
      <c r="C2871">
        <v>49</v>
      </c>
      <c r="D2871">
        <v>440.16</v>
      </c>
    </row>
    <row r="2872" spans="1:4" x14ac:dyDescent="0.3">
      <c r="A2872">
        <v>9656511</v>
      </c>
      <c r="B2872" t="s">
        <v>6</v>
      </c>
      <c r="C2872">
        <v>50</v>
      </c>
      <c r="D2872">
        <v>591.15</v>
      </c>
    </row>
    <row r="2873" spans="1:4" x14ac:dyDescent="0.3">
      <c r="A2873">
        <v>9656964</v>
      </c>
      <c r="B2873" t="s">
        <v>4</v>
      </c>
      <c r="C2873">
        <v>42</v>
      </c>
      <c r="D2873">
        <v>217.22</v>
      </c>
    </row>
    <row r="2874" spans="1:4" x14ac:dyDescent="0.3">
      <c r="A2874">
        <v>9661009</v>
      </c>
      <c r="B2874" t="s">
        <v>7</v>
      </c>
      <c r="C2874">
        <v>30</v>
      </c>
      <c r="D2874">
        <v>493.49</v>
      </c>
    </row>
    <row r="2875" spans="1:4" x14ac:dyDescent="0.3">
      <c r="A2875">
        <v>9662330</v>
      </c>
      <c r="B2875" t="s">
        <v>5</v>
      </c>
      <c r="C2875">
        <v>33</v>
      </c>
      <c r="D2875">
        <v>268.83</v>
      </c>
    </row>
    <row r="2876" spans="1:4" x14ac:dyDescent="0.3">
      <c r="A2876">
        <v>9665542</v>
      </c>
      <c r="B2876" t="s">
        <v>7</v>
      </c>
      <c r="C2876">
        <v>30</v>
      </c>
      <c r="D2876">
        <v>474.75</v>
      </c>
    </row>
    <row r="2877" spans="1:4" x14ac:dyDescent="0.3">
      <c r="A2877">
        <v>9666990</v>
      </c>
      <c r="B2877" t="s">
        <v>4</v>
      </c>
      <c r="C2877">
        <v>21</v>
      </c>
      <c r="D2877">
        <v>347.33</v>
      </c>
    </row>
    <row r="2878" spans="1:4" x14ac:dyDescent="0.3">
      <c r="A2878">
        <v>9672701</v>
      </c>
      <c r="B2878" t="s">
        <v>4</v>
      </c>
      <c r="C2878">
        <v>26</v>
      </c>
      <c r="D2878">
        <v>526.54999999999995</v>
      </c>
    </row>
    <row r="2879" spans="1:4" x14ac:dyDescent="0.3">
      <c r="A2879">
        <v>9674413</v>
      </c>
      <c r="B2879" t="s">
        <v>7</v>
      </c>
      <c r="C2879">
        <v>29</v>
      </c>
      <c r="D2879">
        <v>387.66</v>
      </c>
    </row>
    <row r="2880" spans="1:4" x14ac:dyDescent="0.3">
      <c r="A2880">
        <v>9682161</v>
      </c>
      <c r="B2880" t="s">
        <v>4</v>
      </c>
      <c r="C2880">
        <v>44</v>
      </c>
      <c r="D2880">
        <v>655.83</v>
      </c>
    </row>
    <row r="2881" spans="1:4" x14ac:dyDescent="0.3">
      <c r="A2881">
        <v>9688561</v>
      </c>
      <c r="B2881" t="s">
        <v>7</v>
      </c>
      <c r="C2881">
        <v>40</v>
      </c>
      <c r="D2881">
        <v>470.32</v>
      </c>
    </row>
    <row r="2882" spans="1:4" x14ac:dyDescent="0.3">
      <c r="A2882">
        <v>9691617</v>
      </c>
      <c r="B2882" t="s">
        <v>4</v>
      </c>
      <c r="C2882">
        <v>37</v>
      </c>
      <c r="D2882">
        <v>367.41</v>
      </c>
    </row>
    <row r="2883" spans="1:4" x14ac:dyDescent="0.3">
      <c r="A2883">
        <v>9693504</v>
      </c>
      <c r="B2883" t="s">
        <v>5</v>
      </c>
      <c r="C2883">
        <v>27</v>
      </c>
      <c r="D2883">
        <v>514.71</v>
      </c>
    </row>
    <row r="2884" spans="1:4" x14ac:dyDescent="0.3">
      <c r="A2884">
        <v>9693603</v>
      </c>
      <c r="B2884" t="s">
        <v>4</v>
      </c>
      <c r="C2884">
        <v>35</v>
      </c>
      <c r="D2884">
        <v>216.87</v>
      </c>
    </row>
    <row r="2885" spans="1:4" x14ac:dyDescent="0.3">
      <c r="A2885">
        <v>9695643</v>
      </c>
      <c r="B2885" t="s">
        <v>5</v>
      </c>
      <c r="C2885">
        <v>25</v>
      </c>
      <c r="D2885">
        <v>352.94</v>
      </c>
    </row>
    <row r="2886" spans="1:4" x14ac:dyDescent="0.3">
      <c r="A2886">
        <v>9696240</v>
      </c>
      <c r="B2886" t="s">
        <v>7</v>
      </c>
      <c r="C2886">
        <v>25</v>
      </c>
      <c r="D2886">
        <v>302.02999999999997</v>
      </c>
    </row>
    <row r="2887" spans="1:4" x14ac:dyDescent="0.3">
      <c r="A2887">
        <v>9696899</v>
      </c>
      <c r="B2887" t="s">
        <v>7</v>
      </c>
      <c r="C2887">
        <v>21</v>
      </c>
      <c r="D2887">
        <v>440.5</v>
      </c>
    </row>
    <row r="2888" spans="1:4" x14ac:dyDescent="0.3">
      <c r="A2888">
        <v>9697254</v>
      </c>
      <c r="B2888" t="s">
        <v>7</v>
      </c>
      <c r="C2888">
        <v>41</v>
      </c>
      <c r="D2888">
        <v>636.64</v>
      </c>
    </row>
    <row r="2889" spans="1:4" x14ac:dyDescent="0.3">
      <c r="A2889">
        <v>9708487</v>
      </c>
      <c r="B2889" t="s">
        <v>5</v>
      </c>
      <c r="C2889">
        <v>25</v>
      </c>
      <c r="D2889">
        <v>690.84</v>
      </c>
    </row>
    <row r="2890" spans="1:4" x14ac:dyDescent="0.3">
      <c r="A2890">
        <v>9709078</v>
      </c>
      <c r="B2890" t="s">
        <v>7</v>
      </c>
      <c r="C2890">
        <v>50</v>
      </c>
      <c r="D2890">
        <v>255.64</v>
      </c>
    </row>
    <row r="2891" spans="1:4" x14ac:dyDescent="0.3">
      <c r="A2891">
        <v>9709560</v>
      </c>
      <c r="B2891" t="s">
        <v>5</v>
      </c>
      <c r="C2891">
        <v>49</v>
      </c>
      <c r="D2891">
        <v>587.70000000000005</v>
      </c>
    </row>
    <row r="2892" spans="1:4" x14ac:dyDescent="0.3">
      <c r="A2892">
        <v>9712049</v>
      </c>
      <c r="B2892" t="s">
        <v>6</v>
      </c>
      <c r="C2892">
        <v>30</v>
      </c>
      <c r="D2892">
        <v>624</v>
      </c>
    </row>
    <row r="2893" spans="1:4" x14ac:dyDescent="0.3">
      <c r="A2893">
        <v>9712578</v>
      </c>
      <c r="B2893" t="s">
        <v>5</v>
      </c>
      <c r="C2893">
        <v>24</v>
      </c>
      <c r="D2893">
        <v>723.4</v>
      </c>
    </row>
    <row r="2894" spans="1:4" x14ac:dyDescent="0.3">
      <c r="A2894">
        <v>9713652</v>
      </c>
      <c r="B2894" t="s">
        <v>4</v>
      </c>
      <c r="C2894">
        <v>40</v>
      </c>
      <c r="D2894">
        <v>579.79999999999995</v>
      </c>
    </row>
    <row r="2895" spans="1:4" x14ac:dyDescent="0.3">
      <c r="A2895">
        <v>9714885</v>
      </c>
      <c r="B2895" t="s">
        <v>5</v>
      </c>
      <c r="C2895">
        <v>27</v>
      </c>
      <c r="D2895">
        <v>440.03</v>
      </c>
    </row>
    <row r="2896" spans="1:4" x14ac:dyDescent="0.3">
      <c r="A2896">
        <v>9717856</v>
      </c>
      <c r="B2896" t="s">
        <v>5</v>
      </c>
      <c r="C2896">
        <v>21</v>
      </c>
      <c r="D2896">
        <v>487.82</v>
      </c>
    </row>
    <row r="2897" spans="1:4" x14ac:dyDescent="0.3">
      <c r="A2897">
        <v>9720838</v>
      </c>
      <c r="B2897" t="s">
        <v>6</v>
      </c>
      <c r="C2897">
        <v>42</v>
      </c>
      <c r="D2897">
        <v>514.79999999999995</v>
      </c>
    </row>
    <row r="2898" spans="1:4" x14ac:dyDescent="0.3">
      <c r="A2898">
        <v>9724892</v>
      </c>
      <c r="B2898" t="s">
        <v>4</v>
      </c>
      <c r="C2898">
        <v>26</v>
      </c>
      <c r="D2898">
        <v>387.03</v>
      </c>
    </row>
    <row r="2899" spans="1:4" x14ac:dyDescent="0.3">
      <c r="A2899">
        <v>9725001</v>
      </c>
      <c r="B2899" t="s">
        <v>4</v>
      </c>
      <c r="C2899">
        <v>45</v>
      </c>
      <c r="D2899">
        <v>586.25</v>
      </c>
    </row>
    <row r="2900" spans="1:4" x14ac:dyDescent="0.3">
      <c r="A2900">
        <v>9726863</v>
      </c>
      <c r="B2900" t="s">
        <v>7</v>
      </c>
      <c r="C2900">
        <v>23</v>
      </c>
      <c r="D2900">
        <v>462.62</v>
      </c>
    </row>
    <row r="2901" spans="1:4" x14ac:dyDescent="0.3">
      <c r="A2901">
        <v>9727463</v>
      </c>
      <c r="B2901" t="s">
        <v>7</v>
      </c>
      <c r="C2901">
        <v>26</v>
      </c>
      <c r="D2901">
        <v>326.11</v>
      </c>
    </row>
    <row r="2902" spans="1:4" x14ac:dyDescent="0.3">
      <c r="A2902">
        <v>9731708</v>
      </c>
      <c r="B2902" t="s">
        <v>6</v>
      </c>
      <c r="C2902">
        <v>27</v>
      </c>
      <c r="D2902">
        <v>559.42999999999995</v>
      </c>
    </row>
    <row r="2903" spans="1:4" x14ac:dyDescent="0.3">
      <c r="A2903">
        <v>9732709</v>
      </c>
      <c r="B2903" t="s">
        <v>5</v>
      </c>
      <c r="C2903">
        <v>47</v>
      </c>
      <c r="D2903">
        <v>481.05</v>
      </c>
    </row>
    <row r="2904" spans="1:4" x14ac:dyDescent="0.3">
      <c r="A2904">
        <v>9733764</v>
      </c>
      <c r="B2904" t="s">
        <v>4</v>
      </c>
      <c r="C2904">
        <v>44</v>
      </c>
      <c r="D2904">
        <v>591.57000000000005</v>
      </c>
    </row>
    <row r="2905" spans="1:4" x14ac:dyDescent="0.3">
      <c r="A2905">
        <v>9739558</v>
      </c>
      <c r="B2905" t="s">
        <v>6</v>
      </c>
      <c r="C2905">
        <v>31</v>
      </c>
      <c r="D2905">
        <v>379.73</v>
      </c>
    </row>
    <row r="2906" spans="1:4" x14ac:dyDescent="0.3">
      <c r="A2906">
        <v>9741204</v>
      </c>
      <c r="B2906" t="s">
        <v>5</v>
      </c>
      <c r="C2906">
        <v>21</v>
      </c>
      <c r="D2906">
        <v>482.29</v>
      </c>
    </row>
    <row r="2907" spans="1:4" x14ac:dyDescent="0.3">
      <c r="A2907">
        <v>9741634</v>
      </c>
      <c r="B2907" t="s">
        <v>4</v>
      </c>
      <c r="C2907">
        <v>41</v>
      </c>
      <c r="D2907">
        <v>341.76</v>
      </c>
    </row>
    <row r="2908" spans="1:4" x14ac:dyDescent="0.3">
      <c r="A2908">
        <v>9741923</v>
      </c>
      <c r="B2908" t="s">
        <v>6</v>
      </c>
      <c r="C2908">
        <v>41</v>
      </c>
      <c r="D2908">
        <v>326.57</v>
      </c>
    </row>
    <row r="2909" spans="1:4" x14ac:dyDescent="0.3">
      <c r="A2909">
        <v>9746127</v>
      </c>
      <c r="B2909" t="s">
        <v>4</v>
      </c>
      <c r="C2909">
        <v>21</v>
      </c>
      <c r="D2909">
        <v>666.07</v>
      </c>
    </row>
    <row r="2910" spans="1:4" x14ac:dyDescent="0.3">
      <c r="A2910">
        <v>9748243</v>
      </c>
      <c r="B2910" t="s">
        <v>5</v>
      </c>
      <c r="C2910">
        <v>37</v>
      </c>
      <c r="D2910">
        <v>538.21</v>
      </c>
    </row>
    <row r="2911" spans="1:4" x14ac:dyDescent="0.3">
      <c r="A2911">
        <v>9749959</v>
      </c>
      <c r="B2911" t="s">
        <v>7</v>
      </c>
      <c r="C2911">
        <v>33</v>
      </c>
      <c r="D2911">
        <v>462.03</v>
      </c>
    </row>
    <row r="2912" spans="1:4" x14ac:dyDescent="0.3">
      <c r="A2912">
        <v>9753778</v>
      </c>
      <c r="B2912" t="s">
        <v>6</v>
      </c>
      <c r="C2912">
        <v>27</v>
      </c>
      <c r="D2912">
        <v>488.43</v>
      </c>
    </row>
    <row r="2913" spans="1:4" x14ac:dyDescent="0.3">
      <c r="A2913">
        <v>9757343</v>
      </c>
      <c r="B2913" t="s">
        <v>7</v>
      </c>
      <c r="C2913">
        <v>35</v>
      </c>
      <c r="D2913">
        <v>402.36</v>
      </c>
    </row>
    <row r="2914" spans="1:4" x14ac:dyDescent="0.3">
      <c r="A2914">
        <v>9759399</v>
      </c>
      <c r="B2914" t="s">
        <v>4</v>
      </c>
      <c r="C2914">
        <v>49</v>
      </c>
      <c r="D2914">
        <v>422.12</v>
      </c>
    </row>
    <row r="2915" spans="1:4" x14ac:dyDescent="0.3">
      <c r="A2915">
        <v>9762580</v>
      </c>
      <c r="B2915" t="s">
        <v>7</v>
      </c>
      <c r="C2915">
        <v>41</v>
      </c>
      <c r="D2915">
        <v>477.5</v>
      </c>
    </row>
    <row r="2916" spans="1:4" x14ac:dyDescent="0.3">
      <c r="A2916">
        <v>9764888</v>
      </c>
      <c r="B2916" t="s">
        <v>7</v>
      </c>
      <c r="C2916">
        <v>29</v>
      </c>
      <c r="D2916">
        <v>323.07</v>
      </c>
    </row>
    <row r="2917" spans="1:4" x14ac:dyDescent="0.3">
      <c r="A2917">
        <v>9764965</v>
      </c>
      <c r="B2917" t="s">
        <v>4</v>
      </c>
      <c r="C2917">
        <v>32</v>
      </c>
      <c r="D2917">
        <v>477.32</v>
      </c>
    </row>
    <row r="2918" spans="1:4" x14ac:dyDescent="0.3">
      <c r="A2918">
        <v>9768923</v>
      </c>
      <c r="B2918" t="s">
        <v>7</v>
      </c>
      <c r="C2918">
        <v>37</v>
      </c>
      <c r="D2918">
        <v>547.76</v>
      </c>
    </row>
    <row r="2919" spans="1:4" x14ac:dyDescent="0.3">
      <c r="A2919">
        <v>9770646</v>
      </c>
      <c r="B2919" t="s">
        <v>7</v>
      </c>
      <c r="C2919">
        <v>39</v>
      </c>
      <c r="D2919">
        <v>477.74</v>
      </c>
    </row>
    <row r="2920" spans="1:4" x14ac:dyDescent="0.3">
      <c r="A2920">
        <v>9771561</v>
      </c>
      <c r="B2920" t="s">
        <v>7</v>
      </c>
      <c r="C2920">
        <v>26</v>
      </c>
      <c r="D2920">
        <v>496.15</v>
      </c>
    </row>
    <row r="2921" spans="1:4" x14ac:dyDescent="0.3">
      <c r="A2921">
        <v>9774180</v>
      </c>
      <c r="B2921" t="s">
        <v>6</v>
      </c>
      <c r="C2921">
        <v>27</v>
      </c>
      <c r="D2921">
        <v>885.41</v>
      </c>
    </row>
    <row r="2922" spans="1:4" x14ac:dyDescent="0.3">
      <c r="A2922">
        <v>9774418</v>
      </c>
      <c r="B2922" t="s">
        <v>4</v>
      </c>
      <c r="C2922">
        <v>34</v>
      </c>
      <c r="D2922">
        <v>592.48</v>
      </c>
    </row>
    <row r="2923" spans="1:4" x14ac:dyDescent="0.3">
      <c r="A2923">
        <v>9775878</v>
      </c>
      <c r="B2923" t="s">
        <v>4</v>
      </c>
      <c r="C2923">
        <v>35</v>
      </c>
      <c r="D2923">
        <v>544.80999999999995</v>
      </c>
    </row>
    <row r="2924" spans="1:4" x14ac:dyDescent="0.3">
      <c r="A2924">
        <v>9778084</v>
      </c>
      <c r="B2924" t="s">
        <v>4</v>
      </c>
      <c r="C2924">
        <v>50</v>
      </c>
      <c r="D2924">
        <v>447.46</v>
      </c>
    </row>
    <row r="2925" spans="1:4" x14ac:dyDescent="0.3">
      <c r="A2925">
        <v>9803511</v>
      </c>
      <c r="B2925" t="s">
        <v>6</v>
      </c>
      <c r="C2925">
        <v>44</v>
      </c>
      <c r="D2925">
        <v>532.16999999999996</v>
      </c>
    </row>
    <row r="2926" spans="1:4" x14ac:dyDescent="0.3">
      <c r="A2926">
        <v>9806434</v>
      </c>
      <c r="B2926" t="s">
        <v>4</v>
      </c>
      <c r="C2926">
        <v>21</v>
      </c>
      <c r="D2926">
        <v>613.73</v>
      </c>
    </row>
    <row r="2927" spans="1:4" x14ac:dyDescent="0.3">
      <c r="A2927">
        <v>9806744</v>
      </c>
      <c r="B2927" t="s">
        <v>5</v>
      </c>
      <c r="C2927">
        <v>27</v>
      </c>
      <c r="D2927">
        <v>439.69</v>
      </c>
    </row>
    <row r="2928" spans="1:4" x14ac:dyDescent="0.3">
      <c r="A2928">
        <v>9807557</v>
      </c>
      <c r="B2928" t="s">
        <v>4</v>
      </c>
      <c r="C2928">
        <v>34</v>
      </c>
      <c r="D2928">
        <v>278.2</v>
      </c>
    </row>
    <row r="2929" spans="1:4" x14ac:dyDescent="0.3">
      <c r="A2929">
        <v>9808242</v>
      </c>
      <c r="B2929" t="s">
        <v>7</v>
      </c>
      <c r="C2929">
        <v>44</v>
      </c>
      <c r="D2929">
        <v>409.44</v>
      </c>
    </row>
    <row r="2930" spans="1:4" x14ac:dyDescent="0.3">
      <c r="A2930">
        <v>9811084</v>
      </c>
      <c r="B2930" t="s">
        <v>6</v>
      </c>
      <c r="C2930">
        <v>31</v>
      </c>
      <c r="D2930">
        <v>395.95</v>
      </c>
    </row>
    <row r="2931" spans="1:4" x14ac:dyDescent="0.3">
      <c r="A2931">
        <v>9811368</v>
      </c>
      <c r="B2931" t="s">
        <v>5</v>
      </c>
      <c r="C2931">
        <v>47</v>
      </c>
      <c r="D2931">
        <v>360.91</v>
      </c>
    </row>
    <row r="2932" spans="1:4" x14ac:dyDescent="0.3">
      <c r="A2932">
        <v>9815061</v>
      </c>
      <c r="B2932" t="s">
        <v>7</v>
      </c>
      <c r="C2932">
        <v>39</v>
      </c>
      <c r="D2932">
        <v>549.91</v>
      </c>
    </row>
    <row r="2933" spans="1:4" x14ac:dyDescent="0.3">
      <c r="A2933">
        <v>9825699</v>
      </c>
      <c r="B2933" t="s">
        <v>5</v>
      </c>
      <c r="C2933">
        <v>27</v>
      </c>
      <c r="D2933">
        <v>374.22</v>
      </c>
    </row>
    <row r="2934" spans="1:4" x14ac:dyDescent="0.3">
      <c r="A2934">
        <v>9827064</v>
      </c>
      <c r="B2934" t="s">
        <v>7</v>
      </c>
      <c r="C2934">
        <v>42</v>
      </c>
      <c r="D2934">
        <v>471.82</v>
      </c>
    </row>
    <row r="2935" spans="1:4" x14ac:dyDescent="0.3">
      <c r="A2935">
        <v>9833010</v>
      </c>
      <c r="B2935" t="s">
        <v>4</v>
      </c>
      <c r="C2935">
        <v>21</v>
      </c>
      <c r="D2935">
        <v>599.59</v>
      </c>
    </row>
    <row r="2936" spans="1:4" x14ac:dyDescent="0.3">
      <c r="A2936">
        <v>9834511</v>
      </c>
      <c r="B2936" t="s">
        <v>7</v>
      </c>
      <c r="C2936">
        <v>49</v>
      </c>
      <c r="D2936">
        <v>476.57</v>
      </c>
    </row>
    <row r="2937" spans="1:4" x14ac:dyDescent="0.3">
      <c r="A2937">
        <v>9838036</v>
      </c>
      <c r="B2937" t="s">
        <v>4</v>
      </c>
      <c r="C2937">
        <v>23</v>
      </c>
      <c r="D2937">
        <v>433.5</v>
      </c>
    </row>
    <row r="2938" spans="1:4" x14ac:dyDescent="0.3">
      <c r="A2938">
        <v>9841690</v>
      </c>
      <c r="B2938" t="s">
        <v>4</v>
      </c>
      <c r="C2938">
        <v>33</v>
      </c>
      <c r="D2938">
        <v>512.23</v>
      </c>
    </row>
    <row r="2939" spans="1:4" x14ac:dyDescent="0.3">
      <c r="A2939">
        <v>9847204</v>
      </c>
      <c r="B2939" t="s">
        <v>7</v>
      </c>
      <c r="C2939">
        <v>46</v>
      </c>
      <c r="D2939">
        <v>758.22</v>
      </c>
    </row>
    <row r="2940" spans="1:4" x14ac:dyDescent="0.3">
      <c r="A2940">
        <v>9848590</v>
      </c>
      <c r="B2940" t="s">
        <v>7</v>
      </c>
      <c r="C2940">
        <v>41</v>
      </c>
      <c r="D2940">
        <v>757.6</v>
      </c>
    </row>
    <row r="2941" spans="1:4" x14ac:dyDescent="0.3">
      <c r="A2941">
        <v>9850155</v>
      </c>
      <c r="B2941" t="s">
        <v>7</v>
      </c>
      <c r="C2941">
        <v>21</v>
      </c>
      <c r="D2941">
        <v>825.64</v>
      </c>
    </row>
    <row r="2942" spans="1:4" x14ac:dyDescent="0.3">
      <c r="A2942">
        <v>9850674</v>
      </c>
      <c r="B2942" t="s">
        <v>7</v>
      </c>
      <c r="C2942">
        <v>34</v>
      </c>
      <c r="D2942">
        <v>430.97</v>
      </c>
    </row>
    <row r="2943" spans="1:4" x14ac:dyDescent="0.3">
      <c r="A2943">
        <v>9855158</v>
      </c>
      <c r="B2943" t="s">
        <v>7</v>
      </c>
      <c r="C2943">
        <v>43</v>
      </c>
      <c r="D2943">
        <v>705.88</v>
      </c>
    </row>
    <row r="2944" spans="1:4" x14ac:dyDescent="0.3">
      <c r="A2944">
        <v>9857185</v>
      </c>
      <c r="B2944" t="s">
        <v>6</v>
      </c>
      <c r="C2944">
        <v>23</v>
      </c>
      <c r="D2944">
        <v>645.41</v>
      </c>
    </row>
    <row r="2945" spans="1:4" x14ac:dyDescent="0.3">
      <c r="A2945">
        <v>9857267</v>
      </c>
      <c r="B2945" t="s">
        <v>6</v>
      </c>
      <c r="C2945">
        <v>34</v>
      </c>
      <c r="D2945">
        <v>606.49</v>
      </c>
    </row>
    <row r="2946" spans="1:4" x14ac:dyDescent="0.3">
      <c r="A2946">
        <v>9860058</v>
      </c>
      <c r="B2946" t="s">
        <v>5</v>
      </c>
      <c r="C2946">
        <v>44</v>
      </c>
      <c r="D2946">
        <v>390.19</v>
      </c>
    </row>
    <row r="2947" spans="1:4" x14ac:dyDescent="0.3">
      <c r="A2947">
        <v>9870576</v>
      </c>
      <c r="B2947" t="s">
        <v>5</v>
      </c>
      <c r="C2947">
        <v>23</v>
      </c>
      <c r="D2947">
        <v>566</v>
      </c>
    </row>
    <row r="2948" spans="1:4" x14ac:dyDescent="0.3">
      <c r="A2948">
        <v>9872449</v>
      </c>
      <c r="B2948" t="s">
        <v>6</v>
      </c>
      <c r="C2948">
        <v>43</v>
      </c>
      <c r="D2948">
        <v>694.72</v>
      </c>
    </row>
    <row r="2949" spans="1:4" x14ac:dyDescent="0.3">
      <c r="A2949">
        <v>9873288</v>
      </c>
      <c r="B2949" t="s">
        <v>4</v>
      </c>
      <c r="C2949">
        <v>30</v>
      </c>
      <c r="D2949">
        <v>569.73</v>
      </c>
    </row>
    <row r="2950" spans="1:4" x14ac:dyDescent="0.3">
      <c r="A2950">
        <v>9875355</v>
      </c>
      <c r="B2950" t="s">
        <v>7</v>
      </c>
      <c r="C2950">
        <v>45</v>
      </c>
      <c r="D2950">
        <v>577.17999999999995</v>
      </c>
    </row>
    <row r="2951" spans="1:4" x14ac:dyDescent="0.3">
      <c r="A2951">
        <v>9877087</v>
      </c>
      <c r="B2951" t="s">
        <v>7</v>
      </c>
      <c r="C2951">
        <v>34</v>
      </c>
      <c r="D2951">
        <v>209.26</v>
      </c>
    </row>
    <row r="2952" spans="1:4" x14ac:dyDescent="0.3">
      <c r="A2952">
        <v>9880704</v>
      </c>
      <c r="B2952" t="s">
        <v>6</v>
      </c>
      <c r="C2952">
        <v>39</v>
      </c>
      <c r="D2952">
        <v>512.13</v>
      </c>
    </row>
    <row r="2953" spans="1:4" x14ac:dyDescent="0.3">
      <c r="A2953">
        <v>9881880</v>
      </c>
      <c r="B2953" t="s">
        <v>5</v>
      </c>
      <c r="C2953">
        <v>48</v>
      </c>
      <c r="D2953">
        <v>622.29</v>
      </c>
    </row>
    <row r="2954" spans="1:4" x14ac:dyDescent="0.3">
      <c r="A2954">
        <v>9887228</v>
      </c>
      <c r="B2954" t="s">
        <v>5</v>
      </c>
      <c r="C2954">
        <v>26</v>
      </c>
      <c r="D2954">
        <v>421.5</v>
      </c>
    </row>
    <row r="2955" spans="1:4" x14ac:dyDescent="0.3">
      <c r="A2955">
        <v>9889552</v>
      </c>
      <c r="B2955" t="s">
        <v>5</v>
      </c>
      <c r="C2955">
        <v>50</v>
      </c>
      <c r="D2955">
        <v>544.08000000000004</v>
      </c>
    </row>
    <row r="2956" spans="1:4" x14ac:dyDescent="0.3">
      <c r="A2956">
        <v>9891885</v>
      </c>
      <c r="B2956" t="s">
        <v>7</v>
      </c>
      <c r="C2956">
        <v>39</v>
      </c>
      <c r="D2956">
        <v>521.41999999999996</v>
      </c>
    </row>
    <row r="2957" spans="1:4" x14ac:dyDescent="0.3">
      <c r="A2957">
        <v>9892727</v>
      </c>
      <c r="B2957" t="s">
        <v>7</v>
      </c>
      <c r="C2957">
        <v>29</v>
      </c>
      <c r="D2957">
        <v>370.28</v>
      </c>
    </row>
    <row r="2958" spans="1:4" x14ac:dyDescent="0.3">
      <c r="A2958">
        <v>9894860</v>
      </c>
      <c r="B2958" t="s">
        <v>6</v>
      </c>
      <c r="C2958">
        <v>28</v>
      </c>
      <c r="D2958">
        <v>470.49</v>
      </c>
    </row>
    <row r="2959" spans="1:4" x14ac:dyDescent="0.3">
      <c r="A2959">
        <v>9897177</v>
      </c>
      <c r="B2959" t="s">
        <v>4</v>
      </c>
      <c r="C2959">
        <v>35</v>
      </c>
      <c r="D2959">
        <v>437.92</v>
      </c>
    </row>
    <row r="2960" spans="1:4" x14ac:dyDescent="0.3">
      <c r="A2960">
        <v>9898255</v>
      </c>
      <c r="B2960" t="s">
        <v>6</v>
      </c>
      <c r="C2960">
        <v>41</v>
      </c>
      <c r="D2960">
        <v>102.38</v>
      </c>
    </row>
    <row r="2961" spans="1:4" x14ac:dyDescent="0.3">
      <c r="A2961">
        <v>9900174</v>
      </c>
      <c r="B2961" t="s">
        <v>5</v>
      </c>
      <c r="C2961">
        <v>44</v>
      </c>
      <c r="D2961">
        <v>528.5</v>
      </c>
    </row>
    <row r="2962" spans="1:4" x14ac:dyDescent="0.3">
      <c r="A2962">
        <v>9900516</v>
      </c>
      <c r="B2962" t="s">
        <v>6</v>
      </c>
      <c r="C2962">
        <v>43</v>
      </c>
      <c r="D2962">
        <v>605.9</v>
      </c>
    </row>
    <row r="2963" spans="1:4" x14ac:dyDescent="0.3">
      <c r="A2963">
        <v>9904829</v>
      </c>
      <c r="B2963" t="s">
        <v>5</v>
      </c>
      <c r="C2963">
        <v>26</v>
      </c>
      <c r="D2963">
        <v>554.13</v>
      </c>
    </row>
    <row r="2964" spans="1:4" x14ac:dyDescent="0.3">
      <c r="A2964">
        <v>9905307</v>
      </c>
      <c r="B2964" t="s">
        <v>5</v>
      </c>
      <c r="C2964">
        <v>22</v>
      </c>
      <c r="D2964">
        <v>561.4</v>
      </c>
    </row>
    <row r="2965" spans="1:4" x14ac:dyDescent="0.3">
      <c r="A2965">
        <v>9907108</v>
      </c>
      <c r="B2965" t="s">
        <v>6</v>
      </c>
      <c r="C2965">
        <v>25</v>
      </c>
      <c r="D2965">
        <v>445.41</v>
      </c>
    </row>
    <row r="2966" spans="1:4" x14ac:dyDescent="0.3">
      <c r="A2966">
        <v>9907661</v>
      </c>
      <c r="B2966" t="s">
        <v>7</v>
      </c>
      <c r="C2966">
        <v>23</v>
      </c>
      <c r="D2966">
        <v>534.65</v>
      </c>
    </row>
    <row r="2967" spans="1:4" x14ac:dyDescent="0.3">
      <c r="A2967">
        <v>9912649</v>
      </c>
      <c r="B2967" t="s">
        <v>6</v>
      </c>
      <c r="C2967">
        <v>42</v>
      </c>
      <c r="D2967">
        <v>333.23</v>
      </c>
    </row>
    <row r="2968" spans="1:4" x14ac:dyDescent="0.3">
      <c r="A2968">
        <v>9912653</v>
      </c>
      <c r="B2968" t="s">
        <v>4</v>
      </c>
      <c r="C2968">
        <v>39</v>
      </c>
      <c r="D2968">
        <v>480.51</v>
      </c>
    </row>
    <row r="2969" spans="1:4" x14ac:dyDescent="0.3">
      <c r="A2969">
        <v>9914314</v>
      </c>
      <c r="B2969" t="s">
        <v>5</v>
      </c>
      <c r="C2969">
        <v>48</v>
      </c>
      <c r="D2969">
        <v>459.84</v>
      </c>
    </row>
    <row r="2970" spans="1:4" x14ac:dyDescent="0.3">
      <c r="A2970">
        <v>9917955</v>
      </c>
      <c r="B2970" t="s">
        <v>6</v>
      </c>
      <c r="C2970">
        <v>35</v>
      </c>
      <c r="D2970">
        <v>493.87</v>
      </c>
    </row>
    <row r="2971" spans="1:4" x14ac:dyDescent="0.3">
      <c r="A2971">
        <v>9924966</v>
      </c>
      <c r="B2971" t="s">
        <v>4</v>
      </c>
      <c r="C2971">
        <v>37</v>
      </c>
      <c r="D2971">
        <v>551.19000000000005</v>
      </c>
    </row>
    <row r="2972" spans="1:4" x14ac:dyDescent="0.3">
      <c r="A2972">
        <v>9926643</v>
      </c>
      <c r="B2972" t="s">
        <v>7</v>
      </c>
      <c r="C2972">
        <v>40</v>
      </c>
      <c r="D2972">
        <v>509.63</v>
      </c>
    </row>
    <row r="2973" spans="1:4" x14ac:dyDescent="0.3">
      <c r="A2973">
        <v>9930177</v>
      </c>
      <c r="B2973" t="s">
        <v>6</v>
      </c>
      <c r="C2973">
        <v>28</v>
      </c>
      <c r="D2973">
        <v>434.74</v>
      </c>
    </row>
    <row r="2974" spans="1:4" x14ac:dyDescent="0.3">
      <c r="A2974">
        <v>9933504</v>
      </c>
      <c r="B2974" t="s">
        <v>6</v>
      </c>
      <c r="C2974">
        <v>22</v>
      </c>
      <c r="D2974">
        <v>767.75</v>
      </c>
    </row>
    <row r="2975" spans="1:4" x14ac:dyDescent="0.3">
      <c r="A2975">
        <v>9933929</v>
      </c>
      <c r="B2975" t="s">
        <v>6</v>
      </c>
      <c r="C2975">
        <v>26</v>
      </c>
      <c r="D2975">
        <v>373.71</v>
      </c>
    </row>
    <row r="2976" spans="1:4" x14ac:dyDescent="0.3">
      <c r="A2976">
        <v>9936867</v>
      </c>
      <c r="B2976" t="s">
        <v>6</v>
      </c>
      <c r="C2976">
        <v>27</v>
      </c>
      <c r="D2976">
        <v>420.77</v>
      </c>
    </row>
    <row r="2977" spans="1:4" x14ac:dyDescent="0.3">
      <c r="A2977">
        <v>9938812</v>
      </c>
      <c r="B2977" t="s">
        <v>4</v>
      </c>
      <c r="C2977">
        <v>49</v>
      </c>
      <c r="D2977">
        <v>478.21</v>
      </c>
    </row>
    <row r="2978" spans="1:4" x14ac:dyDescent="0.3">
      <c r="A2978">
        <v>9939195</v>
      </c>
      <c r="B2978" t="s">
        <v>4</v>
      </c>
      <c r="C2978">
        <v>31</v>
      </c>
      <c r="D2978">
        <v>367.63</v>
      </c>
    </row>
    <row r="2979" spans="1:4" x14ac:dyDescent="0.3">
      <c r="A2979">
        <v>9942459</v>
      </c>
      <c r="B2979" t="s">
        <v>5</v>
      </c>
      <c r="C2979">
        <v>30</v>
      </c>
      <c r="D2979">
        <v>423.76</v>
      </c>
    </row>
    <row r="2980" spans="1:4" x14ac:dyDescent="0.3">
      <c r="A2980">
        <v>9944288</v>
      </c>
      <c r="B2980" t="s">
        <v>4</v>
      </c>
      <c r="C2980">
        <v>25</v>
      </c>
      <c r="D2980">
        <v>437.45</v>
      </c>
    </row>
    <row r="2981" spans="1:4" x14ac:dyDescent="0.3">
      <c r="A2981">
        <v>9945881</v>
      </c>
      <c r="B2981" t="s">
        <v>7</v>
      </c>
      <c r="C2981">
        <v>35</v>
      </c>
      <c r="D2981">
        <v>479.87</v>
      </c>
    </row>
    <row r="2982" spans="1:4" x14ac:dyDescent="0.3">
      <c r="A2982">
        <v>9953520</v>
      </c>
      <c r="B2982" t="s">
        <v>6</v>
      </c>
      <c r="C2982">
        <v>37</v>
      </c>
      <c r="D2982">
        <v>418.85</v>
      </c>
    </row>
    <row r="2983" spans="1:4" x14ac:dyDescent="0.3">
      <c r="A2983">
        <v>9963930</v>
      </c>
      <c r="B2983" t="s">
        <v>4</v>
      </c>
      <c r="C2983">
        <v>48</v>
      </c>
      <c r="D2983">
        <v>441.2</v>
      </c>
    </row>
    <row r="2984" spans="1:4" x14ac:dyDescent="0.3">
      <c r="A2984">
        <v>9964508</v>
      </c>
      <c r="B2984" t="s">
        <v>6</v>
      </c>
      <c r="C2984">
        <v>48</v>
      </c>
      <c r="D2984">
        <v>511.61</v>
      </c>
    </row>
    <row r="2985" spans="1:4" x14ac:dyDescent="0.3">
      <c r="A2985">
        <v>9964833</v>
      </c>
      <c r="B2985" t="s">
        <v>4</v>
      </c>
      <c r="C2985">
        <v>40</v>
      </c>
      <c r="D2985">
        <v>444.41</v>
      </c>
    </row>
    <row r="2986" spans="1:4" x14ac:dyDescent="0.3">
      <c r="A2986">
        <v>9966300</v>
      </c>
      <c r="B2986" t="s">
        <v>6</v>
      </c>
      <c r="C2986">
        <v>42</v>
      </c>
      <c r="D2986">
        <v>632.78</v>
      </c>
    </row>
    <row r="2987" spans="1:4" x14ac:dyDescent="0.3">
      <c r="A2987">
        <v>9968844</v>
      </c>
      <c r="B2987" t="s">
        <v>6</v>
      </c>
      <c r="C2987">
        <v>36</v>
      </c>
      <c r="D2987">
        <v>521.97</v>
      </c>
    </row>
    <row r="2988" spans="1:4" x14ac:dyDescent="0.3">
      <c r="A2988">
        <v>9969081</v>
      </c>
      <c r="B2988" t="s">
        <v>6</v>
      </c>
      <c r="C2988">
        <v>23</v>
      </c>
      <c r="D2988">
        <v>448.25</v>
      </c>
    </row>
    <row r="2989" spans="1:4" x14ac:dyDescent="0.3">
      <c r="A2989">
        <v>9972199</v>
      </c>
      <c r="B2989" t="s">
        <v>4</v>
      </c>
      <c r="C2989">
        <v>43</v>
      </c>
      <c r="D2989">
        <v>359.68</v>
      </c>
    </row>
    <row r="2990" spans="1:4" x14ac:dyDescent="0.3">
      <c r="A2990">
        <v>9974928</v>
      </c>
      <c r="B2990" t="s">
        <v>7</v>
      </c>
      <c r="C2990">
        <v>38</v>
      </c>
      <c r="D2990">
        <v>285.33</v>
      </c>
    </row>
    <row r="2991" spans="1:4" x14ac:dyDescent="0.3">
      <c r="A2991">
        <v>9981068</v>
      </c>
      <c r="B2991" t="s">
        <v>7</v>
      </c>
      <c r="C2991">
        <v>21</v>
      </c>
      <c r="D2991">
        <v>405.84</v>
      </c>
    </row>
    <row r="2992" spans="1:4" x14ac:dyDescent="0.3">
      <c r="A2992">
        <v>9981901</v>
      </c>
      <c r="B2992" t="s">
        <v>6</v>
      </c>
      <c r="C2992">
        <v>30</v>
      </c>
      <c r="D2992">
        <v>498.01</v>
      </c>
    </row>
    <row r="2993" spans="1:4" x14ac:dyDescent="0.3">
      <c r="A2993">
        <v>9982206</v>
      </c>
      <c r="B2993" t="s">
        <v>6</v>
      </c>
      <c r="C2993">
        <v>50</v>
      </c>
      <c r="D2993">
        <v>441.94</v>
      </c>
    </row>
    <row r="2994" spans="1:4" x14ac:dyDescent="0.3">
      <c r="A2994">
        <v>9983808</v>
      </c>
      <c r="B2994" t="s">
        <v>4</v>
      </c>
      <c r="C2994">
        <v>32</v>
      </c>
      <c r="D2994">
        <v>345.33</v>
      </c>
    </row>
    <row r="2995" spans="1:4" x14ac:dyDescent="0.3">
      <c r="A2995">
        <v>9985015</v>
      </c>
      <c r="B2995" t="s">
        <v>6</v>
      </c>
      <c r="C2995">
        <v>32</v>
      </c>
      <c r="D2995">
        <v>542.4</v>
      </c>
    </row>
    <row r="2996" spans="1:4" x14ac:dyDescent="0.3">
      <c r="A2996">
        <v>9985997</v>
      </c>
      <c r="B2996" t="s">
        <v>7</v>
      </c>
      <c r="C2996">
        <v>32</v>
      </c>
      <c r="D2996">
        <v>443.23</v>
      </c>
    </row>
    <row r="2997" spans="1:4" x14ac:dyDescent="0.3">
      <c r="A2997">
        <v>9986453</v>
      </c>
      <c r="B2997" t="s">
        <v>7</v>
      </c>
      <c r="C2997">
        <v>41</v>
      </c>
      <c r="D2997">
        <v>295.27</v>
      </c>
    </row>
    <row r="2998" spans="1:4" x14ac:dyDescent="0.3">
      <c r="A2998">
        <v>9987889</v>
      </c>
      <c r="B2998" t="s">
        <v>5</v>
      </c>
      <c r="C2998">
        <v>42</v>
      </c>
      <c r="D2998">
        <v>671.26</v>
      </c>
    </row>
    <row r="2999" spans="1:4" x14ac:dyDescent="0.3">
      <c r="A2999">
        <v>9988584</v>
      </c>
      <c r="B2999" t="s">
        <v>7</v>
      </c>
      <c r="C2999">
        <v>23</v>
      </c>
      <c r="D2999">
        <v>624.41</v>
      </c>
    </row>
    <row r="3000" spans="1:4" x14ac:dyDescent="0.3">
      <c r="A3000">
        <v>9992389</v>
      </c>
      <c r="B3000" t="s">
        <v>5</v>
      </c>
      <c r="C3000">
        <v>24</v>
      </c>
      <c r="D3000">
        <v>743.35</v>
      </c>
    </row>
    <row r="3001" spans="1:4" x14ac:dyDescent="0.3">
      <c r="A3001">
        <v>9998727</v>
      </c>
      <c r="B3001" t="s">
        <v>4</v>
      </c>
      <c r="C3001">
        <v>31</v>
      </c>
      <c r="D3001">
        <v>476.61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8E904-84FD-414E-9907-A41450C65A72}">
  <dimension ref="A1:E23"/>
  <sheetViews>
    <sheetView workbookViewId="0"/>
  </sheetViews>
  <sheetFormatPr defaultRowHeight="14.4" x14ac:dyDescent="0.3"/>
  <cols>
    <col min="5" max="5" width="49.5546875" bestFit="1" customWidth="1"/>
  </cols>
  <sheetData>
    <row r="1" spans="1:5" x14ac:dyDescent="0.3">
      <c r="A1" s="7" t="s">
        <v>17</v>
      </c>
      <c r="B1" s="7" t="s">
        <v>16</v>
      </c>
      <c r="E1" t="s">
        <v>18</v>
      </c>
    </row>
    <row r="2" spans="1:5" x14ac:dyDescent="0.3">
      <c r="A2">
        <v>0</v>
      </c>
      <c r="B2">
        <v>0</v>
      </c>
    </row>
    <row r="3" spans="1:5" x14ac:dyDescent="0.3">
      <c r="A3" s="4">
        <v>50</v>
      </c>
      <c r="B3" s="5">
        <v>3</v>
      </c>
    </row>
    <row r="4" spans="1:5" x14ac:dyDescent="0.3">
      <c r="A4" s="4">
        <v>100</v>
      </c>
      <c r="B4" s="5">
        <v>5</v>
      </c>
    </row>
    <row r="5" spans="1:5" x14ac:dyDescent="0.3">
      <c r="A5" s="4">
        <v>150</v>
      </c>
      <c r="B5" s="5">
        <v>18</v>
      </c>
    </row>
    <row r="6" spans="1:5" x14ac:dyDescent="0.3">
      <c r="A6" s="4">
        <v>200</v>
      </c>
      <c r="B6" s="5">
        <v>20</v>
      </c>
    </row>
    <row r="7" spans="1:5" x14ac:dyDescent="0.3">
      <c r="A7" s="4">
        <v>250</v>
      </c>
      <c r="B7" s="5">
        <v>46</v>
      </c>
      <c r="E7" s="9"/>
    </row>
    <row r="8" spans="1:5" x14ac:dyDescent="0.3">
      <c r="A8" s="4">
        <v>300</v>
      </c>
      <c r="B8" s="5">
        <v>108</v>
      </c>
    </row>
    <row r="9" spans="1:5" x14ac:dyDescent="0.3">
      <c r="A9" s="4">
        <v>350</v>
      </c>
      <c r="B9" s="5">
        <v>199</v>
      </c>
    </row>
    <row r="10" spans="1:5" x14ac:dyDescent="0.3">
      <c r="A10" s="4">
        <v>400</v>
      </c>
      <c r="B10" s="5">
        <v>346</v>
      </c>
    </row>
    <row r="11" spans="1:5" x14ac:dyDescent="0.3">
      <c r="A11" s="4">
        <v>450</v>
      </c>
      <c r="B11" s="5">
        <v>469</v>
      </c>
    </row>
    <row r="12" spans="1:5" x14ac:dyDescent="0.3">
      <c r="A12" s="4">
        <v>500</v>
      </c>
      <c r="B12" s="5">
        <v>518</v>
      </c>
    </row>
    <row r="13" spans="1:5" x14ac:dyDescent="0.3">
      <c r="A13" s="4">
        <v>550</v>
      </c>
      <c r="B13" s="5">
        <v>488</v>
      </c>
    </row>
    <row r="14" spans="1:5" x14ac:dyDescent="0.3">
      <c r="A14" s="4">
        <v>600</v>
      </c>
      <c r="B14" s="5">
        <v>378</v>
      </c>
    </row>
    <row r="15" spans="1:5" x14ac:dyDescent="0.3">
      <c r="A15" s="4">
        <v>650</v>
      </c>
      <c r="B15" s="5">
        <v>194</v>
      </c>
    </row>
    <row r="16" spans="1:5" x14ac:dyDescent="0.3">
      <c r="A16" s="4">
        <v>700</v>
      </c>
      <c r="B16" s="5">
        <v>107</v>
      </c>
    </row>
    <row r="17" spans="1:2" x14ac:dyDescent="0.3">
      <c r="A17" s="4">
        <v>750</v>
      </c>
      <c r="B17" s="5">
        <v>54</v>
      </c>
    </row>
    <row r="18" spans="1:2" x14ac:dyDescent="0.3">
      <c r="A18" s="4">
        <v>800</v>
      </c>
      <c r="B18" s="5">
        <v>27</v>
      </c>
    </row>
    <row r="19" spans="1:2" x14ac:dyDescent="0.3">
      <c r="A19" s="4">
        <v>850</v>
      </c>
      <c r="B19" s="5">
        <v>14</v>
      </c>
    </row>
    <row r="20" spans="1:2" x14ac:dyDescent="0.3">
      <c r="A20" s="4">
        <v>900</v>
      </c>
      <c r="B20" s="5">
        <v>1</v>
      </c>
    </row>
    <row r="21" spans="1:2" x14ac:dyDescent="0.3">
      <c r="A21" s="4">
        <v>950</v>
      </c>
      <c r="B21" s="5">
        <v>4</v>
      </c>
    </row>
    <row r="22" spans="1:2" x14ac:dyDescent="0.3">
      <c r="A22" s="4">
        <v>1000</v>
      </c>
      <c r="B22" s="5">
        <v>0</v>
      </c>
    </row>
    <row r="23" spans="1:2" ht="15" thickBot="1" x14ac:dyDescent="0.35">
      <c r="A23" s="6" t="s">
        <v>15</v>
      </c>
      <c r="B23"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 Data Descriptors</vt:lpstr>
      <vt:lpstr>Quiz</vt:lpstr>
      <vt:lpstr>Raw Quiz</vt:lpstr>
      <vt:lpstr>Histogram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Mintzer</dc:creator>
  <cp:lastModifiedBy>Antony Kucher</cp:lastModifiedBy>
  <dcterms:created xsi:type="dcterms:W3CDTF">2016-07-01T22:12:54Z</dcterms:created>
  <dcterms:modified xsi:type="dcterms:W3CDTF">2021-03-12T01:51:39Z</dcterms:modified>
</cp:coreProperties>
</file>