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Aggregate fractions" sheetId="1" r:id="rId1"/>
    <sheet name="Soil aggregate stability" sheetId="2" r:id="rId2"/>
    <sheet name="Stability on 0-20 and 20-40 cm" sheetId="3" r:id="rId3"/>
    <sheet name="Factors affecting stability" sheetId="4" r:id="rId4"/>
    <sheet name="Crop yield" sheetId="5" r:id="rId5"/>
  </sheets>
  <calcPr calcId="152511"/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3" i="3"/>
</calcChain>
</file>

<file path=xl/sharedStrings.xml><?xml version="1.0" encoding="utf-8"?>
<sst xmlns="http://schemas.openxmlformats.org/spreadsheetml/2006/main" count="214" uniqueCount="65">
  <si>
    <t>0-20 cm</t>
    <phoneticPr fontId="1" type="noConversion"/>
  </si>
  <si>
    <t>LB method</t>
    <phoneticPr fontId="1" type="noConversion"/>
  </si>
  <si>
    <t>Yoder method</t>
    <phoneticPr fontId="1" type="noConversion"/>
  </si>
  <si>
    <t>&gt;5 mm</t>
  </si>
  <si>
    <t>&gt;5 mm</t>
    <phoneticPr fontId="1" type="noConversion"/>
  </si>
  <si>
    <t>2-5 mm</t>
  </si>
  <si>
    <t>2-5 mm</t>
    <phoneticPr fontId="1" type="noConversion"/>
  </si>
  <si>
    <t>1-2 mm</t>
  </si>
  <si>
    <t>1-2 mm</t>
    <phoneticPr fontId="1" type="noConversion"/>
  </si>
  <si>
    <t>0.5-1 mm</t>
  </si>
  <si>
    <t>0.5-1 mm</t>
    <phoneticPr fontId="1" type="noConversion"/>
  </si>
  <si>
    <t>0.25-0.5 mm</t>
  </si>
  <si>
    <t>0.25-0.5 mm</t>
    <phoneticPr fontId="1" type="noConversion"/>
  </si>
  <si>
    <t>&lt;0.25 mm</t>
  </si>
  <si>
    <t>&lt;0.25 mm</t>
    <phoneticPr fontId="1" type="noConversion"/>
  </si>
  <si>
    <t>Size</t>
    <phoneticPr fontId="1" type="noConversion"/>
  </si>
  <si>
    <t>CF</t>
  </si>
  <si>
    <t>CM</t>
  </si>
  <si>
    <t>CM+CF1</t>
  </si>
  <si>
    <t>CM+CF2</t>
  </si>
  <si>
    <t>CM+CF3</t>
  </si>
  <si>
    <t>SM</t>
  </si>
  <si>
    <t>SM+CF1</t>
  </si>
  <si>
    <t>SM+CF2</t>
  </si>
  <si>
    <t>SM+CF3</t>
  </si>
  <si>
    <t>Tillage treatments</t>
    <phoneticPr fontId="1" type="noConversion"/>
  </si>
  <si>
    <t>20-40 cm</t>
  </si>
  <si>
    <t>20-40 cm</t>
    <phoneticPr fontId="1" type="noConversion"/>
  </si>
  <si>
    <t>FW treatment</t>
    <phoneticPr fontId="1" type="noConversion"/>
  </si>
  <si>
    <t>WS treatment</t>
    <phoneticPr fontId="1" type="noConversion"/>
  </si>
  <si>
    <t>SW treatment</t>
    <phoneticPr fontId="1" type="noConversion"/>
  </si>
  <si>
    <r>
      <t>＞</t>
    </r>
    <r>
      <rPr>
        <sz val="11"/>
        <color theme="1"/>
        <rFont val="Times New Roman"/>
        <family val="1"/>
      </rPr>
      <t>2mm</t>
    </r>
  </si>
  <si>
    <t>1-2mm</t>
  </si>
  <si>
    <t>0.5-1mm</t>
  </si>
  <si>
    <t>0.2-0.5mm</t>
  </si>
  <si>
    <t>0.1-0.2mm</t>
  </si>
  <si>
    <t>0.05-0.1mm</t>
  </si>
  <si>
    <r>
      <t>＜</t>
    </r>
    <r>
      <rPr>
        <sz val="11"/>
        <color theme="1"/>
        <rFont val="Times New Roman"/>
        <family val="1"/>
      </rPr>
      <t>0.05mm</t>
    </r>
  </si>
  <si>
    <t>Treatment</t>
    <phoneticPr fontId="1" type="noConversion"/>
  </si>
  <si>
    <t>0-20cm</t>
    <phoneticPr fontId="1" type="noConversion"/>
  </si>
  <si>
    <t>20-40cm</t>
    <phoneticPr fontId="1" type="noConversion"/>
  </si>
  <si>
    <t>Soil aggregate stability index</t>
    <phoneticPr fontId="1" type="noConversion"/>
  </si>
  <si>
    <t>MWD</t>
    <phoneticPr fontId="1" type="noConversion"/>
  </si>
  <si>
    <t>GWD</t>
    <phoneticPr fontId="1" type="noConversion"/>
  </si>
  <si>
    <t>WSA</t>
    <phoneticPr fontId="1" type="noConversion"/>
  </si>
  <si>
    <t>RSI</t>
    <phoneticPr fontId="1" type="noConversion"/>
  </si>
  <si>
    <t>RMI</t>
    <phoneticPr fontId="1" type="noConversion"/>
  </si>
  <si>
    <t>AS</t>
    <phoneticPr fontId="1" type="noConversion"/>
  </si>
  <si>
    <t>Bulk density</t>
    <phoneticPr fontId="1" type="noConversion"/>
  </si>
  <si>
    <t xml:space="preserve">Soil penetration resistance </t>
    <phoneticPr fontId="1" type="noConversion"/>
  </si>
  <si>
    <t>Soil cohesion</t>
    <phoneticPr fontId="1" type="noConversion"/>
  </si>
  <si>
    <t>a</t>
  </si>
  <si>
    <t>ab</t>
  </si>
  <si>
    <t>b</t>
  </si>
  <si>
    <t>c</t>
  </si>
  <si>
    <t>Crop yield</t>
    <phoneticPr fontId="1" type="noConversion"/>
  </si>
  <si>
    <t>Mean</t>
  </si>
  <si>
    <t>Mean</t>
    <phoneticPr fontId="1" type="noConversion"/>
  </si>
  <si>
    <t>STD</t>
  </si>
  <si>
    <t>STD</t>
    <phoneticPr fontId="1" type="noConversion"/>
  </si>
  <si>
    <t>LSD</t>
  </si>
  <si>
    <t>LSD</t>
    <phoneticPr fontId="1" type="noConversion"/>
  </si>
  <si>
    <t>Harvest index</t>
    <phoneticPr fontId="1" type="noConversion"/>
  </si>
  <si>
    <t>bc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</si>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</sst>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58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E50" sqref="E50:M56"/>
    </sheetView>
  </sheetViews>
  <sheetFormatPr defaultRowHeight="15" x14ac:dyDescent="0.25"/>
  <cols>
    <col min="1" max="1" width="13.875" style="1" bestFit="1" customWidth="1"/>
    <col min="2" max="2" width="13.875" style="1" customWidth="1"/>
    <col min="3" max="3" width="13.875" style="1" bestFit="1" customWidth="1"/>
    <col min="4" max="16384" width="9" style="1"/>
  </cols>
  <sheetData>
    <row r="1" spans="1:13" x14ac:dyDescent="0.25">
      <c r="A1" s="1" t="s">
        <v>2</v>
      </c>
      <c r="C1" s="4" t="s">
        <v>0</v>
      </c>
      <c r="D1" s="1" t="s">
        <v>15</v>
      </c>
      <c r="E1" s="5" t="s">
        <v>25</v>
      </c>
      <c r="F1" s="5"/>
      <c r="G1" s="5"/>
      <c r="H1" s="5"/>
      <c r="I1" s="5"/>
      <c r="J1" s="5"/>
      <c r="K1" s="5"/>
      <c r="L1" s="5"/>
      <c r="M1" s="5"/>
    </row>
    <row r="2" spans="1:13" x14ac:dyDescent="0.25">
      <c r="C2" s="4"/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</row>
    <row r="3" spans="1:13" x14ac:dyDescent="0.25">
      <c r="C3" s="4"/>
      <c r="D3" s="1" t="s">
        <v>4</v>
      </c>
      <c r="E3" s="1">
        <v>2.2070400000000001</v>
      </c>
      <c r="F3" s="1">
        <v>3.1509900000000002</v>
      </c>
      <c r="G3" s="1">
        <v>2.5654599999999999</v>
      </c>
      <c r="H3" s="1">
        <v>2.4331299999999998</v>
      </c>
      <c r="I3" s="1">
        <v>2.8879299999999999</v>
      </c>
      <c r="J3" s="1">
        <v>3.2104900000000001</v>
      </c>
      <c r="K3" s="1">
        <v>2.7092999999999998</v>
      </c>
      <c r="L3" s="1">
        <v>2.22403</v>
      </c>
      <c r="M3" s="1">
        <v>3.6849500000000002</v>
      </c>
    </row>
    <row r="4" spans="1:13" x14ac:dyDescent="0.25">
      <c r="C4" s="4"/>
      <c r="D4" s="3" t="s">
        <v>6</v>
      </c>
      <c r="E4" s="1">
        <v>6.2577199999999999</v>
      </c>
      <c r="F4" s="1">
        <v>6.4775499999999999</v>
      </c>
      <c r="G4" s="1">
        <v>7.3299599999999998</v>
      </c>
      <c r="H4" s="1">
        <v>6.6245399999999997</v>
      </c>
      <c r="I4" s="1">
        <v>5.6716899999999999</v>
      </c>
      <c r="J4" s="1">
        <v>6.1412199999999997</v>
      </c>
      <c r="K4" s="1">
        <v>6.8024899999999997</v>
      </c>
      <c r="L4" s="1">
        <v>7.4353199999999999</v>
      </c>
      <c r="M4" s="1">
        <v>6.2037699999999996</v>
      </c>
    </row>
    <row r="5" spans="1:13" x14ac:dyDescent="0.25">
      <c r="C5" s="4"/>
      <c r="D5" s="3" t="s">
        <v>8</v>
      </c>
      <c r="E5" s="1">
        <v>13.185689999999999</v>
      </c>
      <c r="F5" s="1">
        <v>13.132479999999999</v>
      </c>
      <c r="G5" s="1">
        <v>15.214779999999999</v>
      </c>
      <c r="H5" s="1">
        <v>14.693809999999999</v>
      </c>
      <c r="I5" s="1">
        <v>10.67015</v>
      </c>
      <c r="J5" s="1">
        <v>11.185879999999999</v>
      </c>
      <c r="K5" s="1">
        <v>12.46716</v>
      </c>
      <c r="L5" s="1">
        <v>16.728760000000001</v>
      </c>
      <c r="M5" s="1">
        <v>13.51122</v>
      </c>
    </row>
    <row r="6" spans="1:13" x14ac:dyDescent="0.25">
      <c r="C6" s="4"/>
      <c r="D6" s="1" t="s">
        <v>10</v>
      </c>
      <c r="E6" s="1">
        <v>36.913379999999997</v>
      </c>
      <c r="F6" s="1">
        <v>35.525289999999998</v>
      </c>
      <c r="G6" s="1">
        <v>36.032980000000002</v>
      </c>
      <c r="H6" s="1">
        <v>36.933199999999999</v>
      </c>
      <c r="I6" s="1">
        <v>35.92924</v>
      </c>
      <c r="J6" s="1">
        <v>31.983509999999999</v>
      </c>
      <c r="K6" s="1">
        <v>33.58211</v>
      </c>
      <c r="L6" s="1">
        <v>36.659759999999999</v>
      </c>
      <c r="M6" s="1">
        <v>37.781709999999997</v>
      </c>
    </row>
    <row r="7" spans="1:13" x14ac:dyDescent="0.25">
      <c r="C7" s="4"/>
      <c r="D7" s="1" t="s">
        <v>12</v>
      </c>
      <c r="E7" s="1">
        <v>22.134499999999999</v>
      </c>
      <c r="F7" s="1">
        <v>20.50712</v>
      </c>
      <c r="G7" s="1">
        <v>21.75741</v>
      </c>
      <c r="H7" s="1">
        <v>19.82629</v>
      </c>
      <c r="I7" s="1">
        <v>23.310659999999999</v>
      </c>
      <c r="J7" s="1">
        <v>22.406040000000001</v>
      </c>
      <c r="K7" s="1">
        <v>22.657789999999999</v>
      </c>
      <c r="L7" s="1">
        <v>20.08417</v>
      </c>
      <c r="M7" s="1">
        <v>20.01559</v>
      </c>
    </row>
    <row r="8" spans="1:13" x14ac:dyDescent="0.25">
      <c r="C8" s="4"/>
      <c r="D8" s="1" t="s">
        <v>14</v>
      </c>
      <c r="E8" s="1">
        <v>19.301680000000001</v>
      </c>
      <c r="F8" s="1">
        <v>21.206569999999999</v>
      </c>
      <c r="G8" s="1">
        <v>17.099399999999999</v>
      </c>
      <c r="H8" s="1">
        <v>19.48903</v>
      </c>
      <c r="I8" s="1">
        <v>21.53032</v>
      </c>
      <c r="J8" s="1">
        <v>25.072870000000002</v>
      </c>
      <c r="K8" s="1">
        <v>21.781140000000001</v>
      </c>
      <c r="L8" s="1">
        <v>16.86796</v>
      </c>
      <c r="M8" s="1">
        <v>18.802759999999999</v>
      </c>
    </row>
    <row r="9" spans="1:13" x14ac:dyDescent="0.25">
      <c r="C9" s="4" t="s">
        <v>27</v>
      </c>
      <c r="D9" s="1" t="s">
        <v>3</v>
      </c>
      <c r="E9" s="1">
        <v>4.0129200000000003</v>
      </c>
      <c r="F9" s="1">
        <v>0.45301999999999998</v>
      </c>
      <c r="G9" s="1">
        <v>5.2068899999999996</v>
      </c>
      <c r="H9" s="1">
        <v>4.7519600000000004</v>
      </c>
      <c r="I9" s="1">
        <v>3.0071500000000002</v>
      </c>
      <c r="J9" s="1">
        <v>5.1330799999999996</v>
      </c>
      <c r="K9" s="1">
        <v>9.1791900000000002</v>
      </c>
      <c r="L9" s="1">
        <v>3.03566</v>
      </c>
      <c r="M9" s="1">
        <v>5.6210800000000001</v>
      </c>
    </row>
    <row r="10" spans="1:13" x14ac:dyDescent="0.25">
      <c r="C10" s="4"/>
      <c r="D10" s="3" t="s">
        <v>5</v>
      </c>
      <c r="E10" s="1">
        <v>12.922510000000001</v>
      </c>
      <c r="F10" s="1">
        <v>2.72593</v>
      </c>
      <c r="G10" s="1">
        <v>15.36059</v>
      </c>
      <c r="H10" s="1">
        <v>9.6400199999999998</v>
      </c>
      <c r="I10" s="1">
        <v>7.6230599999999997</v>
      </c>
      <c r="J10" s="1">
        <v>9.8483699999999992</v>
      </c>
      <c r="K10" s="1">
        <v>12.026960000000001</v>
      </c>
      <c r="L10" s="1">
        <v>8.2457899999999995</v>
      </c>
      <c r="M10" s="1">
        <v>11.38799</v>
      </c>
    </row>
    <row r="11" spans="1:13" x14ac:dyDescent="0.25">
      <c r="C11" s="4"/>
      <c r="D11" s="3" t="s">
        <v>7</v>
      </c>
      <c r="E11" s="1">
        <v>20.858329999999999</v>
      </c>
      <c r="F11" s="1">
        <v>6.8564499999999997</v>
      </c>
      <c r="G11" s="1">
        <v>31.758780000000002</v>
      </c>
      <c r="H11" s="1">
        <v>19.421299999999999</v>
      </c>
      <c r="I11" s="1">
        <v>13.666499999999999</v>
      </c>
      <c r="J11" s="1">
        <v>15.76512</v>
      </c>
      <c r="K11" s="1">
        <v>14.156689999999999</v>
      </c>
      <c r="L11" s="1">
        <v>24.828479999999999</v>
      </c>
      <c r="M11" s="1">
        <v>22.4909</v>
      </c>
    </row>
    <row r="12" spans="1:13" x14ac:dyDescent="0.25">
      <c r="C12" s="4"/>
      <c r="D12" s="1" t="s">
        <v>9</v>
      </c>
      <c r="E12" s="1">
        <v>29.837489999999999</v>
      </c>
      <c r="F12" s="1">
        <v>35.705509999999997</v>
      </c>
      <c r="G12" s="1">
        <v>21.555219999999998</v>
      </c>
      <c r="H12" s="1">
        <v>32.911850000000001</v>
      </c>
      <c r="I12" s="1">
        <v>37.476399999999998</v>
      </c>
      <c r="J12" s="1">
        <v>31.196960000000001</v>
      </c>
      <c r="K12" s="1">
        <v>24.95731</v>
      </c>
      <c r="L12" s="1">
        <v>29.729620000000001</v>
      </c>
      <c r="M12" s="1">
        <v>29.950489999999999</v>
      </c>
    </row>
    <row r="13" spans="1:13" x14ac:dyDescent="0.25">
      <c r="C13" s="4"/>
      <c r="D13" s="1" t="s">
        <v>11</v>
      </c>
      <c r="E13" s="1">
        <v>15.80903</v>
      </c>
      <c r="F13" s="1">
        <v>29.895009999999999</v>
      </c>
      <c r="G13" s="1">
        <v>11.77145</v>
      </c>
      <c r="H13" s="1">
        <v>16.670770000000001</v>
      </c>
      <c r="I13" s="1">
        <v>21.854620000000001</v>
      </c>
      <c r="J13" s="1">
        <v>18.71509</v>
      </c>
      <c r="K13" s="1">
        <v>19.315159999999999</v>
      </c>
      <c r="L13" s="1">
        <v>16.255490000000002</v>
      </c>
      <c r="M13" s="1">
        <v>14.58212</v>
      </c>
    </row>
    <row r="14" spans="1:13" x14ac:dyDescent="0.25">
      <c r="C14" s="4"/>
      <c r="D14" s="1" t="s">
        <v>13</v>
      </c>
      <c r="E14" s="1">
        <v>16.559729999999998</v>
      </c>
      <c r="F14" s="1">
        <v>24.364080000000001</v>
      </c>
      <c r="G14" s="1">
        <v>14.347060000000001</v>
      </c>
      <c r="H14" s="1">
        <v>16.604099999999999</v>
      </c>
      <c r="I14" s="1">
        <v>16.37227</v>
      </c>
      <c r="J14" s="1">
        <v>19.341390000000001</v>
      </c>
      <c r="K14" s="1">
        <v>20.36468</v>
      </c>
      <c r="L14" s="1">
        <v>17.904959999999999</v>
      </c>
      <c r="M14" s="1">
        <v>15.967409999999999</v>
      </c>
    </row>
    <row r="15" spans="1:13" x14ac:dyDescent="0.25">
      <c r="C15" s="4"/>
    </row>
    <row r="16" spans="1:13" x14ac:dyDescent="0.25">
      <c r="C16" s="4"/>
    </row>
    <row r="18" spans="1:13" x14ac:dyDescent="0.25">
      <c r="A18" s="1" t="s">
        <v>1</v>
      </c>
      <c r="B18" s="4" t="s">
        <v>28</v>
      </c>
      <c r="C18" s="4" t="s">
        <v>0</v>
      </c>
      <c r="D18" s="2" t="s">
        <v>31</v>
      </c>
      <c r="E18" s="1">
        <v>0.69735000000000003</v>
      </c>
      <c r="F18" s="1">
        <v>0.69255</v>
      </c>
      <c r="G18" s="1">
        <v>0.24024000000000001</v>
      </c>
      <c r="H18" s="1">
        <v>1.21167</v>
      </c>
      <c r="I18" s="1">
        <v>0.88019999999999998</v>
      </c>
      <c r="J18" s="1">
        <v>0.68657999999999997</v>
      </c>
      <c r="K18" s="1">
        <v>0.65256999999999998</v>
      </c>
      <c r="L18" s="1">
        <v>0.53003</v>
      </c>
      <c r="M18" s="1">
        <v>0.96467000000000003</v>
      </c>
    </row>
    <row r="19" spans="1:13" x14ac:dyDescent="0.25">
      <c r="B19" s="4"/>
      <c r="C19" s="4"/>
      <c r="D19" s="1" t="s">
        <v>32</v>
      </c>
      <c r="E19" s="1">
        <v>3.6123400000000001</v>
      </c>
      <c r="F19" s="1">
        <v>4.7661600000000002</v>
      </c>
      <c r="G19" s="1">
        <v>3.9926200000000001</v>
      </c>
      <c r="H19" s="1">
        <v>4.5357200000000004</v>
      </c>
      <c r="I19" s="1">
        <v>2.1945999999999999</v>
      </c>
      <c r="J19" s="1">
        <v>4.0866100000000003</v>
      </c>
      <c r="K19" s="1">
        <v>3.4975000000000001</v>
      </c>
      <c r="L19" s="1">
        <v>3.7061299999999999</v>
      </c>
      <c r="M19" s="1">
        <v>3.2442799999999998</v>
      </c>
    </row>
    <row r="20" spans="1:13" x14ac:dyDescent="0.25">
      <c r="B20" s="4"/>
      <c r="C20" s="4"/>
      <c r="D20" s="1" t="s">
        <v>33</v>
      </c>
      <c r="E20" s="1">
        <v>14.14228</v>
      </c>
      <c r="F20" s="1">
        <v>19.690470000000001</v>
      </c>
      <c r="G20" s="1">
        <v>17.700869999999998</v>
      </c>
      <c r="H20" s="1">
        <v>21.491869999999999</v>
      </c>
      <c r="I20" s="1">
        <v>11.00385</v>
      </c>
      <c r="J20" s="1">
        <v>15.45717</v>
      </c>
      <c r="K20" s="1">
        <v>13.47574</v>
      </c>
      <c r="L20" s="1">
        <v>17.969159999999999</v>
      </c>
      <c r="M20" s="1">
        <v>14.978389999999999</v>
      </c>
    </row>
    <row r="21" spans="1:13" x14ac:dyDescent="0.25">
      <c r="B21" s="4"/>
      <c r="C21" s="4"/>
      <c r="D21" s="1" t="s">
        <v>34</v>
      </c>
      <c r="E21" s="1">
        <v>32.726709999999997</v>
      </c>
      <c r="F21" s="1">
        <v>34.068049999999999</v>
      </c>
      <c r="G21" s="1">
        <v>34.655459999999998</v>
      </c>
      <c r="H21" s="1">
        <v>33.78163</v>
      </c>
      <c r="I21" s="1">
        <v>33.84357</v>
      </c>
      <c r="J21" s="1">
        <v>32.273650000000004</v>
      </c>
      <c r="K21" s="1">
        <v>32.328600000000002</v>
      </c>
      <c r="L21" s="1">
        <v>34.278950000000002</v>
      </c>
      <c r="M21" s="1">
        <v>33.891829999999999</v>
      </c>
    </row>
    <row r="22" spans="1:13" x14ac:dyDescent="0.25">
      <c r="B22" s="4"/>
      <c r="C22" s="4"/>
      <c r="D22" s="1" t="s">
        <v>35</v>
      </c>
      <c r="E22" s="1">
        <v>23.307729999999999</v>
      </c>
      <c r="F22" s="1">
        <v>20.266069999999999</v>
      </c>
      <c r="G22" s="1">
        <v>21.665939999999999</v>
      </c>
      <c r="H22" s="1">
        <v>18.936710000000001</v>
      </c>
      <c r="I22" s="1">
        <v>25.9846</v>
      </c>
      <c r="J22" s="1">
        <v>21.627210000000002</v>
      </c>
      <c r="K22" s="1">
        <v>24.655169999999998</v>
      </c>
      <c r="L22" s="1">
        <v>20.803750000000001</v>
      </c>
      <c r="M22" s="1">
        <v>21.267790000000002</v>
      </c>
    </row>
    <row r="23" spans="1:13" x14ac:dyDescent="0.25">
      <c r="B23" s="4"/>
      <c r="C23" s="4"/>
      <c r="D23" s="1" t="s">
        <v>36</v>
      </c>
      <c r="E23" s="1">
        <v>12.817780000000001</v>
      </c>
      <c r="F23" s="1">
        <v>11.502700000000001</v>
      </c>
      <c r="G23" s="1">
        <v>10.8972</v>
      </c>
      <c r="H23" s="1">
        <v>9.7820699999999992</v>
      </c>
      <c r="I23" s="1">
        <v>14.95096</v>
      </c>
      <c r="J23" s="1">
        <v>13.138730000000001</v>
      </c>
      <c r="K23" s="1">
        <v>13.77191</v>
      </c>
      <c r="L23" s="1">
        <v>12.606439999999999</v>
      </c>
      <c r="M23" s="1">
        <v>12.53227</v>
      </c>
    </row>
    <row r="24" spans="1:13" x14ac:dyDescent="0.25">
      <c r="B24" s="4"/>
      <c r="C24" s="4"/>
      <c r="D24" s="2" t="s">
        <v>37</v>
      </c>
      <c r="E24" s="1">
        <v>12.6958</v>
      </c>
      <c r="F24" s="1">
        <v>9.0139999999999993</v>
      </c>
      <c r="G24" s="1">
        <v>10.84768</v>
      </c>
      <c r="H24" s="1">
        <v>10.26033</v>
      </c>
      <c r="I24" s="1">
        <v>11.14223</v>
      </c>
      <c r="J24" s="1">
        <v>12.73005</v>
      </c>
      <c r="K24" s="1">
        <v>11.618510000000001</v>
      </c>
      <c r="L24" s="1">
        <v>10.10554</v>
      </c>
      <c r="M24" s="1">
        <v>13.12077</v>
      </c>
    </row>
    <row r="25" spans="1:13" x14ac:dyDescent="0.25">
      <c r="B25" s="4"/>
      <c r="C25" s="4"/>
    </row>
    <row r="26" spans="1:13" x14ac:dyDescent="0.25">
      <c r="B26" s="4"/>
      <c r="C26" s="4" t="s">
        <v>27</v>
      </c>
      <c r="D26" s="2" t="s">
        <v>31</v>
      </c>
      <c r="E26" s="1">
        <v>2.7202299999999999</v>
      </c>
      <c r="F26" s="1">
        <v>0.21421999999999999</v>
      </c>
      <c r="G26" s="1">
        <v>0.66695000000000004</v>
      </c>
      <c r="H26" s="1">
        <v>1.58412</v>
      </c>
      <c r="I26" s="1">
        <v>0.87426000000000004</v>
      </c>
      <c r="J26" s="1">
        <v>2.3660899999999998</v>
      </c>
      <c r="K26" s="1">
        <v>2.0196800000000001</v>
      </c>
      <c r="L26" s="1">
        <v>0.5181</v>
      </c>
      <c r="M26" s="1">
        <v>1.58477</v>
      </c>
    </row>
    <row r="27" spans="1:13" x14ac:dyDescent="0.25">
      <c r="B27" s="4"/>
      <c r="C27" s="4"/>
      <c r="D27" s="1" t="s">
        <v>32</v>
      </c>
      <c r="E27" s="1">
        <v>5.8604000000000003</v>
      </c>
      <c r="F27" s="1">
        <v>1.70435</v>
      </c>
      <c r="G27" s="1">
        <v>5.74383</v>
      </c>
      <c r="H27" s="1">
        <v>6.5899299999999998</v>
      </c>
      <c r="I27" s="1">
        <v>5.6931599999999998</v>
      </c>
      <c r="J27" s="1">
        <v>5.9957200000000004</v>
      </c>
      <c r="K27" s="1">
        <v>4.0106299999999999</v>
      </c>
      <c r="L27" s="1">
        <v>5.1046300000000002</v>
      </c>
      <c r="M27" s="1">
        <v>5.0330399999999997</v>
      </c>
    </row>
    <row r="28" spans="1:13" x14ac:dyDescent="0.25">
      <c r="B28" s="4"/>
      <c r="C28" s="4"/>
      <c r="D28" s="1" t="s">
        <v>33</v>
      </c>
      <c r="E28" s="1">
        <v>21.292680000000001</v>
      </c>
      <c r="F28" s="1">
        <v>11.390140000000001</v>
      </c>
      <c r="G28" s="1">
        <v>24.708130000000001</v>
      </c>
      <c r="H28" s="1">
        <v>20.70899</v>
      </c>
      <c r="I28" s="1">
        <v>20.056699999999999</v>
      </c>
      <c r="J28" s="1">
        <v>20.548729999999999</v>
      </c>
      <c r="K28" s="1">
        <v>15.76263</v>
      </c>
      <c r="L28" s="1">
        <v>22.982309999999998</v>
      </c>
      <c r="M28" s="1">
        <v>18.93402</v>
      </c>
    </row>
    <row r="29" spans="1:13" x14ac:dyDescent="0.25">
      <c r="B29" s="4"/>
      <c r="C29" s="4"/>
      <c r="D29" s="1" t="s">
        <v>34</v>
      </c>
      <c r="E29" s="1">
        <v>35.155360000000002</v>
      </c>
      <c r="F29" s="1">
        <v>36.188940000000002</v>
      </c>
      <c r="G29" s="1">
        <v>35.359189999999998</v>
      </c>
      <c r="H29" s="1">
        <v>37.439770000000003</v>
      </c>
      <c r="I29" s="1">
        <v>35.219090000000001</v>
      </c>
      <c r="J29" s="1">
        <v>35.137230000000002</v>
      </c>
      <c r="K29" s="1">
        <v>36.0959</v>
      </c>
      <c r="L29" s="1">
        <v>36.249000000000002</v>
      </c>
      <c r="M29" s="1">
        <v>33.738990000000001</v>
      </c>
    </row>
    <row r="30" spans="1:13" x14ac:dyDescent="0.25">
      <c r="B30" s="4"/>
      <c r="C30" s="4"/>
      <c r="D30" s="1" t="s">
        <v>35</v>
      </c>
      <c r="E30" s="1">
        <v>18.495709999999999</v>
      </c>
      <c r="F30" s="1">
        <v>25.34836</v>
      </c>
      <c r="G30" s="1">
        <v>16.983540000000001</v>
      </c>
      <c r="H30" s="1">
        <v>19.363900000000001</v>
      </c>
      <c r="I30" s="1">
        <v>19.497070000000001</v>
      </c>
      <c r="J30" s="1">
        <v>18.641780000000001</v>
      </c>
      <c r="K30" s="1">
        <v>23.452159999999999</v>
      </c>
      <c r="L30" s="1">
        <v>18.866900000000001</v>
      </c>
      <c r="M30" s="1">
        <v>19.537089999999999</v>
      </c>
    </row>
    <row r="31" spans="1:13" x14ac:dyDescent="0.25">
      <c r="B31" s="4"/>
      <c r="C31" s="4"/>
      <c r="D31" s="1" t="s">
        <v>36</v>
      </c>
      <c r="E31" s="1">
        <v>9.9356299999999997</v>
      </c>
      <c r="F31" s="1">
        <v>14.77014</v>
      </c>
      <c r="G31" s="1">
        <v>9.2929399999999998</v>
      </c>
      <c r="H31" s="1">
        <v>7.9790799999999997</v>
      </c>
      <c r="I31" s="1">
        <v>10.73682</v>
      </c>
      <c r="J31" s="1">
        <v>9.5328199999999992</v>
      </c>
      <c r="K31" s="1">
        <v>11.79477</v>
      </c>
      <c r="L31" s="1">
        <v>8.7037999999999993</v>
      </c>
      <c r="M31" s="1">
        <v>9.9377899999999997</v>
      </c>
    </row>
    <row r="32" spans="1:13" x14ac:dyDescent="0.25">
      <c r="B32" s="4"/>
      <c r="C32" s="4"/>
      <c r="D32" s="2" t="s">
        <v>37</v>
      </c>
      <c r="E32" s="1">
        <v>6.5399900000000004</v>
      </c>
      <c r="F32" s="1">
        <v>10.383850000000001</v>
      </c>
      <c r="G32" s="1">
        <v>7.2454099999999997</v>
      </c>
      <c r="H32" s="1">
        <v>6.3342099999999997</v>
      </c>
      <c r="I32" s="1">
        <v>7.9229000000000003</v>
      </c>
      <c r="J32" s="1">
        <v>7.7776300000000003</v>
      </c>
      <c r="K32" s="1">
        <v>6.8642200000000004</v>
      </c>
      <c r="L32" s="1">
        <v>7.5752600000000001</v>
      </c>
      <c r="M32" s="1">
        <v>11.234299999999999</v>
      </c>
    </row>
    <row r="33" spans="2:13" x14ac:dyDescent="0.25">
      <c r="B33" s="4"/>
      <c r="C33" s="4"/>
    </row>
    <row r="34" spans="2:13" x14ac:dyDescent="0.25">
      <c r="B34" s="4" t="s">
        <v>29</v>
      </c>
      <c r="C34" s="4" t="s">
        <v>0</v>
      </c>
      <c r="D34" s="2" t="s">
        <v>31</v>
      </c>
      <c r="E34" s="1">
        <v>7.1047399999999996</v>
      </c>
      <c r="F34" s="1">
        <v>7.1483400000000001</v>
      </c>
      <c r="G34" s="1">
        <v>7.0803799999999999</v>
      </c>
      <c r="H34" s="1">
        <v>3.7776800000000001</v>
      </c>
      <c r="I34" s="1">
        <v>2.2990900000000001</v>
      </c>
      <c r="J34" s="1">
        <v>5.8782899999999998</v>
      </c>
      <c r="K34" s="1">
        <v>6.5514700000000001</v>
      </c>
      <c r="L34" s="1">
        <v>4.5583400000000003</v>
      </c>
      <c r="M34" s="1">
        <v>5.5314800000000002</v>
      </c>
    </row>
    <row r="35" spans="2:13" x14ac:dyDescent="0.25">
      <c r="B35" s="4"/>
      <c r="C35" s="4"/>
      <c r="D35" s="1" t="s">
        <v>32</v>
      </c>
      <c r="E35" s="1">
        <v>20.557759999999998</v>
      </c>
      <c r="F35" s="1">
        <v>18.774039999999999</v>
      </c>
      <c r="G35" s="1">
        <v>19.620809999999999</v>
      </c>
      <c r="H35" s="1">
        <v>19.904959999999999</v>
      </c>
      <c r="I35" s="1">
        <v>11.253740000000001</v>
      </c>
      <c r="J35" s="1">
        <v>17.48855</v>
      </c>
      <c r="K35" s="1">
        <v>19.738440000000001</v>
      </c>
      <c r="L35" s="1">
        <v>20.21162</v>
      </c>
      <c r="M35" s="1">
        <v>16.952120000000001</v>
      </c>
    </row>
    <row r="36" spans="2:13" x14ac:dyDescent="0.25">
      <c r="B36" s="4"/>
      <c r="C36" s="4"/>
      <c r="D36" s="1" t="s">
        <v>33</v>
      </c>
      <c r="E36" s="1">
        <v>28.62922</v>
      </c>
      <c r="F36" s="1">
        <v>27.537659999999999</v>
      </c>
      <c r="G36" s="1">
        <v>29.736750000000001</v>
      </c>
      <c r="H36" s="1">
        <v>29.07891</v>
      </c>
      <c r="I36" s="1">
        <v>23.78858</v>
      </c>
      <c r="J36" s="1">
        <v>29.23386</v>
      </c>
      <c r="K36" s="1">
        <v>25.74446</v>
      </c>
      <c r="L36" s="1">
        <v>32.709769999999999</v>
      </c>
      <c r="M36" s="1">
        <v>31.34029</v>
      </c>
    </row>
    <row r="37" spans="2:13" x14ac:dyDescent="0.25">
      <c r="B37" s="4"/>
      <c r="C37" s="4"/>
      <c r="D37" s="1" t="s">
        <v>34</v>
      </c>
      <c r="E37" s="1">
        <v>20.727399999999999</v>
      </c>
      <c r="F37" s="1">
        <v>22.77338</v>
      </c>
      <c r="G37" s="1">
        <v>22.500160000000001</v>
      </c>
      <c r="H37" s="1">
        <v>19.017990000000001</v>
      </c>
      <c r="I37" s="1">
        <v>21.06268</v>
      </c>
      <c r="J37" s="1">
        <v>23.263400000000001</v>
      </c>
      <c r="K37" s="1">
        <v>22.3521</v>
      </c>
      <c r="L37" s="1">
        <v>21.502490000000002</v>
      </c>
      <c r="M37" s="1">
        <v>23.588039999999999</v>
      </c>
    </row>
    <row r="38" spans="2:13" x14ac:dyDescent="0.25">
      <c r="B38" s="4"/>
      <c r="C38" s="4"/>
      <c r="D38" s="1" t="s">
        <v>35</v>
      </c>
      <c r="E38" s="1">
        <v>8.6218599999999999</v>
      </c>
      <c r="F38" s="1">
        <v>9.8811599999999995</v>
      </c>
      <c r="G38" s="1">
        <v>8.9988399999999995</v>
      </c>
      <c r="H38" s="1">
        <v>13.97678</v>
      </c>
      <c r="I38" s="1">
        <v>8.8754799999999996</v>
      </c>
      <c r="J38" s="1">
        <v>9.6393199999999997</v>
      </c>
      <c r="K38" s="1">
        <v>10.72152</v>
      </c>
      <c r="L38" s="1">
        <v>8.6234500000000001</v>
      </c>
      <c r="M38" s="1">
        <v>9.5391899999999996</v>
      </c>
    </row>
    <row r="39" spans="2:13" x14ac:dyDescent="0.25">
      <c r="B39" s="4"/>
      <c r="C39" s="4"/>
      <c r="D39" s="1" t="s">
        <v>36</v>
      </c>
      <c r="E39" s="1">
        <v>5.1999599999999999</v>
      </c>
      <c r="F39" s="1">
        <v>5.9746800000000002</v>
      </c>
      <c r="G39" s="1">
        <v>5.4022699999999997</v>
      </c>
      <c r="H39" s="1">
        <v>5.4709199999999996</v>
      </c>
      <c r="I39" s="1">
        <v>5.3043899999999997</v>
      </c>
      <c r="J39" s="1">
        <v>5.88856</v>
      </c>
      <c r="K39" s="1">
        <v>6.0468000000000002</v>
      </c>
      <c r="L39" s="1">
        <v>5.1523599999999998</v>
      </c>
      <c r="M39" s="1">
        <v>5.3962500000000002</v>
      </c>
    </row>
    <row r="40" spans="2:13" x14ac:dyDescent="0.25">
      <c r="B40" s="4"/>
      <c r="C40" s="4"/>
      <c r="D40" s="2" t="s">
        <v>37</v>
      </c>
      <c r="E40" s="1">
        <v>9.1590500000000006</v>
      </c>
      <c r="F40" s="1">
        <v>7.9107500000000002</v>
      </c>
      <c r="G40" s="1">
        <v>6.6607900000000004</v>
      </c>
      <c r="H40" s="1">
        <v>8.7727599999999999</v>
      </c>
      <c r="I40" s="1">
        <v>27.416049999999998</v>
      </c>
      <c r="J40" s="1">
        <v>8.6080100000000002</v>
      </c>
      <c r="K40" s="1">
        <v>8.8452099999999998</v>
      </c>
      <c r="L40" s="1">
        <v>7.2419700000000002</v>
      </c>
      <c r="M40" s="1">
        <v>7.6526199999999998</v>
      </c>
    </row>
    <row r="41" spans="2:13" x14ac:dyDescent="0.25">
      <c r="B41" s="4"/>
      <c r="C41" s="4"/>
    </row>
    <row r="42" spans="2:13" x14ac:dyDescent="0.25">
      <c r="B42" s="4"/>
      <c r="C42" s="4" t="s">
        <v>27</v>
      </c>
      <c r="D42" s="2" t="s">
        <v>31</v>
      </c>
      <c r="E42" s="1">
        <v>10.088179999999999</v>
      </c>
      <c r="F42" s="1">
        <v>2.6761900000000001</v>
      </c>
      <c r="G42" s="1">
        <v>12.45556</v>
      </c>
      <c r="H42" s="1">
        <v>14.763070000000001</v>
      </c>
      <c r="I42" s="1">
        <v>8.6094299999999997</v>
      </c>
      <c r="J42" s="1">
        <v>13.04941</v>
      </c>
      <c r="K42" s="1">
        <v>10.27904</v>
      </c>
      <c r="L42" s="1">
        <v>0.98946000000000001</v>
      </c>
      <c r="M42" s="1">
        <v>17.747350000000001</v>
      </c>
    </row>
    <row r="43" spans="2:13" x14ac:dyDescent="0.25">
      <c r="B43" s="4"/>
      <c r="C43" s="4"/>
      <c r="D43" s="1" t="s">
        <v>32</v>
      </c>
      <c r="E43" s="1">
        <v>23.50864</v>
      </c>
      <c r="F43" s="1">
        <v>19.343389999999999</v>
      </c>
      <c r="G43" s="1">
        <v>27.180669999999999</v>
      </c>
      <c r="H43" s="1">
        <v>22.20065</v>
      </c>
      <c r="I43" s="1">
        <v>25.39818</v>
      </c>
      <c r="J43" s="1">
        <v>19.808499999999999</v>
      </c>
      <c r="K43" s="1">
        <v>19.656420000000001</v>
      </c>
      <c r="L43" s="1">
        <v>10.51559</v>
      </c>
      <c r="M43" s="1">
        <v>26.033200000000001</v>
      </c>
    </row>
    <row r="44" spans="2:13" x14ac:dyDescent="0.25">
      <c r="B44" s="4"/>
      <c r="C44" s="4"/>
      <c r="D44" s="1" t="s">
        <v>33</v>
      </c>
      <c r="E44" s="1">
        <v>27.38776</v>
      </c>
      <c r="F44" s="1">
        <v>35.158119999999997</v>
      </c>
      <c r="G44" s="1">
        <v>25.439039999999999</v>
      </c>
      <c r="H44" s="1">
        <v>23.393630000000002</v>
      </c>
      <c r="I44" s="1">
        <v>28.346640000000001</v>
      </c>
      <c r="J44" s="1">
        <v>26.20364</v>
      </c>
      <c r="K44" s="1">
        <v>28.412839999999999</v>
      </c>
      <c r="L44" s="1">
        <v>27.741530000000001</v>
      </c>
      <c r="M44" s="1">
        <v>25.855229999999999</v>
      </c>
    </row>
    <row r="45" spans="2:13" x14ac:dyDescent="0.25">
      <c r="B45" s="4"/>
      <c r="C45" s="4"/>
      <c r="D45" s="1" t="s">
        <v>34</v>
      </c>
      <c r="E45" s="1">
        <v>19.096769999999999</v>
      </c>
      <c r="F45" s="1">
        <v>23.069749999999999</v>
      </c>
      <c r="G45" s="1">
        <v>16.261209999999998</v>
      </c>
      <c r="H45" s="1">
        <v>18.71228</v>
      </c>
      <c r="I45" s="1">
        <v>15.86224</v>
      </c>
      <c r="J45" s="1">
        <v>18.889130000000002</v>
      </c>
      <c r="K45" s="1">
        <v>20.491859999999999</v>
      </c>
      <c r="L45" s="1">
        <v>32.920650000000002</v>
      </c>
      <c r="M45" s="1">
        <v>14.54532</v>
      </c>
    </row>
    <row r="46" spans="2:13" x14ac:dyDescent="0.25">
      <c r="B46" s="4"/>
      <c r="C46" s="4"/>
      <c r="D46" s="1" t="s">
        <v>35</v>
      </c>
      <c r="E46" s="1">
        <v>8.6982999999999997</v>
      </c>
      <c r="F46" s="1">
        <v>8.6887299999999996</v>
      </c>
      <c r="G46" s="1">
        <v>7.55037</v>
      </c>
      <c r="H46" s="1">
        <v>8.5086399999999998</v>
      </c>
      <c r="I46" s="1">
        <v>7.5425599999999999</v>
      </c>
      <c r="J46" s="1">
        <v>8.0289199999999994</v>
      </c>
      <c r="K46" s="1">
        <v>9.3805899999999998</v>
      </c>
      <c r="L46" s="1">
        <v>14.4328</v>
      </c>
      <c r="M46" s="1">
        <v>5.7892200000000003</v>
      </c>
    </row>
    <row r="47" spans="2:13" x14ac:dyDescent="0.25">
      <c r="B47" s="4"/>
      <c r="C47" s="4"/>
      <c r="D47" s="1" t="s">
        <v>36</v>
      </c>
      <c r="E47" s="1">
        <v>4.6363300000000001</v>
      </c>
      <c r="F47" s="1">
        <v>4.9544199999999998</v>
      </c>
      <c r="G47" s="1">
        <v>4.5911099999999996</v>
      </c>
      <c r="H47" s="1">
        <v>4.8278699999999999</v>
      </c>
      <c r="I47" s="1">
        <v>4.7631199999999998</v>
      </c>
      <c r="J47" s="1">
        <v>5.0331200000000003</v>
      </c>
      <c r="K47" s="1">
        <v>6.0488999999999997</v>
      </c>
      <c r="L47" s="1">
        <v>6.9801200000000003</v>
      </c>
      <c r="M47" s="1">
        <v>3.1048499999999999</v>
      </c>
    </row>
    <row r="48" spans="2:13" x14ac:dyDescent="0.25">
      <c r="B48" s="4"/>
      <c r="C48" s="4"/>
      <c r="D48" s="2" t="s">
        <v>37</v>
      </c>
      <c r="E48" s="1">
        <v>6.5840199999999998</v>
      </c>
      <c r="F48" s="1">
        <v>6.1094099999999996</v>
      </c>
      <c r="G48" s="1">
        <v>6.5220500000000001</v>
      </c>
      <c r="H48" s="1">
        <v>7.5938699999999999</v>
      </c>
      <c r="I48" s="1">
        <v>9.4778199999999995</v>
      </c>
      <c r="J48" s="1">
        <v>8.9872899999999998</v>
      </c>
      <c r="K48" s="1">
        <v>5.73034</v>
      </c>
      <c r="L48" s="1">
        <v>6.4198399999999998</v>
      </c>
      <c r="M48" s="1">
        <v>6.9248200000000004</v>
      </c>
    </row>
    <row r="49" spans="2:13" x14ac:dyDescent="0.25">
      <c r="B49" s="4"/>
      <c r="C49" s="4"/>
    </row>
    <row r="50" spans="2:13" x14ac:dyDescent="0.25">
      <c r="B50" s="4" t="s">
        <v>30</v>
      </c>
      <c r="C50" s="4" t="s">
        <v>0</v>
      </c>
      <c r="D50" s="2" t="s">
        <v>31</v>
      </c>
      <c r="E50" s="1">
        <v>8.9805899999999994</v>
      </c>
      <c r="F50" s="1">
        <v>2.6113400000000002</v>
      </c>
      <c r="G50" s="1">
        <v>5.9846000000000004</v>
      </c>
      <c r="H50" s="1">
        <v>5.4906800000000002</v>
      </c>
      <c r="I50" s="1">
        <v>1.26129</v>
      </c>
      <c r="J50" s="1">
        <v>4.98712</v>
      </c>
      <c r="K50" s="1">
        <v>1.8154699999999999</v>
      </c>
      <c r="L50" s="1">
        <v>40.624310000000001</v>
      </c>
      <c r="M50" s="1">
        <v>3.6857099999999998</v>
      </c>
    </row>
    <row r="51" spans="2:13" x14ac:dyDescent="0.25">
      <c r="B51" s="4"/>
      <c r="C51" s="4"/>
      <c r="D51" s="1" t="s">
        <v>32</v>
      </c>
      <c r="E51" s="1">
        <v>14.223330000000001</v>
      </c>
      <c r="F51" s="1">
        <v>14.70975</v>
      </c>
      <c r="G51" s="1">
        <v>18.668379999999999</v>
      </c>
      <c r="H51" s="1">
        <v>15.9887</v>
      </c>
      <c r="I51" s="1">
        <v>4.81778</v>
      </c>
      <c r="J51" s="1">
        <v>10.69275</v>
      </c>
      <c r="K51" s="1">
        <v>6.3081800000000001</v>
      </c>
      <c r="L51" s="1">
        <v>21.556609999999999</v>
      </c>
      <c r="M51" s="1">
        <v>12.786250000000001</v>
      </c>
    </row>
    <row r="52" spans="2:13" x14ac:dyDescent="0.25">
      <c r="B52" s="4"/>
      <c r="C52" s="4"/>
      <c r="D52" s="1" t="s">
        <v>33</v>
      </c>
      <c r="E52" s="1">
        <v>25.978400000000001</v>
      </c>
      <c r="F52" s="1">
        <v>27.332380000000001</v>
      </c>
      <c r="G52" s="1">
        <v>33.81044</v>
      </c>
      <c r="H52" s="1">
        <v>31.704899999999999</v>
      </c>
      <c r="I52" s="1">
        <v>21.040389999999999</v>
      </c>
      <c r="J52" s="1">
        <v>23.821560000000002</v>
      </c>
      <c r="K52" s="1">
        <v>20.031669999999998</v>
      </c>
      <c r="L52" s="1">
        <v>16.410270000000001</v>
      </c>
      <c r="M52" s="1">
        <v>29.238890000000001</v>
      </c>
    </row>
    <row r="53" spans="2:13" x14ac:dyDescent="0.25">
      <c r="B53" s="4"/>
      <c r="C53" s="4"/>
      <c r="D53" s="1" t="s">
        <v>34</v>
      </c>
      <c r="E53" s="1">
        <v>27.776540000000001</v>
      </c>
      <c r="F53" s="1">
        <v>29.064019999999999</v>
      </c>
      <c r="G53" s="1">
        <v>25.562159999999999</v>
      </c>
      <c r="H53" s="1">
        <v>27.09965</v>
      </c>
      <c r="I53" s="1">
        <v>37.524180000000001</v>
      </c>
      <c r="J53" s="1">
        <v>29.735489999999999</v>
      </c>
      <c r="K53" s="1">
        <v>35.534140000000001</v>
      </c>
      <c r="L53" s="1">
        <v>11.16808</v>
      </c>
      <c r="M53" s="1">
        <v>28.97822</v>
      </c>
    </row>
    <row r="54" spans="2:13" x14ac:dyDescent="0.25">
      <c r="B54" s="4"/>
      <c r="C54" s="4"/>
      <c r="D54" s="1" t="s">
        <v>35</v>
      </c>
      <c r="E54" s="1">
        <v>11.41888</v>
      </c>
      <c r="F54" s="1">
        <v>12.745010000000001</v>
      </c>
      <c r="G54" s="1">
        <v>10.195819999999999</v>
      </c>
      <c r="H54" s="1">
        <v>10.18282</v>
      </c>
      <c r="I54" s="1">
        <v>18.520029999999998</v>
      </c>
      <c r="J54" s="1">
        <v>14.04753</v>
      </c>
      <c r="K54" s="1">
        <v>19.140270000000001</v>
      </c>
      <c r="L54" s="1">
        <v>4.4346199999999998</v>
      </c>
      <c r="M54" s="1">
        <v>12.18473</v>
      </c>
    </row>
    <row r="55" spans="2:13" x14ac:dyDescent="0.25">
      <c r="B55" s="4"/>
      <c r="C55" s="4"/>
      <c r="D55" s="1" t="s">
        <v>36</v>
      </c>
      <c r="E55" s="1">
        <v>5.7328200000000002</v>
      </c>
      <c r="F55" s="1">
        <v>6.9820500000000001</v>
      </c>
      <c r="G55" s="1">
        <v>4.7708599999999999</v>
      </c>
      <c r="H55" s="1">
        <v>4.6473000000000004</v>
      </c>
      <c r="I55" s="1">
        <v>9.3169500000000003</v>
      </c>
      <c r="J55" s="1">
        <v>8.2793299999999999</v>
      </c>
      <c r="K55" s="1">
        <v>9.54941</v>
      </c>
      <c r="L55" s="1">
        <v>2.43431</v>
      </c>
      <c r="M55" s="1">
        <v>6.4667899999999996</v>
      </c>
    </row>
    <row r="56" spans="2:13" x14ac:dyDescent="0.25">
      <c r="B56" s="4"/>
      <c r="C56" s="4"/>
      <c r="D56" s="2" t="s">
        <v>37</v>
      </c>
      <c r="E56" s="1">
        <v>5.8894500000000001</v>
      </c>
      <c r="F56" s="1">
        <v>6.5554600000000001</v>
      </c>
      <c r="G56" s="1">
        <v>1.0077400000000001</v>
      </c>
      <c r="H56" s="1">
        <v>4.8859500000000002</v>
      </c>
      <c r="I56" s="1">
        <v>7.51938</v>
      </c>
      <c r="J56" s="1">
        <v>8.4362100000000009</v>
      </c>
      <c r="K56" s="1">
        <v>7.6208499999999999</v>
      </c>
      <c r="L56" s="1">
        <v>3.3717899999999998</v>
      </c>
      <c r="M56" s="1">
        <v>6.6594199999999999</v>
      </c>
    </row>
    <row r="57" spans="2:13" x14ac:dyDescent="0.25">
      <c r="B57" s="4"/>
      <c r="C57" s="4"/>
    </row>
    <row r="58" spans="2:13" x14ac:dyDescent="0.25">
      <c r="B58" s="4"/>
      <c r="C58" s="4" t="s">
        <v>26</v>
      </c>
      <c r="D58" s="2" t="s">
        <v>31</v>
      </c>
      <c r="E58" s="1">
        <v>3.61314</v>
      </c>
      <c r="F58" s="1">
        <v>0.82049000000000005</v>
      </c>
      <c r="G58" s="1">
        <v>2.83745</v>
      </c>
      <c r="H58" s="1">
        <v>2.0101900000000001</v>
      </c>
      <c r="I58" s="1">
        <v>32.963410000000003</v>
      </c>
      <c r="J58" s="1">
        <v>3.78965</v>
      </c>
      <c r="K58" s="1">
        <v>4.16493</v>
      </c>
      <c r="L58" s="1">
        <v>9.2128599999999992</v>
      </c>
      <c r="M58" s="1">
        <v>10.687150000000001</v>
      </c>
    </row>
    <row r="59" spans="2:13" x14ac:dyDescent="0.25">
      <c r="B59" s="4"/>
      <c r="C59" s="4"/>
      <c r="D59" s="1" t="s">
        <v>32</v>
      </c>
      <c r="E59" s="1">
        <v>8.0169300000000003</v>
      </c>
      <c r="F59" s="1">
        <v>4.81121</v>
      </c>
      <c r="G59" s="1">
        <v>13.225680000000001</v>
      </c>
      <c r="H59" s="1">
        <v>7.8992899999999997</v>
      </c>
      <c r="I59" s="1">
        <v>20.361339999999998</v>
      </c>
      <c r="J59" s="1">
        <v>9.1324900000000007</v>
      </c>
      <c r="K59" s="1">
        <v>7.5749300000000002</v>
      </c>
      <c r="L59" s="1">
        <v>29.31437</v>
      </c>
      <c r="M59" s="1">
        <v>14.64705</v>
      </c>
    </row>
    <row r="60" spans="2:13" x14ac:dyDescent="0.25">
      <c r="B60" s="4"/>
      <c r="C60" s="4"/>
      <c r="D60" s="1" t="s">
        <v>33</v>
      </c>
      <c r="E60" s="1">
        <v>26.101739999999999</v>
      </c>
      <c r="F60" s="1">
        <v>22.410900000000002</v>
      </c>
      <c r="G60" s="1">
        <v>30.557020000000001</v>
      </c>
      <c r="H60" s="1">
        <v>24.544339999999998</v>
      </c>
      <c r="I60" s="1">
        <v>20.944680000000002</v>
      </c>
      <c r="J60" s="1">
        <v>25.691050000000001</v>
      </c>
      <c r="K60" s="1">
        <v>24.53041</v>
      </c>
      <c r="L60" s="1">
        <v>28.77216</v>
      </c>
      <c r="M60" s="1">
        <v>26.41976</v>
      </c>
    </row>
    <row r="61" spans="2:13" x14ac:dyDescent="0.25">
      <c r="B61" s="4"/>
      <c r="C61" s="4"/>
      <c r="D61" s="1" t="s">
        <v>34</v>
      </c>
      <c r="E61" s="1">
        <v>33.633409999999998</v>
      </c>
      <c r="F61" s="1">
        <v>37.9983</v>
      </c>
      <c r="G61" s="1">
        <v>29.03875</v>
      </c>
      <c r="H61" s="1">
        <v>36.184069999999998</v>
      </c>
      <c r="I61" s="1">
        <v>13.91437</v>
      </c>
      <c r="J61" s="1">
        <v>34.122630000000001</v>
      </c>
      <c r="K61" s="1">
        <v>37.963369999999998</v>
      </c>
      <c r="L61" s="1">
        <v>16.56925</v>
      </c>
      <c r="M61" s="1">
        <v>25.866969999999998</v>
      </c>
    </row>
    <row r="62" spans="2:13" x14ac:dyDescent="0.25">
      <c r="B62" s="4"/>
      <c r="C62" s="4"/>
      <c r="D62" s="1" t="s">
        <v>35</v>
      </c>
      <c r="E62" s="1">
        <v>14.655609999999999</v>
      </c>
      <c r="F62" s="1">
        <v>18.883379999999999</v>
      </c>
      <c r="G62" s="1">
        <v>12.00766</v>
      </c>
      <c r="H62" s="1">
        <v>15.78087</v>
      </c>
      <c r="I62" s="1">
        <v>5.4040699999999999</v>
      </c>
      <c r="J62" s="1">
        <v>14.78946</v>
      </c>
      <c r="K62" s="1">
        <v>16.611000000000001</v>
      </c>
      <c r="L62" s="1">
        <v>6.7462400000000002</v>
      </c>
      <c r="M62" s="1">
        <v>10.38458</v>
      </c>
    </row>
    <row r="63" spans="2:13" x14ac:dyDescent="0.25">
      <c r="B63" s="4"/>
      <c r="C63" s="4"/>
      <c r="D63" s="1" t="s">
        <v>36</v>
      </c>
      <c r="E63" s="1">
        <v>7.9228800000000001</v>
      </c>
      <c r="F63" s="1">
        <v>8.6957599999999999</v>
      </c>
      <c r="G63" s="1">
        <v>6.3705499999999997</v>
      </c>
      <c r="H63" s="1">
        <v>6.7168400000000004</v>
      </c>
      <c r="I63" s="1">
        <v>3.01728</v>
      </c>
      <c r="J63" s="1">
        <v>6.9809999999999999</v>
      </c>
      <c r="K63" s="1">
        <v>5.3279500000000004</v>
      </c>
      <c r="L63" s="1">
        <v>3.9188200000000002</v>
      </c>
      <c r="M63" s="1">
        <v>4.9063800000000004</v>
      </c>
    </row>
    <row r="64" spans="2:13" x14ac:dyDescent="0.25">
      <c r="B64" s="4"/>
      <c r="C64" s="4"/>
      <c r="D64" s="2" t="s">
        <v>37</v>
      </c>
      <c r="E64" s="1">
        <v>6.0562699999999996</v>
      </c>
      <c r="F64" s="1">
        <v>6.3799599999999996</v>
      </c>
      <c r="G64" s="1">
        <v>5.9628899999999998</v>
      </c>
      <c r="H64" s="1">
        <v>6.8643999999999998</v>
      </c>
      <c r="I64" s="1">
        <v>3.3948499999999999</v>
      </c>
      <c r="J64" s="1">
        <v>5.4937199999999997</v>
      </c>
      <c r="K64" s="1">
        <v>3.82741</v>
      </c>
      <c r="L64" s="1">
        <v>5.4662899999999999</v>
      </c>
      <c r="M64" s="1">
        <v>7.0881100000000004</v>
      </c>
    </row>
    <row r="65" spans="2:3" x14ac:dyDescent="0.25">
      <c r="B65" s="4"/>
      <c r="C65" s="4"/>
    </row>
  </sheetData>
  <mergeCells count="12">
    <mergeCell ref="B18:B33"/>
    <mergeCell ref="E1:M1"/>
    <mergeCell ref="C1:C8"/>
    <mergeCell ref="C9:C16"/>
    <mergeCell ref="C18:C25"/>
    <mergeCell ref="C26:C33"/>
    <mergeCell ref="B34:B49"/>
    <mergeCell ref="B50:B65"/>
    <mergeCell ref="C34:C41"/>
    <mergeCell ref="C42:C49"/>
    <mergeCell ref="C50:C57"/>
    <mergeCell ref="C58:C6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3" sqref="C3:C11"/>
    </sheetView>
  </sheetViews>
  <sheetFormatPr defaultRowHeight="13.5" x14ac:dyDescent="0.15"/>
  <cols>
    <col min="2" max="2" width="10.5" bestFit="1" customWidth="1"/>
  </cols>
  <sheetData>
    <row r="1" spans="1:8" x14ac:dyDescent="0.15">
      <c r="B1" t="s">
        <v>38</v>
      </c>
      <c r="C1" s="7" t="s">
        <v>41</v>
      </c>
      <c r="D1" s="7"/>
      <c r="E1" s="7"/>
      <c r="F1" s="7"/>
      <c r="G1" s="7"/>
      <c r="H1" s="7"/>
    </row>
    <row r="2" spans="1:8" x14ac:dyDescent="0.15"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</row>
    <row r="3" spans="1:8" x14ac:dyDescent="0.15">
      <c r="A3" s="6" t="s">
        <v>39</v>
      </c>
      <c r="B3" t="s">
        <v>16</v>
      </c>
      <c r="C3">
        <v>0.96160999999999996</v>
      </c>
      <c r="D3">
        <v>0.59745999999999999</v>
      </c>
      <c r="E3">
        <v>82.166960000000003</v>
      </c>
      <c r="F3">
        <v>0.76881999999999995</v>
      </c>
      <c r="G3">
        <v>0.52578000000000003</v>
      </c>
      <c r="H3">
        <v>0.13053000000000001</v>
      </c>
    </row>
    <row r="4" spans="1:8" x14ac:dyDescent="0.15">
      <c r="A4" s="6"/>
      <c r="B4" t="s">
        <v>17</v>
      </c>
      <c r="C4">
        <v>1.0298799999999999</v>
      </c>
      <c r="D4">
        <v>0.57904999999999995</v>
      </c>
      <c r="E4">
        <v>78.793430000000001</v>
      </c>
      <c r="F4">
        <v>0.36747999999999997</v>
      </c>
      <c r="G4">
        <v>0.22781999999999999</v>
      </c>
      <c r="H4">
        <v>8.0089999999999995E-2</v>
      </c>
    </row>
    <row r="5" spans="1:8" x14ac:dyDescent="0.15">
      <c r="A5" s="6"/>
      <c r="B5" t="s">
        <v>18</v>
      </c>
      <c r="C5">
        <v>1.0503899999999999</v>
      </c>
      <c r="D5">
        <v>0.62677000000000005</v>
      </c>
      <c r="E5">
        <v>82.900599999999997</v>
      </c>
      <c r="F5">
        <v>0.56330999999999998</v>
      </c>
      <c r="G5">
        <v>6.0970000000000003E-2</v>
      </c>
      <c r="H5">
        <v>3.4779999999999998E-2</v>
      </c>
    </row>
    <row r="6" spans="1:8" x14ac:dyDescent="0.15">
      <c r="A6" s="6"/>
      <c r="B6" t="s">
        <v>19</v>
      </c>
      <c r="C6">
        <v>1.0104599999999999</v>
      </c>
      <c r="D6">
        <v>0.59930000000000005</v>
      </c>
      <c r="E6">
        <v>80.51097</v>
      </c>
      <c r="F6">
        <v>0.43652999999999997</v>
      </c>
      <c r="G6">
        <v>0.14371</v>
      </c>
      <c r="H6">
        <v>6.0220000000000003E-2</v>
      </c>
    </row>
    <row r="7" spans="1:8" x14ac:dyDescent="0.15">
      <c r="A7" s="6"/>
      <c r="B7" t="s">
        <v>20</v>
      </c>
      <c r="C7">
        <v>0.95894999999999997</v>
      </c>
      <c r="D7">
        <v>0.54530999999999996</v>
      </c>
      <c r="E7">
        <v>78.469679999999997</v>
      </c>
      <c r="F7">
        <v>0.27522999999999997</v>
      </c>
      <c r="G7">
        <v>0.35038000000000002</v>
      </c>
      <c r="H7">
        <v>9.4159999999999994E-2</v>
      </c>
    </row>
    <row r="8" spans="1:8" x14ac:dyDescent="0.15">
      <c r="A8" s="6"/>
      <c r="B8" t="s">
        <v>21</v>
      </c>
      <c r="C8">
        <v>0.97875999999999996</v>
      </c>
      <c r="D8">
        <v>0.52575000000000005</v>
      </c>
      <c r="E8">
        <v>74.927130000000005</v>
      </c>
      <c r="F8">
        <v>0.42680000000000001</v>
      </c>
      <c r="G8">
        <v>0.18403</v>
      </c>
      <c r="H8">
        <v>7.0250000000000007E-2</v>
      </c>
    </row>
    <row r="9" spans="1:8" x14ac:dyDescent="0.15">
      <c r="A9" s="6"/>
      <c r="B9" t="s">
        <v>22</v>
      </c>
      <c r="C9">
        <v>0.99234999999999995</v>
      </c>
      <c r="D9">
        <v>0.55923999999999996</v>
      </c>
      <c r="E9">
        <v>79.88552</v>
      </c>
      <c r="F9">
        <v>0.25922000000000001</v>
      </c>
      <c r="G9">
        <v>0.28155999999999998</v>
      </c>
      <c r="H9">
        <v>6.5210000000000004E-2</v>
      </c>
    </row>
    <row r="10" spans="1:8" x14ac:dyDescent="0.15">
      <c r="A10" s="6"/>
      <c r="B10" t="s">
        <v>23</v>
      </c>
      <c r="C10">
        <v>1.04932</v>
      </c>
      <c r="D10">
        <v>0.64336000000000004</v>
      </c>
      <c r="E10">
        <v>83.132040000000003</v>
      </c>
      <c r="F10">
        <v>0.79998000000000002</v>
      </c>
      <c r="G10">
        <v>0.56857000000000002</v>
      </c>
      <c r="H10">
        <v>0.45680999999999999</v>
      </c>
    </row>
    <row r="11" spans="1:8" x14ac:dyDescent="0.15">
      <c r="A11" s="6"/>
      <c r="B11" t="s">
        <v>24</v>
      </c>
      <c r="C11">
        <v>1.0781000000000001</v>
      </c>
      <c r="D11">
        <v>0.61399000000000004</v>
      </c>
      <c r="E11">
        <v>81.197239999999994</v>
      </c>
      <c r="F11">
        <v>0.45537</v>
      </c>
      <c r="G11">
        <v>0.15315000000000001</v>
      </c>
      <c r="H11">
        <v>6.6430000000000003E-2</v>
      </c>
    </row>
    <row r="12" spans="1:8" x14ac:dyDescent="0.15">
      <c r="A12" s="6" t="s">
        <v>40</v>
      </c>
      <c r="B12" t="s">
        <v>16</v>
      </c>
      <c r="C12">
        <v>6.2280000000000002E-2</v>
      </c>
      <c r="D12">
        <v>2.597E-2</v>
      </c>
      <c r="E12">
        <v>0.81464999999999999</v>
      </c>
      <c r="F12">
        <v>4.4990000000000002E-2</v>
      </c>
      <c r="G12">
        <v>8.2019999999999996E-2</v>
      </c>
      <c r="H12">
        <v>8.3159999999999998E-2</v>
      </c>
    </row>
    <row r="13" spans="1:8" x14ac:dyDescent="0.15">
      <c r="A13" s="6"/>
      <c r="B13" t="s">
        <v>17</v>
      </c>
      <c r="C13">
        <v>1.9990000000000001E-2</v>
      </c>
      <c r="D13">
        <v>4.8300000000000001E-3</v>
      </c>
      <c r="E13">
        <v>0.67047000000000001</v>
      </c>
      <c r="F13">
        <v>3.8510000000000003E-2</v>
      </c>
      <c r="G13">
        <v>6.08E-2</v>
      </c>
      <c r="H13">
        <v>1.5180000000000001E-2</v>
      </c>
    </row>
    <row r="14" spans="1:8" x14ac:dyDescent="0.15">
      <c r="A14" s="6"/>
      <c r="B14" t="s">
        <v>18</v>
      </c>
      <c r="C14">
        <v>2.3939999999999999E-2</v>
      </c>
      <c r="D14">
        <v>9.8099999999999993E-3</v>
      </c>
      <c r="E14">
        <v>1.3229200000000001</v>
      </c>
      <c r="F14">
        <v>4.2880000000000001E-2</v>
      </c>
      <c r="G14">
        <v>5.2199999999999998E-3</v>
      </c>
      <c r="H14">
        <v>5.28E-3</v>
      </c>
    </row>
    <row r="15" spans="1:8" x14ac:dyDescent="0.15">
      <c r="A15" s="6"/>
      <c r="B15" t="s">
        <v>19</v>
      </c>
      <c r="C15">
        <v>4.3119999999999999E-2</v>
      </c>
      <c r="D15">
        <v>2.878E-2</v>
      </c>
      <c r="E15">
        <v>1.13672</v>
      </c>
      <c r="F15">
        <v>6.6129999999999994E-2</v>
      </c>
      <c r="G15">
        <v>7.2739999999999999E-2</v>
      </c>
      <c r="H15">
        <v>3.5479999999999998E-2</v>
      </c>
    </row>
    <row r="16" spans="1:8" x14ac:dyDescent="0.15">
      <c r="A16" s="6"/>
      <c r="B16" t="s">
        <v>20</v>
      </c>
      <c r="C16">
        <v>6.1690000000000002E-2</v>
      </c>
      <c r="D16">
        <v>1.562E-2</v>
      </c>
      <c r="E16">
        <v>0.79122000000000003</v>
      </c>
      <c r="F16">
        <v>3.2939999999999997E-2</v>
      </c>
      <c r="G16">
        <v>3.8390000000000001E-2</v>
      </c>
      <c r="H16">
        <v>6.28E-3</v>
      </c>
    </row>
    <row r="17" spans="1:8" x14ac:dyDescent="0.15">
      <c r="A17" s="6"/>
      <c r="B17" t="s">
        <v>21</v>
      </c>
      <c r="C17">
        <v>2.9569999999999999E-2</v>
      </c>
      <c r="D17">
        <v>3.041E-2</v>
      </c>
      <c r="E17">
        <v>1.3564099999999999</v>
      </c>
      <c r="F17">
        <v>6.7720000000000002E-2</v>
      </c>
      <c r="G17">
        <v>6.1510000000000002E-2</v>
      </c>
      <c r="H17">
        <v>1.4829999999999999E-2</v>
      </c>
    </row>
    <row r="18" spans="1:8" x14ac:dyDescent="0.15">
      <c r="A18" s="6"/>
      <c r="B18" t="s">
        <v>22</v>
      </c>
      <c r="C18">
        <v>2.759E-2</v>
      </c>
      <c r="D18">
        <v>8.6099999999999996E-3</v>
      </c>
      <c r="E18">
        <v>0.93567</v>
      </c>
      <c r="F18">
        <v>7.8810000000000005E-2</v>
      </c>
      <c r="G18">
        <v>4.9369999999999997E-2</v>
      </c>
      <c r="H18">
        <v>5.5199999999999997E-3</v>
      </c>
    </row>
    <row r="19" spans="1:8" x14ac:dyDescent="0.15">
      <c r="A19" s="6"/>
      <c r="B19" t="s">
        <v>23</v>
      </c>
      <c r="C19">
        <v>0.12015000000000001</v>
      </c>
      <c r="D19">
        <v>4.9939999999999998E-2</v>
      </c>
      <c r="E19">
        <v>0.48981000000000002</v>
      </c>
      <c r="F19">
        <v>2.1649999999999999E-2</v>
      </c>
      <c r="G19">
        <v>6.2399999999999997E-2</v>
      </c>
      <c r="H19">
        <v>6.0339999999999998E-2</v>
      </c>
    </row>
    <row r="20" spans="1:8" x14ac:dyDescent="0.15">
      <c r="A20" s="6"/>
      <c r="B20" t="s">
        <v>24</v>
      </c>
      <c r="C20">
        <v>3.8800000000000002E-3</v>
      </c>
      <c r="D20">
        <v>2.3820000000000001E-2</v>
      </c>
      <c r="E20">
        <v>0.89251000000000003</v>
      </c>
      <c r="F20">
        <v>2.8740000000000002E-2</v>
      </c>
      <c r="G20">
        <v>6.93E-2</v>
      </c>
      <c r="H20">
        <v>2.971E-2</v>
      </c>
    </row>
  </sheetData>
  <mergeCells count="3">
    <mergeCell ref="A3:A11"/>
    <mergeCell ref="A12:A20"/>
    <mergeCell ref="C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K5" sqref="K5"/>
    </sheetView>
  </sheetViews>
  <sheetFormatPr defaultRowHeight="13.5" x14ac:dyDescent="0.15"/>
  <sheetData>
    <row r="1" spans="1:12" ht="15" x14ac:dyDescent="0.25">
      <c r="A1" s="5" t="s">
        <v>42</v>
      </c>
      <c r="B1" s="5"/>
      <c r="C1" s="5" t="s">
        <v>43</v>
      </c>
      <c r="D1" s="5"/>
      <c r="E1" s="5" t="s">
        <v>44</v>
      </c>
      <c r="F1" s="5"/>
      <c r="G1" s="5" t="s">
        <v>45</v>
      </c>
      <c r="H1" s="5"/>
      <c r="I1" s="5" t="s">
        <v>46</v>
      </c>
      <c r="J1" s="5"/>
      <c r="K1" s="5" t="s">
        <v>47</v>
      </c>
      <c r="L1" s="5"/>
    </row>
    <row r="2" spans="1:12" ht="15" x14ac:dyDescent="0.25">
      <c r="A2" s="1" t="s">
        <v>0</v>
      </c>
      <c r="B2" s="1" t="s">
        <v>27</v>
      </c>
      <c r="C2" s="1" t="s">
        <v>0</v>
      </c>
      <c r="D2" s="1" t="s">
        <v>27</v>
      </c>
      <c r="E2" s="1" t="s">
        <v>0</v>
      </c>
      <c r="F2" s="1" t="s">
        <v>27</v>
      </c>
      <c r="G2" s="1" t="s">
        <v>0</v>
      </c>
      <c r="H2" s="1" t="s">
        <v>27</v>
      </c>
      <c r="I2" s="1" t="s">
        <v>0</v>
      </c>
      <c r="J2" s="1" t="s">
        <v>27</v>
      </c>
      <c r="K2" s="1" t="s">
        <v>0</v>
      </c>
      <c r="L2" s="1" t="s">
        <v>27</v>
      </c>
    </row>
    <row r="3" spans="1:12" ht="15" x14ac:dyDescent="0.25">
      <c r="A3" s="1">
        <v>0.98599999999999999</v>
      </c>
      <c r="B3" s="1">
        <v>0.84362000000000004</v>
      </c>
      <c r="C3" s="1">
        <v>0.60231000000000001</v>
      </c>
      <c r="D3" s="1">
        <v>0.55025999999999997</v>
      </c>
      <c r="E3" s="1">
        <v>81.122900000000001</v>
      </c>
      <c r="F3" s="1">
        <v>81.708950000000002</v>
      </c>
      <c r="G3" s="1">
        <v>0.80720000000000003</v>
      </c>
      <c r="H3" s="1">
        <v>0.33556999999999998</v>
      </c>
      <c r="I3" s="1">
        <v>0.59452000000000005</v>
      </c>
      <c r="J3" s="1">
        <v>0.39138000000000001</v>
      </c>
      <c r="K3" s="1">
        <f>G3*I3</f>
        <v>0.47989654400000004</v>
      </c>
      <c r="L3" s="1">
        <f>H3*J3</f>
        <v>0.13133538659999999</v>
      </c>
    </row>
    <row r="4" spans="1:12" ht="15" x14ac:dyDescent="0.25">
      <c r="A4" s="1">
        <v>1.0551900000000001</v>
      </c>
      <c r="B4" s="1">
        <v>1.22052</v>
      </c>
      <c r="C4" s="1">
        <v>0.63980999999999999</v>
      </c>
      <c r="D4" s="1">
        <v>0.67818000000000001</v>
      </c>
      <c r="E4" s="1">
        <v>81.605789999999999</v>
      </c>
      <c r="F4" s="1">
        <v>83.024600000000007</v>
      </c>
      <c r="G4" s="1">
        <v>0.67915000000000003</v>
      </c>
      <c r="H4" s="1">
        <v>0.26951000000000003</v>
      </c>
      <c r="I4" s="1">
        <v>0.36242000000000002</v>
      </c>
      <c r="J4" s="1">
        <v>0.48130000000000001</v>
      </c>
      <c r="K4" s="1">
        <f t="shared" ref="K4:K28" si="0">G4*I4</f>
        <v>0.24613754300000001</v>
      </c>
      <c r="L4" s="1">
        <f t="shared" ref="L4:L28" si="1">H4*J4</f>
        <v>0.12971516300000002</v>
      </c>
    </row>
    <row r="5" spans="1:12" ht="15" x14ac:dyDescent="0.25">
      <c r="A5" s="1">
        <v>1.2734099999999999</v>
      </c>
      <c r="B5" s="1">
        <v>1.52067</v>
      </c>
      <c r="C5" s="1">
        <v>0.69859000000000004</v>
      </c>
      <c r="D5" s="1">
        <v>0.84150000000000003</v>
      </c>
      <c r="E5" s="1">
        <v>83.772189999999995</v>
      </c>
      <c r="F5" s="1">
        <v>87.063999999999993</v>
      </c>
      <c r="G5" s="1">
        <v>0.82011999999999996</v>
      </c>
      <c r="H5" s="1">
        <v>0.25852000000000003</v>
      </c>
      <c r="I5" s="1">
        <v>0.62039</v>
      </c>
      <c r="J5" s="1">
        <v>0.80933999999999995</v>
      </c>
      <c r="K5" s="1">
        <f t="shared" si="0"/>
        <v>0.50879424679999996</v>
      </c>
      <c r="L5" s="1">
        <f t="shared" si="1"/>
        <v>0.20923057680000001</v>
      </c>
    </row>
    <row r="6" spans="1:12" ht="15" x14ac:dyDescent="0.25">
      <c r="A6" s="1">
        <v>0.99328000000000005</v>
      </c>
      <c r="B6" s="1">
        <v>1.03423</v>
      </c>
      <c r="C6" s="1">
        <v>0.56955999999999996</v>
      </c>
      <c r="D6" s="1">
        <v>0.58226999999999995</v>
      </c>
      <c r="E6" s="1">
        <v>77.471289999999996</v>
      </c>
      <c r="F6" s="1">
        <v>73.276799999999994</v>
      </c>
      <c r="G6" s="1">
        <v>0.34105000000000002</v>
      </c>
      <c r="H6" s="1">
        <v>0.22892000000000001</v>
      </c>
      <c r="I6" s="1">
        <v>0.18812999999999999</v>
      </c>
      <c r="J6" s="1">
        <v>0.92718999999999996</v>
      </c>
      <c r="K6" s="1">
        <f t="shared" si="0"/>
        <v>6.4161736499999997E-2</v>
      </c>
      <c r="L6" s="1">
        <f t="shared" si="1"/>
        <v>0.2122523348</v>
      </c>
    </row>
    <row r="7" spans="1:12" ht="15" x14ac:dyDescent="0.25">
      <c r="A7" s="1">
        <v>1.06212</v>
      </c>
      <c r="B7" s="1">
        <v>0.65886</v>
      </c>
      <c r="C7" s="1">
        <v>0.58533000000000002</v>
      </c>
      <c r="D7" s="1">
        <v>0.42947999999999997</v>
      </c>
      <c r="E7" s="1">
        <v>79.648049999999998</v>
      </c>
      <c r="F7" s="1">
        <v>78.271349999999998</v>
      </c>
      <c r="G7" s="1">
        <v>0.44335000000000002</v>
      </c>
      <c r="H7" s="1">
        <v>0.43715999999999999</v>
      </c>
      <c r="I7" s="1">
        <v>0.14812</v>
      </c>
      <c r="J7" s="1">
        <v>0.43885999999999997</v>
      </c>
      <c r="K7" s="1">
        <f t="shared" si="0"/>
        <v>6.5669002000000004E-2</v>
      </c>
      <c r="L7" s="1">
        <f t="shared" si="1"/>
        <v>0.1918520376</v>
      </c>
    </row>
    <row r="8" spans="1:12" ht="15" x14ac:dyDescent="0.25">
      <c r="A8" s="1">
        <v>0.67605999999999999</v>
      </c>
      <c r="B8" s="1">
        <v>0.59282999999999997</v>
      </c>
      <c r="C8" s="1">
        <v>0.45871000000000001</v>
      </c>
      <c r="D8" s="1">
        <v>0.41897000000000001</v>
      </c>
      <c r="E8" s="1">
        <v>79.260959999999997</v>
      </c>
      <c r="F8" s="1">
        <v>75.3596</v>
      </c>
      <c r="G8" s="1">
        <v>0.31805</v>
      </c>
      <c r="H8" s="1">
        <v>0.23655999999999999</v>
      </c>
      <c r="I8" s="1">
        <v>0.34720000000000001</v>
      </c>
      <c r="J8" s="1">
        <v>0.44094</v>
      </c>
      <c r="K8" s="1">
        <f t="shared" si="0"/>
        <v>0.11042696</v>
      </c>
      <c r="L8" s="1">
        <f t="shared" si="1"/>
        <v>0.1043087664</v>
      </c>
    </row>
    <row r="9" spans="1:12" ht="15" x14ac:dyDescent="0.25">
      <c r="A9" s="1">
        <v>1.06406</v>
      </c>
      <c r="B9" s="1">
        <v>1.0038199999999999</v>
      </c>
      <c r="C9" s="1">
        <v>0.63983999999999996</v>
      </c>
      <c r="D9" s="1">
        <v>0.63290999999999997</v>
      </c>
      <c r="E9" s="1">
        <v>84.51679</v>
      </c>
      <c r="F9" s="1">
        <v>85.661270000000002</v>
      </c>
      <c r="G9" s="1">
        <v>0.61224999999999996</v>
      </c>
      <c r="H9" s="1">
        <v>0.27639999999999998</v>
      </c>
      <c r="I9" s="1">
        <v>6.4380000000000007E-2</v>
      </c>
      <c r="J9" s="1">
        <v>0.40232000000000001</v>
      </c>
      <c r="K9" s="1">
        <f t="shared" si="0"/>
        <v>3.9416655000000002E-2</v>
      </c>
      <c r="L9" s="1">
        <f t="shared" si="1"/>
        <v>0.11120124799999999</v>
      </c>
    </row>
    <row r="10" spans="1:12" ht="15" x14ac:dyDescent="0.25">
      <c r="A10" s="1">
        <v>1.0832999999999999</v>
      </c>
      <c r="B10" s="1">
        <v>1.7502599999999999</v>
      </c>
      <c r="C10" s="1">
        <v>0.60755999999999999</v>
      </c>
      <c r="D10" s="1">
        <v>1.00031</v>
      </c>
      <c r="E10" s="1">
        <v>83.906599999999997</v>
      </c>
      <c r="F10" s="1">
        <v>87.091579999999993</v>
      </c>
      <c r="G10" s="1">
        <v>0.47785</v>
      </c>
      <c r="H10" s="1">
        <v>0.39366000000000001</v>
      </c>
      <c r="I10" s="1">
        <v>5.0729999999999997E-2</v>
      </c>
      <c r="J10" s="1">
        <v>0.38735000000000003</v>
      </c>
      <c r="K10" s="1">
        <f t="shared" si="0"/>
        <v>2.4241330499999998E-2</v>
      </c>
      <c r="L10" s="1">
        <f t="shared" si="1"/>
        <v>0.15248420100000001</v>
      </c>
    </row>
    <row r="11" spans="1:12" ht="15" x14ac:dyDescent="0.25">
      <c r="A11" s="1">
        <v>1.58867</v>
      </c>
      <c r="B11" s="1">
        <v>1.5458499999999999</v>
      </c>
      <c r="C11" s="1">
        <v>0.94813999999999998</v>
      </c>
      <c r="D11" s="1">
        <v>0.90834999999999999</v>
      </c>
      <c r="E11" s="1">
        <v>80.278400000000005</v>
      </c>
      <c r="F11" s="1">
        <v>84.205960000000005</v>
      </c>
      <c r="G11" s="1">
        <v>0.59982999999999997</v>
      </c>
      <c r="H11" s="1">
        <v>9.819E-2</v>
      </c>
      <c r="I11" s="1">
        <v>6.7809999999999995E-2</v>
      </c>
      <c r="J11" s="1">
        <v>0.5595</v>
      </c>
      <c r="K11" s="1">
        <f t="shared" si="0"/>
        <v>4.0674472299999993E-2</v>
      </c>
      <c r="L11" s="1">
        <f t="shared" si="1"/>
        <v>5.4937304999999999E-2</v>
      </c>
    </row>
    <row r="12" spans="1:12" ht="15" x14ac:dyDescent="0.25">
      <c r="A12" s="1">
        <v>1.0466</v>
      </c>
      <c r="B12" s="1">
        <v>1.06019</v>
      </c>
      <c r="C12" s="1">
        <v>0.62971999999999995</v>
      </c>
      <c r="D12" s="1">
        <v>0.62641000000000002</v>
      </c>
      <c r="E12" s="1">
        <v>82.456599999999995</v>
      </c>
      <c r="F12" s="1">
        <v>82.614739999999998</v>
      </c>
      <c r="G12" s="1">
        <v>0.49514000000000002</v>
      </c>
      <c r="H12" s="1">
        <v>0.26523000000000002</v>
      </c>
      <c r="I12" s="1">
        <v>0.25274999999999997</v>
      </c>
      <c r="J12" s="1">
        <v>0.45716000000000001</v>
      </c>
      <c r="K12" s="1">
        <f t="shared" si="0"/>
        <v>0.12514663500000001</v>
      </c>
      <c r="L12" s="1">
        <f t="shared" si="1"/>
        <v>0.12125254680000001</v>
      </c>
    </row>
    <row r="13" spans="1:12" ht="15" x14ac:dyDescent="0.25">
      <c r="A13" s="1">
        <v>0.92459000000000002</v>
      </c>
      <c r="B13" s="1">
        <v>1.17133</v>
      </c>
      <c r="C13" s="1">
        <v>0.54176999999999997</v>
      </c>
      <c r="D13" s="1">
        <v>0.69166000000000005</v>
      </c>
      <c r="E13" s="1">
        <v>80.556489999999997</v>
      </c>
      <c r="F13" s="1">
        <v>84.515979999999999</v>
      </c>
      <c r="G13" s="1">
        <v>0.50990000000000002</v>
      </c>
      <c r="H13" s="1">
        <v>8.6319999999999994E-2</v>
      </c>
      <c r="I13" s="1">
        <v>5.79E-3</v>
      </c>
      <c r="J13" s="1">
        <v>0.54369999999999996</v>
      </c>
      <c r="K13" s="1">
        <f t="shared" si="0"/>
        <v>2.9523209999999999E-3</v>
      </c>
      <c r="L13" s="1">
        <f t="shared" si="1"/>
        <v>4.6932183999999995E-2</v>
      </c>
    </row>
    <row r="14" spans="1:12" ht="15" x14ac:dyDescent="0.25">
      <c r="A14">
        <v>1.5750900000000001</v>
      </c>
      <c r="B14">
        <v>1.19926</v>
      </c>
      <c r="C14">
        <v>0.83126999999999995</v>
      </c>
      <c r="D14">
        <v>0.68994</v>
      </c>
      <c r="E14">
        <v>78.519810000000007</v>
      </c>
      <c r="F14">
        <v>83.056979999999996</v>
      </c>
      <c r="G14">
        <v>0.30453999999999998</v>
      </c>
      <c r="H14">
        <v>0.77259999999999995</v>
      </c>
      <c r="I14">
        <v>0.17258999999999999</v>
      </c>
      <c r="J14">
        <v>0.49508000000000002</v>
      </c>
      <c r="K14" s="1">
        <f t="shared" si="0"/>
        <v>5.2560558599999994E-2</v>
      </c>
      <c r="L14" s="1">
        <f t="shared" si="1"/>
        <v>0.38249880799999997</v>
      </c>
    </row>
    <row r="15" spans="1:12" ht="15" x14ac:dyDescent="0.25">
      <c r="A15">
        <v>0.86355999999999999</v>
      </c>
      <c r="B15">
        <v>1.0744199999999999</v>
      </c>
      <c r="C15">
        <v>0.52368000000000003</v>
      </c>
      <c r="D15">
        <v>0.57565</v>
      </c>
      <c r="E15">
        <v>77.376270000000005</v>
      </c>
      <c r="F15">
        <v>80.80068</v>
      </c>
      <c r="G15">
        <v>0.32349</v>
      </c>
      <c r="H15">
        <v>0.79166999999999998</v>
      </c>
      <c r="I15">
        <v>0.27700000000000002</v>
      </c>
      <c r="J15">
        <v>0.51771</v>
      </c>
      <c r="K15" s="1">
        <f t="shared" si="0"/>
        <v>8.9606730000000009E-2</v>
      </c>
      <c r="L15" s="1">
        <f t="shared" si="1"/>
        <v>0.40985547569999997</v>
      </c>
    </row>
    <row r="16" spans="1:12" ht="15" x14ac:dyDescent="0.25">
      <c r="A16">
        <v>0.93888000000000005</v>
      </c>
      <c r="B16">
        <v>0.92403000000000002</v>
      </c>
      <c r="C16">
        <v>0.53661000000000003</v>
      </c>
      <c r="D16">
        <v>0.57245000000000001</v>
      </c>
      <c r="E16">
        <v>80.007000000000005</v>
      </c>
      <c r="F16">
        <v>88.068920000000006</v>
      </c>
      <c r="G16">
        <v>0.28993999999999998</v>
      </c>
      <c r="H16">
        <v>0.55940999999999996</v>
      </c>
      <c r="I16">
        <v>0.36754999999999999</v>
      </c>
      <c r="J16">
        <v>2.2349999999999998E-2</v>
      </c>
      <c r="K16" s="1">
        <f t="shared" si="0"/>
        <v>0.10656744699999998</v>
      </c>
      <c r="L16" s="1">
        <f t="shared" si="1"/>
        <v>1.2502813499999998E-2</v>
      </c>
    </row>
    <row r="17" spans="1:12" ht="15" x14ac:dyDescent="0.25">
      <c r="A17">
        <v>1.2863800000000001</v>
      </c>
      <c r="B17">
        <v>1.03209</v>
      </c>
      <c r="C17">
        <v>0.77805999999999997</v>
      </c>
      <c r="D17">
        <v>0.58008999999999999</v>
      </c>
      <c r="E17">
        <v>78.025760000000005</v>
      </c>
      <c r="F17">
        <v>82.013589999999994</v>
      </c>
      <c r="G17">
        <v>0.21226</v>
      </c>
      <c r="H17">
        <v>0.37492999999999999</v>
      </c>
      <c r="I17">
        <v>0.40660000000000002</v>
      </c>
      <c r="J17">
        <v>0.37822</v>
      </c>
      <c r="K17" s="1">
        <f t="shared" si="0"/>
        <v>8.6304916000000009E-2</v>
      </c>
      <c r="L17" s="1">
        <f t="shared" si="1"/>
        <v>0.1418060246</v>
      </c>
    </row>
    <row r="18" spans="1:12" ht="15" x14ac:dyDescent="0.25">
      <c r="A18">
        <v>1.0364100000000001</v>
      </c>
      <c r="B18">
        <v>0.93850999999999996</v>
      </c>
      <c r="C18">
        <v>0.58601000000000003</v>
      </c>
      <c r="D18">
        <v>0.50270999999999999</v>
      </c>
      <c r="E18">
        <v>77.468440000000001</v>
      </c>
      <c r="F18">
        <v>80.692179999999993</v>
      </c>
      <c r="G18">
        <v>0.53959000000000001</v>
      </c>
      <c r="H18">
        <v>5.364E-2</v>
      </c>
      <c r="I18">
        <v>7.5630000000000003E-2</v>
      </c>
      <c r="J18">
        <v>0.44686999999999999</v>
      </c>
      <c r="K18" s="1">
        <f t="shared" si="0"/>
        <v>4.0809191700000004E-2</v>
      </c>
      <c r="L18" s="1">
        <f t="shared" si="1"/>
        <v>2.3970106799999998E-2</v>
      </c>
    </row>
    <row r="19" spans="1:12" ht="15" x14ac:dyDescent="0.25">
      <c r="A19">
        <v>0.96135000000000004</v>
      </c>
      <c r="B19">
        <v>1.20231</v>
      </c>
      <c r="C19">
        <v>0.48852000000000001</v>
      </c>
      <c r="D19">
        <v>0.65629999999999999</v>
      </c>
      <c r="E19">
        <v>74.478399999999993</v>
      </c>
      <c r="F19">
        <v>78.591130000000007</v>
      </c>
      <c r="G19">
        <v>0.30546000000000001</v>
      </c>
      <c r="H19">
        <v>0.14879999999999999</v>
      </c>
      <c r="I19">
        <v>0.28858</v>
      </c>
      <c r="J19">
        <v>0.40506999999999999</v>
      </c>
      <c r="K19" s="1">
        <f t="shared" si="0"/>
        <v>8.8149646800000009E-2</v>
      </c>
      <c r="L19" s="1">
        <f t="shared" si="1"/>
        <v>6.027441599999999E-2</v>
      </c>
    </row>
    <row r="20" spans="1:12" ht="15" x14ac:dyDescent="0.25">
      <c r="A20">
        <v>1.1135999999999999</v>
      </c>
      <c r="B20">
        <v>1.56755</v>
      </c>
      <c r="C20">
        <v>0.60782999999999998</v>
      </c>
      <c r="D20">
        <v>0.7903</v>
      </c>
      <c r="E20">
        <v>72.834569999999999</v>
      </c>
      <c r="F20">
        <v>82.692520000000002</v>
      </c>
      <c r="G20">
        <v>0.43534</v>
      </c>
      <c r="H20">
        <v>0.34322999999999998</v>
      </c>
      <c r="I20">
        <v>0.18787000000000001</v>
      </c>
      <c r="J20">
        <v>0.40988000000000002</v>
      </c>
      <c r="K20" s="1">
        <f t="shared" si="0"/>
        <v>8.1787325800000005E-2</v>
      </c>
      <c r="L20" s="1">
        <f t="shared" si="1"/>
        <v>0.1406831124</v>
      </c>
    </row>
    <row r="21" spans="1:12" ht="15" x14ac:dyDescent="0.25">
      <c r="A21">
        <v>0.94003000000000003</v>
      </c>
      <c r="B21">
        <v>1.0336799999999999</v>
      </c>
      <c r="C21">
        <v>0.5423</v>
      </c>
      <c r="D21">
        <v>0.57037000000000004</v>
      </c>
      <c r="E21">
        <v>79.873130000000003</v>
      </c>
      <c r="F21">
        <v>81.566829999999996</v>
      </c>
      <c r="G21">
        <v>0.41677999999999998</v>
      </c>
      <c r="H21">
        <v>0.26773000000000002</v>
      </c>
      <c r="I21">
        <v>0.18289</v>
      </c>
      <c r="J21">
        <v>0.39146999999999998</v>
      </c>
      <c r="K21" s="1">
        <f t="shared" si="0"/>
        <v>7.622489419999999E-2</v>
      </c>
      <c r="L21" s="1">
        <f t="shared" si="1"/>
        <v>0.10480826310000001</v>
      </c>
    </row>
    <row r="22" spans="1:12" ht="15" x14ac:dyDescent="0.25">
      <c r="A22">
        <v>1.0033399999999999</v>
      </c>
      <c r="B22">
        <v>1.6949799999999999</v>
      </c>
      <c r="C22">
        <v>0.56506000000000001</v>
      </c>
      <c r="D22">
        <v>0.80513999999999997</v>
      </c>
      <c r="E22">
        <v>80.017790000000005</v>
      </c>
      <c r="F22">
        <v>75.03098</v>
      </c>
      <c r="G22">
        <v>0.18356</v>
      </c>
      <c r="H22">
        <v>0.29563</v>
      </c>
      <c r="I22">
        <v>0.32786999999999999</v>
      </c>
      <c r="J22">
        <v>0.29794999999999999</v>
      </c>
      <c r="K22" s="1">
        <f t="shared" si="0"/>
        <v>6.0183817199999996E-2</v>
      </c>
      <c r="L22" s="1">
        <f t="shared" si="1"/>
        <v>8.8082958500000003E-2</v>
      </c>
    </row>
    <row r="23" spans="1:12" ht="15" x14ac:dyDescent="0.25">
      <c r="A23">
        <v>1.56067</v>
      </c>
      <c r="B23">
        <v>1.5647599999999999</v>
      </c>
      <c r="C23">
        <v>0.65395999999999999</v>
      </c>
      <c r="D23">
        <v>0.79164000000000001</v>
      </c>
      <c r="E23">
        <v>79.765649999999994</v>
      </c>
      <c r="F23">
        <v>82.308149999999998</v>
      </c>
      <c r="G23">
        <v>0.17731</v>
      </c>
      <c r="H23">
        <v>0.62770999999999999</v>
      </c>
      <c r="I23">
        <v>0.33393</v>
      </c>
      <c r="J23">
        <v>0.48321999999999998</v>
      </c>
      <c r="K23" s="1">
        <f t="shared" si="0"/>
        <v>5.9209128299999997E-2</v>
      </c>
      <c r="L23" s="1">
        <f t="shared" si="1"/>
        <v>0.30332202619999998</v>
      </c>
    </row>
    <row r="24" spans="1:12" ht="15" x14ac:dyDescent="0.25">
      <c r="A24">
        <v>0.81566000000000005</v>
      </c>
      <c r="B24">
        <v>1.2147399999999999</v>
      </c>
      <c r="C24">
        <v>0.54444000000000004</v>
      </c>
      <c r="D24">
        <v>0.70472000000000001</v>
      </c>
      <c r="E24">
        <v>82.152479999999997</v>
      </c>
      <c r="F24">
        <v>77.856830000000002</v>
      </c>
      <c r="G24">
        <v>0.84267000000000003</v>
      </c>
      <c r="H24">
        <v>0.59389999999999998</v>
      </c>
      <c r="I24">
        <v>0.67223999999999995</v>
      </c>
      <c r="J24">
        <v>0.54137999999999997</v>
      </c>
      <c r="K24" s="1">
        <f t="shared" si="0"/>
        <v>0.56647648080000002</v>
      </c>
      <c r="L24" s="1">
        <f t="shared" si="1"/>
        <v>0.32152558199999998</v>
      </c>
    </row>
    <row r="25" spans="1:12" ht="15" x14ac:dyDescent="0.25">
      <c r="A25">
        <v>1.11755</v>
      </c>
      <c r="B25">
        <v>1.06385</v>
      </c>
      <c r="C25">
        <v>0.68091000000000002</v>
      </c>
      <c r="D25">
        <v>0.59072000000000002</v>
      </c>
      <c r="E25">
        <v>83.614829999999998</v>
      </c>
      <c r="F25">
        <v>84.838170000000005</v>
      </c>
      <c r="G25">
        <v>0.78488999999999998</v>
      </c>
      <c r="H25">
        <v>0.53598999999999997</v>
      </c>
      <c r="I25">
        <v>0.45656000000000002</v>
      </c>
      <c r="J25">
        <v>0.40799999999999997</v>
      </c>
      <c r="K25" s="1">
        <f t="shared" si="0"/>
        <v>0.35834937840000003</v>
      </c>
      <c r="L25" s="1">
        <f t="shared" si="1"/>
        <v>0.21868391999999998</v>
      </c>
    </row>
    <row r="26" spans="1:12" ht="15" x14ac:dyDescent="0.25">
      <c r="A26">
        <v>1.36341</v>
      </c>
      <c r="B26">
        <v>1.15778</v>
      </c>
      <c r="C26">
        <v>0.82799</v>
      </c>
      <c r="D26">
        <v>0.71086000000000005</v>
      </c>
      <c r="E26">
        <v>83.628820000000005</v>
      </c>
      <c r="F26">
        <v>83.590130000000002</v>
      </c>
      <c r="G26">
        <v>0.77237999999999996</v>
      </c>
      <c r="H26">
        <v>0.64298</v>
      </c>
      <c r="I26">
        <v>0.57691999999999999</v>
      </c>
      <c r="J26">
        <v>3.1099999999999999E-3</v>
      </c>
      <c r="K26" s="1">
        <f t="shared" si="0"/>
        <v>0.44560146959999997</v>
      </c>
      <c r="L26" s="1">
        <f t="shared" si="1"/>
        <v>1.9996678E-3</v>
      </c>
    </row>
    <row r="27" spans="1:12" ht="15" x14ac:dyDescent="0.25">
      <c r="A27">
        <v>1.08436</v>
      </c>
      <c r="B27">
        <v>1.071</v>
      </c>
      <c r="C27">
        <v>0.58652000000000004</v>
      </c>
      <c r="D27">
        <v>0.66142000000000001</v>
      </c>
      <c r="E27">
        <v>80.039180000000002</v>
      </c>
      <c r="F27">
        <v>83.952470000000005</v>
      </c>
      <c r="G27">
        <v>0.51127</v>
      </c>
      <c r="H27">
        <v>0.37076999999999999</v>
      </c>
      <c r="I27">
        <v>2.3230000000000001E-2</v>
      </c>
      <c r="J27">
        <v>0.49762000000000001</v>
      </c>
      <c r="K27" s="1">
        <f t="shared" si="0"/>
        <v>1.18768021E-2</v>
      </c>
      <c r="L27" s="1">
        <f t="shared" si="1"/>
        <v>0.18450256739999998</v>
      </c>
    </row>
    <row r="28" spans="1:12" ht="15" x14ac:dyDescent="0.25">
      <c r="A28">
        <v>1.07894</v>
      </c>
      <c r="B28">
        <v>1.39666</v>
      </c>
      <c r="C28">
        <v>0.59401999999999999</v>
      </c>
      <c r="D28">
        <v>0.79671999999999998</v>
      </c>
      <c r="E28">
        <v>82.952610000000007</v>
      </c>
      <c r="F28">
        <v>85.223399999999998</v>
      </c>
      <c r="G28">
        <v>0.41582000000000002</v>
      </c>
      <c r="H28">
        <v>0.45135999999999998</v>
      </c>
      <c r="I28">
        <v>0.17632999999999999</v>
      </c>
      <c r="J28">
        <v>0.36097000000000001</v>
      </c>
      <c r="K28" s="1">
        <f t="shared" si="0"/>
        <v>7.3321540599999999E-2</v>
      </c>
      <c r="L28" s="1">
        <f t="shared" si="1"/>
        <v>0.16292741920000001</v>
      </c>
    </row>
    <row r="29" spans="1:12" x14ac:dyDescent="0.15">
      <c r="A29">
        <v>1.52267</v>
      </c>
      <c r="B29">
        <v>1.45105</v>
      </c>
      <c r="C29">
        <v>0.85904999999999998</v>
      </c>
      <c r="D29">
        <v>0.76863999999999999</v>
      </c>
      <c r="E29">
        <v>80.599919999999997</v>
      </c>
      <c r="F29">
        <v>82.921890000000005</v>
      </c>
    </row>
  </sheetData>
  <mergeCells count="6">
    <mergeCell ref="K1:L1"/>
    <mergeCell ref="A1:B1"/>
    <mergeCell ref="C1:D1"/>
    <mergeCell ref="E1:F1"/>
    <mergeCell ref="G1:H1"/>
    <mergeCell ref="I1:J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" sqref="A2:G19"/>
    </sheetView>
  </sheetViews>
  <sheetFormatPr defaultRowHeight="13.5" x14ac:dyDescent="0.15"/>
  <cols>
    <col min="2" max="2" width="13.875" bestFit="1" customWidth="1"/>
    <col min="3" max="3" width="15" bestFit="1" customWidth="1"/>
    <col min="4" max="4" width="31.625" bestFit="1" customWidth="1"/>
  </cols>
  <sheetData>
    <row r="1" spans="1:7" x14ac:dyDescent="0.15">
      <c r="B1" t="s">
        <v>48</v>
      </c>
      <c r="C1" t="s">
        <v>50</v>
      </c>
      <c r="D1" t="s">
        <v>49</v>
      </c>
      <c r="E1" t="s">
        <v>45</v>
      </c>
      <c r="F1" t="s">
        <v>46</v>
      </c>
      <c r="G1" t="s">
        <v>47</v>
      </c>
    </row>
    <row r="2" spans="1:7" x14ac:dyDescent="0.15">
      <c r="A2" s="6" t="s">
        <v>0</v>
      </c>
      <c r="B2">
        <v>1.4336500000000001</v>
      </c>
      <c r="C2">
        <v>0.72000000000000008</v>
      </c>
      <c r="D2">
        <v>4.58</v>
      </c>
      <c r="E2">
        <v>0.76881999999999995</v>
      </c>
      <c r="F2">
        <v>0.52577831363137673</v>
      </c>
      <c r="G2">
        <v>0.41161019908936775</v>
      </c>
    </row>
    <row r="3" spans="1:7" x14ac:dyDescent="0.15">
      <c r="A3" s="6"/>
      <c r="B3">
        <v>1.3146500000000001</v>
      </c>
      <c r="C3">
        <v>1.26</v>
      </c>
      <c r="D3">
        <v>5.38</v>
      </c>
      <c r="E3">
        <v>0.36747999999999997</v>
      </c>
      <c r="F3">
        <v>0.227815654263504</v>
      </c>
      <c r="G3">
        <v>8.0085765347560359E-2</v>
      </c>
    </row>
    <row r="4" spans="1:7" x14ac:dyDescent="0.15">
      <c r="A4" s="6"/>
      <c r="B4">
        <v>1.36887</v>
      </c>
      <c r="C4">
        <v>0.65</v>
      </c>
      <c r="D4">
        <v>5.71</v>
      </c>
      <c r="E4">
        <v>0.56330999999999998</v>
      </c>
      <c r="F4">
        <v>6.0970345415250649E-2</v>
      </c>
      <c r="G4">
        <v>3.4775978600104063E-2</v>
      </c>
    </row>
    <row r="5" spans="1:7" x14ac:dyDescent="0.15">
      <c r="A5" s="6"/>
      <c r="B5">
        <v>1.39385</v>
      </c>
      <c r="C5">
        <v>1.0100000000000002</v>
      </c>
      <c r="D5">
        <v>4.3899999999999997</v>
      </c>
      <c r="E5">
        <v>0.43652999999999997</v>
      </c>
      <c r="F5">
        <v>0.14371102017669124</v>
      </c>
      <c r="G5">
        <v>6.0220412584566868E-2</v>
      </c>
    </row>
    <row r="6" spans="1:7" x14ac:dyDescent="0.15">
      <c r="A6" s="6"/>
      <c r="B6">
        <v>1.5000800000000001</v>
      </c>
      <c r="C6">
        <v>0.57000000000000006</v>
      </c>
      <c r="D6">
        <v>5.19</v>
      </c>
      <c r="E6">
        <v>0.27522999999999997</v>
      </c>
      <c r="F6">
        <v>0.35038268848328241</v>
      </c>
      <c r="G6">
        <v>9.4158984702283954E-2</v>
      </c>
    </row>
    <row r="7" spans="1:7" x14ac:dyDescent="0.15">
      <c r="A7" s="6"/>
      <c r="B7">
        <v>1.4881200000000001</v>
      </c>
      <c r="C7">
        <v>1.1200000000000001</v>
      </c>
      <c r="D7">
        <v>6.11</v>
      </c>
      <c r="E7">
        <v>0.42680000000000001</v>
      </c>
      <c r="F7">
        <v>0.18402525180792439</v>
      </c>
      <c r="G7">
        <v>7.0248178283437823E-2</v>
      </c>
    </row>
    <row r="8" spans="1:7" x14ac:dyDescent="0.15">
      <c r="A8" s="6"/>
      <c r="B8">
        <v>1.4538500000000001</v>
      </c>
      <c r="C8">
        <v>1.1499999999999999</v>
      </c>
      <c r="D8">
        <v>5.73</v>
      </c>
      <c r="E8">
        <v>0.25922000000000001</v>
      </c>
      <c r="F8">
        <v>0.28156486543174569</v>
      </c>
      <c r="G8">
        <v>6.5206102297553484E-2</v>
      </c>
    </row>
    <row r="9" spans="1:7" x14ac:dyDescent="0.15">
      <c r="A9" s="6"/>
      <c r="B9">
        <v>1.46095</v>
      </c>
      <c r="C9">
        <v>1.0900000000000001</v>
      </c>
      <c r="D9">
        <v>4.04</v>
      </c>
      <c r="E9">
        <v>0.79998000000000002</v>
      </c>
      <c r="F9">
        <v>0.56857462167218997</v>
      </c>
      <c r="G9">
        <v>0.45680972078389015</v>
      </c>
    </row>
    <row r="10" spans="1:7" x14ac:dyDescent="0.15">
      <c r="A10" s="6"/>
      <c r="B10">
        <v>1.4915</v>
      </c>
      <c r="C10">
        <v>1.0900000000000003</v>
      </c>
      <c r="D10">
        <v>5.38</v>
      </c>
      <c r="E10">
        <v>0.45537</v>
      </c>
      <c r="F10">
        <v>0.1531528385283657</v>
      </c>
      <c r="G10">
        <v>6.6432576236494248E-2</v>
      </c>
    </row>
    <row r="11" spans="1:7" x14ac:dyDescent="0.15">
      <c r="A11" s="6" t="s">
        <v>27</v>
      </c>
      <c r="B11">
        <v>1.5446</v>
      </c>
      <c r="C11">
        <v>0.92000000000000015</v>
      </c>
      <c r="D11">
        <v>6.3</v>
      </c>
      <c r="E11">
        <v>0.28786694069159346</v>
      </c>
      <c r="F11">
        <v>0.5606748614988124</v>
      </c>
      <c r="G11">
        <v>0.1567611508815755</v>
      </c>
    </row>
    <row r="12" spans="1:7" x14ac:dyDescent="0.15">
      <c r="A12" s="6"/>
      <c r="B12">
        <v>1.4029</v>
      </c>
      <c r="C12">
        <v>1.89</v>
      </c>
      <c r="D12">
        <v>7.7300000000000013</v>
      </c>
      <c r="E12">
        <v>0.3008801202820216</v>
      </c>
      <c r="F12">
        <v>0.60233085815417653</v>
      </c>
      <c r="G12">
        <v>0.16947086738554726</v>
      </c>
    </row>
    <row r="13" spans="1:7" x14ac:dyDescent="0.15">
      <c r="A13" s="6"/>
      <c r="B13">
        <v>1.508</v>
      </c>
      <c r="C13">
        <v>1.4700000000000002</v>
      </c>
      <c r="D13">
        <v>4.34</v>
      </c>
      <c r="E13">
        <v>0.25608175321384091</v>
      </c>
      <c r="F13">
        <v>0.44972167834466931</v>
      </c>
      <c r="G13">
        <v>0.10620630514318526</v>
      </c>
    </row>
    <row r="14" spans="1:7" x14ac:dyDescent="0.15">
      <c r="A14" s="6"/>
      <c r="B14">
        <v>1.4719333333333333</v>
      </c>
      <c r="C14">
        <v>1.4</v>
      </c>
      <c r="D14">
        <v>5</v>
      </c>
      <c r="E14">
        <v>0.37471700341575537</v>
      </c>
      <c r="F14">
        <v>0.49864903815161271</v>
      </c>
      <c r="G14">
        <v>0.18356213300938015</v>
      </c>
    </row>
    <row r="15" spans="1:7" x14ac:dyDescent="0.15">
      <c r="A15" s="6"/>
      <c r="B15">
        <v>1.5144666666666666</v>
      </c>
      <c r="C15">
        <v>1.06</v>
      </c>
      <c r="D15">
        <v>6.69</v>
      </c>
      <c r="E15">
        <v>0.57534031600102487</v>
      </c>
      <c r="F15">
        <v>0.30609503103773145</v>
      </c>
      <c r="G15">
        <v>0.18805711573141162</v>
      </c>
    </row>
    <row r="16" spans="1:7" x14ac:dyDescent="0.15">
      <c r="A16" s="6"/>
      <c r="B16">
        <v>1.4801333333333335</v>
      </c>
      <c r="C16">
        <v>1.28</v>
      </c>
      <c r="D16">
        <v>7.9899999999999993</v>
      </c>
      <c r="E16">
        <v>0.18189084041037792</v>
      </c>
      <c r="F16">
        <v>0.42060977281984718</v>
      </c>
      <c r="G16">
        <v>7.4976844773922538E-2</v>
      </c>
    </row>
    <row r="17" spans="1:7" x14ac:dyDescent="0.15">
      <c r="A17" s="6"/>
      <c r="B17">
        <v>1.4991333333333337</v>
      </c>
      <c r="C17">
        <v>1.3399999999999999</v>
      </c>
      <c r="D17">
        <v>6.4599999999999991</v>
      </c>
      <c r="E17">
        <v>0.39702360369922784</v>
      </c>
      <c r="F17">
        <v>0.39087888453376146</v>
      </c>
      <c r="G17">
        <v>0.16540397229266682</v>
      </c>
    </row>
    <row r="18" spans="1:7" x14ac:dyDescent="0.15">
      <c r="A18" s="6"/>
      <c r="B18">
        <v>1.5290666666666668</v>
      </c>
      <c r="C18">
        <v>1.3699999999999999</v>
      </c>
      <c r="D18">
        <v>5.85</v>
      </c>
      <c r="E18">
        <v>0.59095547560309569</v>
      </c>
      <c r="F18">
        <v>0.31749437912875722</v>
      </c>
      <c r="G18">
        <v>0.18073376033441332</v>
      </c>
    </row>
    <row r="19" spans="1:7" x14ac:dyDescent="0.15">
      <c r="A19" s="6"/>
      <c r="B19">
        <v>1.5619000000000003</v>
      </c>
      <c r="C19">
        <v>0.67</v>
      </c>
      <c r="D19">
        <v>3.8400000000000007</v>
      </c>
      <c r="E19">
        <v>0.41106544053995908</v>
      </c>
      <c r="F19">
        <v>0.42929641893267778</v>
      </c>
      <c r="G19">
        <v>0.17371558439642282</v>
      </c>
    </row>
  </sheetData>
  <mergeCells count="2">
    <mergeCell ref="A2:A10"/>
    <mergeCell ref="A11:A1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O25" sqref="O25"/>
    </sheetView>
  </sheetViews>
  <sheetFormatPr defaultRowHeight="13.5" x14ac:dyDescent="0.15"/>
  <cols>
    <col min="1" max="1" width="10.5" bestFit="1" customWidth="1"/>
    <col min="2" max="2" width="12.75" bestFit="1" customWidth="1"/>
    <col min="5" max="5" width="10.125" bestFit="1" customWidth="1"/>
    <col min="7" max="7" width="10.5" bestFit="1" customWidth="1"/>
    <col min="8" max="8" width="15" bestFit="1" customWidth="1"/>
    <col min="9" max="9" width="12.75" bestFit="1" customWidth="1"/>
  </cols>
  <sheetData>
    <row r="1" spans="1:11" ht="15" x14ac:dyDescent="0.25">
      <c r="A1" s="1" t="s">
        <v>38</v>
      </c>
      <c r="B1" s="1" t="s">
        <v>55</v>
      </c>
      <c r="C1" s="1" t="s">
        <v>57</v>
      </c>
      <c r="D1" s="1" t="s">
        <v>59</v>
      </c>
      <c r="E1" s="1" t="s">
        <v>61</v>
      </c>
      <c r="G1" s="1" t="s">
        <v>38</v>
      </c>
      <c r="H1" s="1" t="s">
        <v>62</v>
      </c>
      <c r="I1" s="1" t="s">
        <v>56</v>
      </c>
      <c r="J1" s="1" t="s">
        <v>58</v>
      </c>
      <c r="K1" s="1" t="s">
        <v>60</v>
      </c>
    </row>
    <row r="2" spans="1:11" ht="15" x14ac:dyDescent="0.25">
      <c r="A2" s="1" t="s">
        <v>16</v>
      </c>
      <c r="B2" s="1">
        <v>10573.956961558486</v>
      </c>
      <c r="C2" s="1">
        <v>10267.392466913254</v>
      </c>
      <c r="D2" s="1">
        <v>457.31772239379069</v>
      </c>
      <c r="E2" s="1" t="s">
        <v>51</v>
      </c>
      <c r="G2" s="1" t="s">
        <v>16</v>
      </c>
      <c r="H2" s="1">
        <v>0.45379458208887008</v>
      </c>
      <c r="I2" s="1">
        <v>0.47757991417934376</v>
      </c>
      <c r="J2" s="1">
        <v>2.0906007762706232E-2</v>
      </c>
      <c r="K2" s="1" t="s">
        <v>52</v>
      </c>
    </row>
    <row r="3" spans="1:11" ht="15" x14ac:dyDescent="0.25">
      <c r="A3" s="1" t="s">
        <v>16</v>
      </c>
      <c r="B3" s="1">
        <v>9741.7486249240701</v>
      </c>
      <c r="C3" s="1"/>
      <c r="D3" s="1"/>
      <c r="E3" s="1"/>
      <c r="G3" s="1" t="s">
        <v>16</v>
      </c>
      <c r="H3" s="1">
        <v>0.48590121583771856</v>
      </c>
      <c r="I3" s="1"/>
      <c r="J3" s="1"/>
      <c r="K3" s="1"/>
    </row>
    <row r="4" spans="1:11" ht="15" x14ac:dyDescent="0.25">
      <c r="A4" s="1" t="s">
        <v>16</v>
      </c>
      <c r="B4" s="1">
        <v>10486.471814257206</v>
      </c>
      <c r="C4" s="1"/>
      <c r="D4" s="1"/>
      <c r="E4" s="1"/>
      <c r="G4" s="1" t="s">
        <v>16</v>
      </c>
      <c r="H4" s="1">
        <v>0.49304394461144257</v>
      </c>
      <c r="I4" s="1"/>
      <c r="J4" s="1"/>
      <c r="K4" s="1"/>
    </row>
    <row r="5" spans="1:11" ht="15" x14ac:dyDescent="0.25">
      <c r="A5" s="1" t="s">
        <v>17</v>
      </c>
      <c r="B5" s="1">
        <v>6220.5029258937866</v>
      </c>
      <c r="C5" s="1">
        <v>6677.0933237084928</v>
      </c>
      <c r="D5" s="1">
        <v>395.60172525641076</v>
      </c>
      <c r="E5" s="1" t="s">
        <v>53</v>
      </c>
      <c r="G5" s="1" t="s">
        <v>17</v>
      </c>
      <c r="H5" s="1">
        <v>0.32682358011233403</v>
      </c>
      <c r="I5" s="1">
        <v>0.33270171097514623</v>
      </c>
      <c r="J5" s="1">
        <v>1.0344096136691128E-2</v>
      </c>
      <c r="K5" s="1" t="s">
        <v>54</v>
      </c>
    </row>
    <row r="6" spans="1:11" ht="15" x14ac:dyDescent="0.25">
      <c r="A6" s="1" t="s">
        <v>17</v>
      </c>
      <c r="B6" s="1">
        <v>6917.4148060569241</v>
      </c>
      <c r="C6" s="1"/>
      <c r="D6" s="1"/>
      <c r="E6" s="1"/>
      <c r="G6" s="1" t="s">
        <v>17</v>
      </c>
      <c r="H6" s="1">
        <v>0.32663599944902316</v>
      </c>
      <c r="I6" s="1"/>
      <c r="J6" s="1"/>
      <c r="K6" s="1"/>
    </row>
    <row r="7" spans="1:11" ht="15" x14ac:dyDescent="0.25">
      <c r="A7" s="1" t="s">
        <v>17</v>
      </c>
      <c r="B7" s="1">
        <v>6893.3622391747667</v>
      </c>
      <c r="C7" s="1"/>
      <c r="D7" s="1"/>
      <c r="E7" s="1"/>
      <c r="G7" s="1" t="s">
        <v>17</v>
      </c>
      <c r="H7" s="1">
        <v>0.34464555336408159</v>
      </c>
      <c r="I7" s="1"/>
      <c r="J7" s="1"/>
      <c r="K7" s="1"/>
    </row>
    <row r="8" spans="1:11" ht="15" x14ac:dyDescent="0.25">
      <c r="A8" s="1" t="s">
        <v>18</v>
      </c>
      <c r="B8" s="1">
        <v>9783.3840637799367</v>
      </c>
      <c r="C8" s="1">
        <v>9155.9522357688311</v>
      </c>
      <c r="D8" s="1">
        <v>721.09294187454748</v>
      </c>
      <c r="E8" s="1" t="s">
        <v>51</v>
      </c>
      <c r="G8" s="1" t="s">
        <v>18</v>
      </c>
      <c r="H8" s="1">
        <v>0.53619909408205135</v>
      </c>
      <c r="I8" s="1">
        <v>0.5378459919074583</v>
      </c>
      <c r="J8" s="1">
        <v>2.4022049051289469E-2</v>
      </c>
      <c r="K8" s="1" t="s">
        <v>51</v>
      </c>
    </row>
    <row r="9" spans="1:11" ht="15" x14ac:dyDescent="0.25">
      <c r="A9" s="1" t="s">
        <v>18</v>
      </c>
      <c r="B9" s="1">
        <v>8368.1877939517562</v>
      </c>
      <c r="C9" s="1"/>
      <c r="D9" s="1"/>
      <c r="E9" s="1"/>
      <c r="G9" s="1" t="s">
        <v>18</v>
      </c>
      <c r="H9" s="1">
        <v>0.56264911213331903</v>
      </c>
      <c r="I9" s="1"/>
      <c r="J9" s="1"/>
      <c r="K9" s="1"/>
    </row>
    <row r="10" spans="1:11" ht="15" x14ac:dyDescent="0.25">
      <c r="A10" s="1" t="s">
        <v>18</v>
      </c>
      <c r="B10" s="1">
        <v>9316.2848495748003</v>
      </c>
      <c r="C10" s="1"/>
      <c r="D10" s="1"/>
      <c r="E10" s="1"/>
      <c r="G10" s="1" t="s">
        <v>18</v>
      </c>
      <c r="H10" s="1">
        <v>0.5146897695070044</v>
      </c>
      <c r="I10" s="1"/>
      <c r="J10" s="1"/>
      <c r="K10" s="1"/>
    </row>
    <row r="11" spans="1:11" ht="15" x14ac:dyDescent="0.25">
      <c r="A11" s="1" t="s">
        <v>19</v>
      </c>
      <c r="B11" s="1">
        <v>10798.054723273168</v>
      </c>
      <c r="C11" s="1">
        <v>9959.6715890894357</v>
      </c>
      <c r="D11" s="1">
        <v>1119.8929796387661</v>
      </c>
      <c r="E11" s="1" t="s">
        <v>51</v>
      </c>
      <c r="G11" s="1" t="s">
        <v>19</v>
      </c>
      <c r="H11" s="1">
        <v>0.37725385252837113</v>
      </c>
      <c r="I11" s="1">
        <v>0.42588092589554938</v>
      </c>
      <c r="J11" s="1">
        <v>7.0982882275733628E-2</v>
      </c>
      <c r="K11" s="1" t="s">
        <v>63</v>
      </c>
    </row>
    <row r="12" spans="1:11" ht="15" x14ac:dyDescent="0.25">
      <c r="A12" s="1" t="s">
        <v>19</v>
      </c>
      <c r="B12" s="1">
        <v>10393.12037764665</v>
      </c>
      <c r="C12" s="1"/>
      <c r="D12" s="1"/>
      <c r="E12" s="1"/>
      <c r="G12" s="1" t="s">
        <v>19</v>
      </c>
      <c r="H12" s="1">
        <v>0.3930531869722893</v>
      </c>
      <c r="I12" s="1"/>
      <c r="J12" s="1"/>
      <c r="K12" s="1"/>
    </row>
    <row r="13" spans="1:11" ht="15" x14ac:dyDescent="0.25">
      <c r="A13" s="1" t="s">
        <v>19</v>
      </c>
      <c r="B13" s="1">
        <v>8687.8396663484891</v>
      </c>
      <c r="C13" s="1"/>
      <c r="D13" s="1"/>
      <c r="E13" s="1"/>
      <c r="G13" s="1" t="s">
        <v>19</v>
      </c>
      <c r="H13" s="1">
        <v>0.50733573818598787</v>
      </c>
      <c r="I13" s="1"/>
      <c r="J13" s="1"/>
      <c r="K13" s="1"/>
    </row>
    <row r="14" spans="1:11" ht="15" x14ac:dyDescent="0.25">
      <c r="A14" s="1" t="s">
        <v>20</v>
      </c>
      <c r="B14" s="1">
        <v>11007.345183139536</v>
      </c>
      <c r="C14" s="1">
        <v>10459.860979911487</v>
      </c>
      <c r="D14" s="1">
        <v>636.23157348766472</v>
      </c>
      <c r="E14" s="1" t="s">
        <v>51</v>
      </c>
      <c r="G14" s="1" t="s">
        <v>20</v>
      </c>
      <c r="H14" s="1">
        <v>0.53453214195983423</v>
      </c>
      <c r="I14" s="1">
        <v>0.49610031440478464</v>
      </c>
      <c r="J14" s="1">
        <v>4.5434553579830998E-2</v>
      </c>
      <c r="K14" s="1" t="s">
        <v>52</v>
      </c>
    </row>
    <row r="15" spans="1:11" ht="15" x14ac:dyDescent="0.25">
      <c r="A15" s="1" t="s">
        <v>20</v>
      </c>
      <c r="B15" s="1">
        <v>9761.870837035749</v>
      </c>
      <c r="C15" s="1"/>
      <c r="D15" s="1"/>
      <c r="E15" s="1"/>
      <c r="G15" s="1" t="s">
        <v>20</v>
      </c>
      <c r="H15" s="1">
        <v>0.4459563448836032</v>
      </c>
      <c r="I15" s="1"/>
      <c r="J15" s="1"/>
      <c r="K15" s="1"/>
    </row>
    <row r="16" spans="1:11" ht="15" x14ac:dyDescent="0.25">
      <c r="A16" s="1" t="s">
        <v>20</v>
      </c>
      <c r="B16" s="1">
        <v>10610.366919559179</v>
      </c>
      <c r="C16" s="1"/>
      <c r="D16" s="1"/>
      <c r="E16" s="1"/>
      <c r="G16" s="1" t="s">
        <v>20</v>
      </c>
      <c r="H16" s="1">
        <v>0.50781245637091643</v>
      </c>
      <c r="I16" s="1"/>
      <c r="J16" s="1"/>
      <c r="K16" s="1"/>
    </row>
    <row r="17" spans="1:11" ht="15" x14ac:dyDescent="0.25">
      <c r="A17" s="1" t="s">
        <v>21</v>
      </c>
      <c r="B17" s="1">
        <v>6978.5822088684481</v>
      </c>
      <c r="C17" s="1">
        <v>6786.8832272865302</v>
      </c>
      <c r="D17" s="1">
        <v>531.82683260443582</v>
      </c>
      <c r="E17" s="1" t="s">
        <v>53</v>
      </c>
      <c r="G17" s="1" t="s">
        <v>21</v>
      </c>
      <c r="H17" s="1">
        <v>0.48347955961413663</v>
      </c>
      <c r="I17" s="1">
        <v>0.44177130370676682</v>
      </c>
      <c r="J17" s="1">
        <v>3.6629838501898555E-2</v>
      </c>
      <c r="K17" s="1" t="s">
        <v>64</v>
      </c>
    </row>
    <row r="18" spans="1:11" ht="15" x14ac:dyDescent="0.25">
      <c r="A18" s="1" t="s">
        <v>21</v>
      </c>
      <c r="B18" s="1">
        <v>6185.7829025295023</v>
      </c>
      <c r="C18" s="1"/>
      <c r="D18" s="1"/>
      <c r="E18" s="1"/>
      <c r="G18" s="1" t="s">
        <v>21</v>
      </c>
      <c r="H18" s="1">
        <v>0.41482939203902092</v>
      </c>
      <c r="I18" s="1"/>
      <c r="J18" s="1"/>
      <c r="K18" s="1"/>
    </row>
    <row r="19" spans="1:11" ht="15" x14ac:dyDescent="0.25">
      <c r="A19" s="1" t="s">
        <v>21</v>
      </c>
      <c r="B19" s="1">
        <v>7196.2845704616402</v>
      </c>
      <c r="C19" s="1"/>
      <c r="D19" s="1"/>
      <c r="E19" s="1"/>
      <c r="G19" s="1" t="s">
        <v>21</v>
      </c>
      <c r="H19" s="1">
        <v>0.42700495946714312</v>
      </c>
      <c r="I19" s="1"/>
      <c r="J19" s="1"/>
      <c r="K19" s="1"/>
    </row>
    <row r="20" spans="1:11" ht="15" x14ac:dyDescent="0.25">
      <c r="A20" s="1" t="s">
        <v>22</v>
      </c>
      <c r="B20" s="1">
        <v>8358.7134823845881</v>
      </c>
      <c r="C20" s="1">
        <v>9219.3452878919343</v>
      </c>
      <c r="D20" s="1">
        <v>1242.1059779897446</v>
      </c>
      <c r="E20" s="1" t="s">
        <v>51</v>
      </c>
      <c r="G20" s="1" t="s">
        <v>22</v>
      </c>
      <c r="H20" s="1">
        <v>0.58485655453373142</v>
      </c>
      <c r="I20" s="1">
        <v>0.52048002990916131</v>
      </c>
      <c r="J20" s="1">
        <v>5.7403860251371251E-2</v>
      </c>
      <c r="K20" s="1" t="s">
        <v>52</v>
      </c>
    </row>
    <row r="21" spans="1:11" ht="15" x14ac:dyDescent="0.25">
      <c r="A21" s="1" t="s">
        <v>22</v>
      </c>
      <c r="B21" s="1">
        <v>8656.025476679104</v>
      </c>
      <c r="C21" s="1"/>
      <c r="D21" s="1"/>
      <c r="E21" s="1"/>
      <c r="G21" s="1" t="s">
        <v>22</v>
      </c>
      <c r="H21" s="1">
        <v>0.50196475116687889</v>
      </c>
      <c r="I21" s="1"/>
      <c r="J21" s="1"/>
      <c r="K21" s="1"/>
    </row>
    <row r="22" spans="1:11" ht="15" x14ac:dyDescent="0.25">
      <c r="A22" s="1" t="s">
        <v>22</v>
      </c>
      <c r="B22" s="1">
        <v>10643.296904612112</v>
      </c>
      <c r="C22" s="1"/>
      <c r="D22" s="1"/>
      <c r="E22" s="1"/>
      <c r="G22" s="1" t="s">
        <v>22</v>
      </c>
      <c r="H22" s="1">
        <v>0.47461878402687391</v>
      </c>
      <c r="I22" s="1"/>
      <c r="J22" s="1"/>
      <c r="K22" s="1"/>
    </row>
    <row r="23" spans="1:11" ht="15" x14ac:dyDescent="0.25">
      <c r="A23" s="1" t="s">
        <v>23</v>
      </c>
      <c r="B23" s="1">
        <v>10319.226975963207</v>
      </c>
      <c r="C23" s="1">
        <v>10087.095044711037</v>
      </c>
      <c r="D23" s="1">
        <v>692.65666911588016</v>
      </c>
      <c r="E23" s="1" t="s">
        <v>51</v>
      </c>
      <c r="G23" s="1" t="s">
        <v>23</v>
      </c>
      <c r="H23" s="1">
        <v>0.45478773455101312</v>
      </c>
      <c r="I23" s="1">
        <v>0.49751984977731895</v>
      </c>
      <c r="J23" s="1">
        <v>0.10222849288216077</v>
      </c>
      <c r="K23" s="1" t="s">
        <v>52</v>
      </c>
    </row>
    <row r="24" spans="1:11" ht="15" x14ac:dyDescent="0.25">
      <c r="A24" s="1" t="s">
        <v>23</v>
      </c>
      <c r="B24" s="1">
        <v>10633.870942684829</v>
      </c>
      <c r="C24" s="1"/>
      <c r="D24" s="1"/>
      <c r="E24" s="1"/>
      <c r="G24" s="1" t="s">
        <v>23</v>
      </c>
      <c r="H24" s="1">
        <v>0.61418092039310623</v>
      </c>
      <c r="I24" s="1"/>
      <c r="J24" s="1"/>
      <c r="K24" s="1"/>
    </row>
    <row r="25" spans="1:11" ht="15" x14ac:dyDescent="0.25">
      <c r="A25" s="1" t="s">
        <v>23</v>
      </c>
      <c r="B25" s="1">
        <v>9308.1872154850735</v>
      </c>
      <c r="C25" s="1"/>
      <c r="D25" s="1"/>
      <c r="E25" s="1"/>
      <c r="G25" s="1" t="s">
        <v>23</v>
      </c>
      <c r="H25" s="1">
        <v>0.42359089438783754</v>
      </c>
      <c r="I25" s="1"/>
      <c r="J25" s="1"/>
      <c r="K25" s="1"/>
    </row>
    <row r="26" spans="1:11" ht="15" x14ac:dyDescent="0.25">
      <c r="A26" s="1" t="s">
        <v>24</v>
      </c>
      <c r="B26" s="1">
        <v>8930.0589508851099</v>
      </c>
      <c r="C26" s="1">
        <v>9607.4301228812346</v>
      </c>
      <c r="D26" s="1">
        <v>629.80076287375073</v>
      </c>
      <c r="E26" s="1" t="s">
        <v>51</v>
      </c>
      <c r="G26" s="1" t="s">
        <v>24</v>
      </c>
      <c r="H26" s="1">
        <v>0.37405297048069186</v>
      </c>
      <c r="I26" s="1">
        <v>0.50870332519777328</v>
      </c>
      <c r="J26" s="1">
        <v>0.12227562548517397</v>
      </c>
      <c r="K26" s="1" t="s">
        <v>52</v>
      </c>
    </row>
    <row r="27" spans="1:11" ht="15" x14ac:dyDescent="0.25">
      <c r="A27" s="1" t="s">
        <v>24</v>
      </c>
      <c r="B27" s="1">
        <v>9716.9318908907517</v>
      </c>
      <c r="C27" s="1"/>
      <c r="D27" s="1"/>
      <c r="E27" s="1"/>
      <c r="G27" s="1" t="s">
        <v>24</v>
      </c>
      <c r="H27" s="1">
        <v>0.53924141149554006</v>
      </c>
      <c r="I27" s="1"/>
      <c r="J27" s="1"/>
      <c r="K27" s="1"/>
    </row>
    <row r="28" spans="1:11" ht="15" x14ac:dyDescent="0.25">
      <c r="A28" s="1" t="s">
        <v>24</v>
      </c>
      <c r="B28" s="1">
        <v>10175.299526867841</v>
      </c>
      <c r="C28" s="1"/>
      <c r="D28" s="1"/>
      <c r="E28" s="1"/>
      <c r="G28" s="1" t="s">
        <v>24</v>
      </c>
      <c r="H28" s="1">
        <v>0.61281559361708782</v>
      </c>
      <c r="I28" s="1"/>
      <c r="J28" s="1"/>
      <c r="K28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Aggregate fractions</vt:lpstr>
      <vt:lpstr>Soil aggregate stability</vt:lpstr>
      <vt:lpstr>Stability on 0-20 and 20-40 cm</vt:lpstr>
      <vt:lpstr>Factors affecting stability</vt:lpstr>
      <vt:lpstr>Crop yield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2024-12-30T08:22:46Z</dcterms:modified>
</cp:coreProperties>
</file>