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ael\Desktop\"/>
    </mc:Choice>
  </mc:AlternateContent>
  <xr:revisionPtr revIDLastSave="0" documentId="8_{857F1118-2887-4C5D-A697-D1BB1BA54415}" xr6:coauthVersionLast="43" xr6:coauthVersionMax="43" xr10:uidLastSave="{00000000-0000-0000-0000-000000000000}"/>
  <bookViews>
    <workbookView xWindow="-108" yWindow="-108" windowWidth="23256" windowHeight="12576" tabRatio="98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4" l="1"/>
  <c r="K19" i="4"/>
  <c r="M19" i="4" s="1"/>
  <c r="K18" i="4"/>
  <c r="M18" i="4" s="1"/>
  <c r="K17" i="4"/>
  <c r="M17" i="4" s="1"/>
  <c r="K16" i="4"/>
  <c r="M16" i="4" s="1"/>
  <c r="K15" i="4"/>
  <c r="M15" i="4" s="1"/>
  <c r="K14" i="4"/>
  <c r="L14" i="4" s="1"/>
  <c r="K13" i="4"/>
  <c r="M13" i="4" s="1"/>
  <c r="K12" i="4"/>
  <c r="M12" i="4" s="1"/>
  <c r="K11" i="4"/>
  <c r="M11" i="4" s="1"/>
  <c r="K10" i="4"/>
  <c r="L10" i="4" s="1"/>
  <c r="K9" i="4"/>
  <c r="M9" i="4" s="1"/>
  <c r="K8" i="4"/>
  <c r="M8" i="4" s="1"/>
  <c r="K7" i="4"/>
  <c r="M7" i="4" s="1"/>
  <c r="K6" i="4"/>
  <c r="L6" i="4" s="1"/>
  <c r="K5" i="4"/>
  <c r="M5" i="4" s="1"/>
  <c r="K4" i="4"/>
  <c r="M4" i="4" s="1"/>
  <c r="M3" i="4"/>
  <c r="K2" i="4"/>
  <c r="L2" i="4" s="1"/>
  <c r="L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M2" i="2"/>
  <c r="L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2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19" i="1"/>
  <c r="L20" i="1"/>
  <c r="L21" i="1"/>
  <c r="L22" i="1"/>
  <c r="L23" i="1"/>
  <c r="L24" i="1"/>
  <c r="L25" i="1"/>
  <c r="L2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7" i="4" l="1"/>
  <c r="L16" i="4"/>
  <c r="M14" i="4"/>
  <c r="L9" i="4"/>
  <c r="L8" i="4"/>
  <c r="M6" i="4"/>
  <c r="L3" i="4"/>
  <c r="L4" i="4"/>
  <c r="L7" i="4"/>
  <c r="L15" i="4"/>
  <c r="L18" i="4"/>
  <c r="M2" i="4"/>
  <c r="L5" i="4"/>
  <c r="M10" i="4"/>
  <c r="L13" i="4"/>
  <c r="L12" i="4"/>
  <c r="L11" i="4"/>
  <c r="L19" i="4"/>
  <c r="K55" i="3"/>
  <c r="L55" i="3" s="1"/>
  <c r="K54" i="3"/>
  <c r="L54" i="3" s="1"/>
  <c r="K53" i="3"/>
  <c r="L53" i="3" s="1"/>
  <c r="K52" i="3"/>
  <c r="L52" i="3" s="1"/>
  <c r="K51" i="3"/>
  <c r="L51" i="3" s="1"/>
  <c r="K50" i="3"/>
  <c r="L50" i="3" s="1"/>
  <c r="K49" i="3"/>
  <c r="L49" i="3" s="1"/>
  <c r="K48" i="3"/>
  <c r="L48" i="3" s="1"/>
  <c r="K47" i="3"/>
  <c r="L47" i="3" s="1"/>
  <c r="K46" i="3"/>
  <c r="L46" i="3" s="1"/>
  <c r="K45" i="3"/>
  <c r="L45" i="3" s="1"/>
  <c r="K44" i="3"/>
  <c r="L44" i="3" s="1"/>
  <c r="K43" i="3"/>
  <c r="L43" i="3" s="1"/>
  <c r="K42" i="3"/>
  <c r="L42" i="3" s="1"/>
  <c r="K41" i="3"/>
  <c r="L41" i="3" s="1"/>
  <c r="K40" i="3"/>
  <c r="L40" i="3" s="1"/>
  <c r="K39" i="3"/>
  <c r="L39" i="3" s="1"/>
  <c r="K38" i="3"/>
  <c r="L38" i="3" s="1"/>
  <c r="K37" i="3"/>
  <c r="L37" i="3" s="1"/>
  <c r="K36" i="3"/>
  <c r="L36" i="3" s="1"/>
  <c r="K35" i="3"/>
  <c r="L35" i="3" s="1"/>
  <c r="K34" i="3"/>
  <c r="L34" i="3" s="1"/>
  <c r="K33" i="3"/>
  <c r="L33" i="3" s="1"/>
  <c r="K32" i="3"/>
  <c r="L32" i="3" s="1"/>
  <c r="K31" i="3"/>
  <c r="L31" i="3" s="1"/>
  <c r="K30" i="3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L3" i="3" s="1"/>
  <c r="K2" i="3"/>
  <c r="L2" i="3" s="1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<sst xmlns="http://schemas.openxmlformats.org/spreadsheetml/2006/main" count="771" uniqueCount="20">
  <si>
    <t>program</t>
  </si>
  <si>
    <t>policy</t>
  </si>
  <si>
    <t>instance size</t>
  </si>
  <si>
    <t>page size</t>
  </si>
  <si>
    <t>tlb entries</t>
  </si>
  <si>
    <t>- i</t>
  </si>
  <si>
    <t>flush period</t>
  </si>
  <si>
    <t>TLB misses</t>
  </si>
  <si>
    <t>TLB hits</t>
  </si>
  <si>
    <t>ref</t>
  </si>
  <si>
    <t>heapsort</t>
  </si>
  <si>
    <t>FIFO</t>
  </si>
  <si>
    <t>N</t>
  </si>
  <si>
    <t>LRU</t>
  </si>
  <si>
    <t>mergesort</t>
  </si>
  <si>
    <t>quicksort</t>
  </si>
  <si>
    <t>run</t>
    <phoneticPr fontId="1" type="noConversion"/>
  </si>
  <si>
    <t>TLB misses rate</t>
    <phoneticPr fontId="1" type="noConversion"/>
  </si>
  <si>
    <t>TLB hits rate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</si>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</sst>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等线"/>
      <family val="2"/>
      <charset val="134"/>
    </font>
    <font>
      <sz val="9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2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Heapsort with -i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6517972975602001E-2"/>
          <c:y val="5.3634742940530195E-2"/>
          <c:w val="0.88964138694160932"/>
          <c:h val="0.859314337284824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 w="12700" cap="flat" cmpd="sng" algn="ctr">
                <a:solidFill>
                  <a:schemeClr val="accent4">
                    <a:shade val="50000"/>
                  </a:schemeClr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EE-457E-B023-09A888BA35B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2700" cap="flat" cmpd="sng" algn="ctr">
                <a:solidFill>
                  <a:schemeClr val="accent2">
                    <a:shade val="50000"/>
                  </a:schemeClr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EE-457E-B023-09A888BA35B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12700" cap="flat" cmpd="sng" algn="ctr">
                <a:solidFill>
                  <a:schemeClr val="accent4">
                    <a:shade val="50000"/>
                  </a:schemeClr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E1EE-457E-B023-09A888BA35B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2700" cap="flat" cmpd="sng" algn="ctr">
                <a:solidFill>
                  <a:schemeClr val="accent2">
                    <a:shade val="50000"/>
                  </a:schemeClr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1EE-457E-B023-09A888BA35B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 w="12700" cap="flat" cmpd="sng" algn="ctr">
                <a:solidFill>
                  <a:schemeClr val="accent4">
                    <a:shade val="50000"/>
                  </a:schemeClr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E1EE-457E-B023-09A888BA35B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 w="12700" cap="flat" cmpd="sng" algn="ctr">
                <a:solidFill>
                  <a:schemeClr val="accent2">
                    <a:shade val="50000"/>
                  </a:schemeClr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E1EE-457E-B023-09A888BA35B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 w="12700" cap="flat" cmpd="sng" algn="ctr">
                <a:solidFill>
                  <a:schemeClr val="accent6">
                    <a:shade val="50000"/>
                  </a:schemeClr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E1EE-457E-B023-09A888BA35B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/>
              </a:solidFill>
              <a:ln w="12700" cap="flat" cmpd="sng" algn="ctr">
                <a:solidFill>
                  <a:schemeClr val="accent3">
                    <a:shade val="50000"/>
                  </a:schemeClr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E1EE-457E-B023-09A888BA35B7}"/>
              </c:ext>
            </c:extLst>
          </c:dPt>
          <c:dPt>
            <c:idx val="11"/>
            <c:invertIfNegative val="0"/>
            <c:bubble3D val="0"/>
            <c:spPr>
              <a:solidFill>
                <a:schemeClr val="dk1"/>
              </a:solidFill>
              <a:ln w="12700" cap="flat" cmpd="sng" algn="ctr">
                <a:solidFill>
                  <a:schemeClr val="dk1">
                    <a:shade val="50000"/>
                  </a:schemeClr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1-E1EE-457E-B023-09A888BA35B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 w="12700" cap="flat" cmpd="sng" algn="ctr">
                <a:solidFill>
                  <a:schemeClr val="accent6">
                    <a:shade val="50000"/>
                  </a:schemeClr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3-E1EE-457E-B023-09A888BA35B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3"/>
              </a:solidFill>
              <a:ln w="12700" cap="flat" cmpd="sng" algn="ctr">
                <a:solidFill>
                  <a:schemeClr val="accent3">
                    <a:shade val="50000"/>
                  </a:schemeClr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5-E1EE-457E-B023-09A888BA35B7}"/>
              </c:ext>
            </c:extLst>
          </c:dPt>
          <c:dPt>
            <c:idx val="14"/>
            <c:invertIfNegative val="0"/>
            <c:bubble3D val="0"/>
            <c:spPr>
              <a:solidFill>
                <a:schemeClr val="dk1"/>
              </a:solidFill>
              <a:ln w="12700" cap="flat" cmpd="sng" algn="ctr">
                <a:solidFill>
                  <a:schemeClr val="dk1">
                    <a:shade val="50000"/>
                  </a:schemeClr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7-E1EE-457E-B023-09A888BA35B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 w="12700" cap="flat" cmpd="sng" algn="ctr">
                <a:solidFill>
                  <a:schemeClr val="accent6">
                    <a:shade val="50000"/>
                  </a:schemeClr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9-E1EE-457E-B023-09A888BA35B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3"/>
              </a:solidFill>
              <a:ln w="12700" cap="flat" cmpd="sng" algn="ctr">
                <a:solidFill>
                  <a:schemeClr val="accent3">
                    <a:shade val="50000"/>
                  </a:schemeClr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B-E1EE-457E-B023-09A888BA35B7}"/>
              </c:ext>
            </c:extLst>
          </c:dPt>
          <c:dPt>
            <c:idx val="17"/>
            <c:invertIfNegative val="0"/>
            <c:bubble3D val="0"/>
            <c:spPr>
              <a:solidFill>
                <a:schemeClr val="dk1"/>
              </a:solidFill>
              <a:ln w="12700" cap="flat" cmpd="sng" algn="ctr">
                <a:solidFill>
                  <a:schemeClr val="dk1">
                    <a:shade val="50000"/>
                  </a:schemeClr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D-E1EE-457E-B023-09A888BA35B7}"/>
              </c:ext>
            </c:extLst>
          </c:dPt>
          <c:val>
            <c:numRef>
              <c:f>Sheet4!$L$2:$L$19</c:f>
              <c:numCache>
                <c:formatCode>General</c:formatCode>
                <c:ptCount val="18"/>
                <c:pt idx="0">
                  <c:v>6.2196187499230851E-4</c:v>
                </c:pt>
                <c:pt idx="1">
                  <c:v>8.0035237892151672E-5</c:v>
                </c:pt>
                <c:pt idx="2">
                  <c:v>7.5345122519540895E-6</c:v>
                </c:pt>
                <c:pt idx="3">
                  <c:v>2.0100722895088845E-4</c:v>
                </c:pt>
                <c:pt idx="4">
                  <c:v>2.2154374811362013E-5</c:v>
                </c:pt>
                <c:pt idx="5">
                  <c:v>6.9013729898153631E-6</c:v>
                </c:pt>
                <c:pt idx="6">
                  <c:v>9.6602624289771999E-5</c:v>
                </c:pt>
                <c:pt idx="7">
                  <c:v>2.1557807768774504E-5</c:v>
                </c:pt>
                <c:pt idx="8">
                  <c:v>7.237754055219774E-6</c:v>
                </c:pt>
                <c:pt idx="9">
                  <c:v>4.3393389964170223E-4</c:v>
                </c:pt>
                <c:pt idx="10">
                  <c:v>4.4734018771793773E-5</c:v>
                </c:pt>
                <c:pt idx="11">
                  <c:v>6.8634615995678557E-6</c:v>
                </c:pt>
                <c:pt idx="12">
                  <c:v>1.6989087083751683E-4</c:v>
                </c:pt>
                <c:pt idx="13">
                  <c:v>2.0858383843341266E-5</c:v>
                </c:pt>
                <c:pt idx="14">
                  <c:v>7.0706930510014326E-6</c:v>
                </c:pt>
                <c:pt idx="15">
                  <c:v>1.2526708448789151E-4</c:v>
                </c:pt>
                <c:pt idx="16">
                  <c:v>2.2288031641662991E-5</c:v>
                </c:pt>
                <c:pt idx="17">
                  <c:v>6.9257264574037046E-6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1EE-457E-B023-09A888BA3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130448"/>
        <c:axId val="691128808"/>
      </c:barChart>
      <c:catAx>
        <c:axId val="6911304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691128808"/>
        <c:crosses val="autoZero"/>
        <c:auto val="1"/>
        <c:lblAlgn val="ctr"/>
        <c:lblOffset val="100"/>
        <c:noMultiLvlLbl val="0"/>
      </c:catAx>
      <c:valAx>
        <c:axId val="691128808"/>
        <c:scaling>
          <c:orientation val="minMax"/>
          <c:max val="5.5000000000000014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13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285750</xdr:colOff>
      <xdr:row>2</xdr:row>
      <xdr:rowOff>76200</xdr:rowOff>
    </xdr:from>
    <xdr:to>
      <xdr:col>59</xdr:col>
      <xdr:colOff>21590</xdr:colOff>
      <xdr:row>53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D729B11-9CF7-4BC1-94BA-2EEE93A58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0.24634</cdr:x>
      <cdr:y>0.93141</cdr:y>
    </cdr:from>
    <cdr:to>
      <cdr:x>0.52015</cdr:x>
      <cdr:y>0.98966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101299A1-B9E6-4AA9-974B-1C0C4C4FE82A}"/>
            </a:ext>
          </a:extLst>
        </cdr:cNvPr>
        <cdr:cNvSpPr txBox="1"/>
      </cdr:nvSpPr>
      <cdr:spPr>
        <a:xfrm xmlns:a="http://schemas.openxmlformats.org/drawingml/2006/main">
          <a:off x="1560422" y="8578051"/>
          <a:ext cx="1734406" cy="536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2800" b="0" cap="none" spc="0">
              <a:ln w="0"/>
              <a:solidFill>
                <a:schemeClr val="accent4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FIFO</a:t>
          </a:r>
          <a:endParaRPr lang="zh-CN" altLang="en-US" sz="2800">
            <a:solidFill>
              <a:schemeClr val="accent4"/>
            </a:solidFill>
          </a:endParaRPr>
        </a:p>
      </cdr:txBody>
    </cdr:sp>
  </cdr:relSizeAnchor>
  <cdr:relSizeAnchor xmlns:cdr="http://schemas.openxmlformats.org/drawingml/2006/chartDrawing">
    <cdr:from>
      <cdr:x>0.69892</cdr:x>
      <cdr:y>0.92478</cdr:y>
    </cdr:from>
    <cdr:to>
      <cdr:x>0.85165</cdr:x>
      <cdr:y>0.9818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77CA4207-CE56-4319-9870-CC1EF764654D}"/>
            </a:ext>
          </a:extLst>
        </cdr:cNvPr>
        <cdr:cNvSpPr txBox="1"/>
      </cdr:nvSpPr>
      <cdr:spPr>
        <a:xfrm xmlns:a="http://schemas.openxmlformats.org/drawingml/2006/main">
          <a:off x="4427194" y="8517033"/>
          <a:ext cx="967477" cy="525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2800" b="0" cap="none" spc="0">
              <a:ln w="0"/>
              <a:solidFill>
                <a:schemeClr val="accent6">
                  <a:lumMod val="7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LRU</a:t>
          </a:r>
          <a:endParaRPr lang="zh-CN" altLang="en-US" sz="2800" b="0" cap="none" spc="0">
            <a:ln w="0"/>
            <a:solidFill>
              <a:schemeClr val="accent6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0.08617</cdr:x>
      <cdr:y>0.9154</cdr:y>
    </cdr:from>
    <cdr:to>
      <cdr:x>0.51965</cdr:x>
      <cdr:y>0.94657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683CB4BF-30C2-4629-99DF-7BFCF5DD4DFB}"/>
            </a:ext>
          </a:extLst>
        </cdr:cNvPr>
        <cdr:cNvSpPr txBox="1"/>
      </cdr:nvSpPr>
      <cdr:spPr>
        <a:xfrm xmlns:a="http://schemas.openxmlformats.org/drawingml/2006/main">
          <a:off x="547030" y="8205480"/>
          <a:ext cx="2751665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        32                         128                       512</a:t>
          </a:r>
          <a:endParaRPr lang="zh-CN" alt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0.53618</cdr:x>
      <cdr:y>0.9162</cdr:y>
    </cdr:from>
    <cdr:to>
      <cdr:x>0.96965</cdr:x>
      <cdr:y>0.94737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10DB5E18-31E5-4520-A0A6-C80E07102EF4}"/>
            </a:ext>
          </a:extLst>
        </cdr:cNvPr>
        <cdr:cNvSpPr txBox="1"/>
      </cdr:nvSpPr>
      <cdr:spPr>
        <a:xfrm xmlns:a="http://schemas.openxmlformats.org/drawingml/2006/main">
          <a:off x="3403600" y="8212667"/>
          <a:ext cx="2751665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        32                         128                       512</a:t>
          </a:r>
          <a:endParaRPr lang="zh-CN" alt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0.73431</cdr:x>
      <cdr:y>0.07178</cdr:y>
    </cdr:from>
    <cdr:to>
      <cdr:x>0.76188</cdr:x>
      <cdr:y>0.0942</cdr:y>
    </cdr:to>
    <cdr:sp macro="" textlink="">
      <cdr:nvSpPr>
        <cdr:cNvPr id="12" name="矩形 11">
          <a:extLst xmlns:a="http://schemas.openxmlformats.org/drawingml/2006/main">
            <a:ext uri="{FF2B5EF4-FFF2-40B4-BE49-F238E27FC236}">
              <a16:creationId xmlns:a16="http://schemas.microsoft.com/office/drawing/2014/main" id="{37A3943F-1D8B-424F-901D-B2519FCF4327}"/>
            </a:ext>
          </a:extLst>
        </cdr:cNvPr>
        <cdr:cNvSpPr/>
      </cdr:nvSpPr>
      <cdr:spPr>
        <a:xfrm xmlns:a="http://schemas.openxmlformats.org/drawingml/2006/main">
          <a:off x="4673764" y="626857"/>
          <a:ext cx="175470" cy="19579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4">
            <a:shade val="50000"/>
          </a:schemeClr>
        </a:lnRef>
        <a:fillRef xmlns:a="http://schemas.openxmlformats.org/drawingml/2006/main" idx="1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0.73468</cdr:x>
      <cdr:y>0.09925</cdr:y>
    </cdr:from>
    <cdr:to>
      <cdr:x>0.76224</cdr:x>
      <cdr:y>0.12167</cdr:y>
    </cdr:to>
    <cdr:sp macro="" textlink="">
      <cdr:nvSpPr>
        <cdr:cNvPr id="14" name="矩形 13">
          <a:extLst xmlns:a="http://schemas.openxmlformats.org/drawingml/2006/main">
            <a:ext uri="{FF2B5EF4-FFF2-40B4-BE49-F238E27FC236}">
              <a16:creationId xmlns:a16="http://schemas.microsoft.com/office/drawing/2014/main" id="{1B2B4969-F605-40B8-8DCE-9E18ADFB3137}"/>
            </a:ext>
          </a:extLst>
        </cdr:cNvPr>
        <cdr:cNvSpPr/>
      </cdr:nvSpPr>
      <cdr:spPr>
        <a:xfrm xmlns:a="http://schemas.openxmlformats.org/drawingml/2006/main">
          <a:off x="4676091" y="866707"/>
          <a:ext cx="175470" cy="19579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0.73479</cdr:x>
      <cdr:y>0.12743</cdr:y>
    </cdr:from>
    <cdr:to>
      <cdr:x>0.76235</cdr:x>
      <cdr:y>0.14985</cdr:y>
    </cdr:to>
    <cdr:sp macro="" textlink="">
      <cdr:nvSpPr>
        <cdr:cNvPr id="15" name="矩形 14">
          <a:extLst xmlns:a="http://schemas.openxmlformats.org/drawingml/2006/main">
            <a:ext uri="{FF2B5EF4-FFF2-40B4-BE49-F238E27FC236}">
              <a16:creationId xmlns:a16="http://schemas.microsoft.com/office/drawing/2014/main" id="{1B2B4969-F605-40B8-8DCE-9E18ADFB3137}"/>
            </a:ext>
          </a:extLst>
        </cdr:cNvPr>
        <cdr:cNvSpPr/>
      </cdr:nvSpPr>
      <cdr:spPr>
        <a:xfrm xmlns:a="http://schemas.openxmlformats.org/drawingml/2006/main">
          <a:off x="4676790" y="1112825"/>
          <a:ext cx="175471" cy="19579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0.79588</cdr:x>
      <cdr:y>0.06154</cdr:y>
    </cdr:from>
    <cdr:to>
      <cdr:x>0.92786</cdr:x>
      <cdr:y>0.16223</cdr:y>
    </cdr:to>
    <cdr:sp macro="" textlink="">
      <cdr:nvSpPr>
        <cdr:cNvPr id="16" name="文本框 15">
          <a:extLst xmlns:a="http://schemas.openxmlformats.org/drawingml/2006/main">
            <a:ext uri="{FF2B5EF4-FFF2-40B4-BE49-F238E27FC236}">
              <a16:creationId xmlns:a16="http://schemas.microsoft.com/office/drawing/2014/main" id="{588D6DC1-0545-4DA2-AA7D-5C29F60B0D17}"/>
            </a:ext>
          </a:extLst>
        </cdr:cNvPr>
        <cdr:cNvSpPr txBox="1"/>
      </cdr:nvSpPr>
      <cdr:spPr>
        <a:xfrm xmlns:a="http://schemas.openxmlformats.org/drawingml/2006/main">
          <a:off x="5065652" y="537404"/>
          <a:ext cx="840008" cy="879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zh-CN" sz="1600"/>
            <a:t>512</a:t>
          </a:r>
        </a:p>
        <a:p xmlns:a="http://schemas.openxmlformats.org/drawingml/2006/main">
          <a:pPr algn="l"/>
          <a:r>
            <a:rPr lang="en-US" altLang="zh-CN" sz="1600"/>
            <a:t>4096</a:t>
          </a:r>
        </a:p>
        <a:p xmlns:a="http://schemas.openxmlformats.org/drawingml/2006/main">
          <a:pPr algn="l"/>
          <a:r>
            <a:rPr lang="en-US" altLang="zh-CN" sz="1600"/>
            <a:t>32768</a:t>
          </a:r>
          <a:endParaRPr lang="zh-CN" altLang="en-US" sz="1600"/>
        </a:p>
      </cdr:txBody>
    </cdr:sp>
  </cdr:relSizeAnchor>
  <cdr:relSizeAnchor xmlns:cdr="http://schemas.openxmlformats.org/drawingml/2006/chartDrawing">
    <cdr:from>
      <cdr:x>0.76306</cdr:x>
      <cdr:y>0.07197</cdr:y>
    </cdr:from>
    <cdr:to>
      <cdr:x>0.79063</cdr:x>
      <cdr:y>0.09439</cdr:y>
    </cdr:to>
    <cdr:sp macro="" textlink="">
      <cdr:nvSpPr>
        <cdr:cNvPr id="17" name="矩形 16">
          <a:extLst xmlns:a="http://schemas.openxmlformats.org/drawingml/2006/main">
            <a:ext uri="{FF2B5EF4-FFF2-40B4-BE49-F238E27FC236}">
              <a16:creationId xmlns:a16="http://schemas.microsoft.com/office/drawing/2014/main" id="{98F77262-8D77-4CA1-BBC9-6EE1959F9282}"/>
            </a:ext>
          </a:extLst>
        </cdr:cNvPr>
        <cdr:cNvSpPr/>
      </cdr:nvSpPr>
      <cdr:spPr>
        <a:xfrm xmlns:a="http://schemas.openxmlformats.org/drawingml/2006/main">
          <a:off x="4856734" y="628535"/>
          <a:ext cx="175470" cy="19579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0.76306</cdr:x>
      <cdr:y>0.09933</cdr:y>
    </cdr:from>
    <cdr:to>
      <cdr:x>0.79063</cdr:x>
      <cdr:y>0.12175</cdr:y>
    </cdr:to>
    <cdr:sp macro="" textlink="">
      <cdr:nvSpPr>
        <cdr:cNvPr id="18" name="矩形 17">
          <a:extLst xmlns:a="http://schemas.openxmlformats.org/drawingml/2006/main">
            <a:ext uri="{FF2B5EF4-FFF2-40B4-BE49-F238E27FC236}">
              <a16:creationId xmlns:a16="http://schemas.microsoft.com/office/drawing/2014/main" id="{98F77262-8D77-4CA1-BBC9-6EE1959F9282}"/>
            </a:ext>
          </a:extLst>
        </cdr:cNvPr>
        <cdr:cNvSpPr/>
      </cdr:nvSpPr>
      <cdr:spPr>
        <a:xfrm xmlns:a="http://schemas.openxmlformats.org/drawingml/2006/main">
          <a:off x="4856732" y="867419"/>
          <a:ext cx="175470" cy="19579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0.76414</cdr:x>
      <cdr:y>0.12717</cdr:y>
    </cdr:from>
    <cdr:to>
      <cdr:x>0.79171</cdr:x>
      <cdr:y>0.14959</cdr:y>
    </cdr:to>
    <cdr:sp macro="" textlink="">
      <cdr:nvSpPr>
        <cdr:cNvPr id="19" name="矩形 18">
          <a:extLst xmlns:a="http://schemas.openxmlformats.org/drawingml/2006/main">
            <a:ext uri="{FF2B5EF4-FFF2-40B4-BE49-F238E27FC236}">
              <a16:creationId xmlns:a16="http://schemas.microsoft.com/office/drawing/2014/main" id="{98F77262-8D77-4CA1-BBC9-6EE1959F9282}"/>
            </a:ext>
          </a:extLst>
        </cdr:cNvPr>
        <cdr:cNvSpPr/>
      </cdr:nvSpPr>
      <cdr:spPr>
        <a:xfrm xmlns:a="http://schemas.openxmlformats.org/drawingml/2006/main">
          <a:off x="4863659" y="1110593"/>
          <a:ext cx="175470" cy="19579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0.71872</cdr:x>
      <cdr:y>0.04447</cdr:y>
    </cdr:from>
    <cdr:to>
      <cdr:x>0.85406</cdr:x>
      <cdr:y>0.07755</cdr:y>
    </cdr:to>
    <cdr:sp macro="" textlink="">
      <cdr:nvSpPr>
        <cdr:cNvPr id="20" name="文本框 19">
          <a:extLst xmlns:a="http://schemas.openxmlformats.org/drawingml/2006/main">
            <a:ext uri="{FF2B5EF4-FFF2-40B4-BE49-F238E27FC236}">
              <a16:creationId xmlns:a16="http://schemas.microsoft.com/office/drawing/2014/main" id="{ABF948D4-7B77-4149-85B3-77405AEFAFA6}"/>
            </a:ext>
          </a:extLst>
        </cdr:cNvPr>
        <cdr:cNvSpPr txBox="1"/>
      </cdr:nvSpPr>
      <cdr:spPr>
        <a:xfrm xmlns:a="http://schemas.openxmlformats.org/drawingml/2006/main">
          <a:off x="4552661" y="384182"/>
          <a:ext cx="8572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/>
            <a:t>Page Size</a:t>
          </a:r>
          <a:r>
            <a:rPr lang="en-US" altLang="zh-CN" sz="1100"/>
            <a:t>:</a:t>
          </a:r>
          <a:endParaRPr lang="zh-CN" alt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chael/Documents/WeChat%20Files/rachaely_YY/Files/379ass3(2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>
        <row r="2">
          <cell r="L2">
            <v>2.0930841682417173E-3</v>
          </cell>
        </row>
        <row r="3">
          <cell r="L3">
            <v>4.5621357936248453E-5</v>
          </cell>
        </row>
        <row r="4">
          <cell r="L4">
            <v>3.6356545334959462E-6</v>
          </cell>
        </row>
        <row r="5">
          <cell r="L5">
            <v>1.3415467820407874E-4</v>
          </cell>
        </row>
        <row r="6">
          <cell r="L6">
            <v>1.3560044040377181E-5</v>
          </cell>
        </row>
        <row r="7">
          <cell r="L7">
            <v>3.6368667863636671E-6</v>
          </cell>
        </row>
        <row r="8">
          <cell r="L8">
            <v>7.965325162182413E-5</v>
          </cell>
        </row>
        <row r="9">
          <cell r="L9">
            <v>1.3545094924685969E-5</v>
          </cell>
        </row>
        <row r="10">
          <cell r="L10">
            <v>3.6350508122273195E-6</v>
          </cell>
        </row>
        <row r="11">
          <cell r="L11">
            <v>2.0977225291185747E-3</v>
          </cell>
        </row>
        <row r="12">
          <cell r="L12">
            <v>4.5602867428994601E-5</v>
          </cell>
        </row>
        <row r="13">
          <cell r="L13">
            <v>3.6374061590545126E-6</v>
          </cell>
        </row>
        <row r="14">
          <cell r="L14">
            <v>1.340618181249933E-4</v>
          </cell>
        </row>
        <row r="15">
          <cell r="L15">
            <v>1.3537339945718569E-5</v>
          </cell>
        </row>
        <row r="16">
          <cell r="L16">
            <v>3.6397139780402821E-6</v>
          </cell>
        </row>
        <row r="17">
          <cell r="L17">
            <v>7.9607646149934094E-5</v>
          </cell>
        </row>
        <row r="18">
          <cell r="L18">
            <v>1.3550245218126724E-5</v>
          </cell>
        </row>
        <row r="19">
          <cell r="L19">
            <v>3.6375950073677833E-6</v>
          </cell>
        </row>
        <row r="20">
          <cell r="L20">
            <v>7.7135314429673701E-4</v>
          </cell>
        </row>
        <row r="21">
          <cell r="L21">
            <v>6.4797439908062312E-5</v>
          </cell>
        </row>
        <row r="22">
          <cell r="L22">
            <v>5.0526141896298827E-6</v>
          </cell>
        </row>
        <row r="23">
          <cell r="L23">
            <v>2.1301550839846245E-4</v>
          </cell>
        </row>
        <row r="24">
          <cell r="L24">
            <v>2.0212232838770754E-5</v>
          </cell>
        </row>
        <row r="25">
          <cell r="L25">
            <v>5.0531425823272271E-6</v>
          </cell>
        </row>
        <row r="26">
          <cell r="L26">
            <v>1.2634172849836659E-4</v>
          </cell>
        </row>
        <row r="27">
          <cell r="L27">
            <v>2.0210745350320317E-5</v>
          </cell>
        </row>
        <row r="28">
          <cell r="L28">
            <v>5.0537010669901034E-6</v>
          </cell>
        </row>
        <row r="29">
          <cell r="L29">
            <v>7.7358908591469949E-4</v>
          </cell>
        </row>
        <row r="30">
          <cell r="L30">
            <v>6.4802037463925036E-5</v>
          </cell>
        </row>
        <row r="31">
          <cell r="L31">
            <v>5.0539509261365073E-6</v>
          </cell>
        </row>
        <row r="32">
          <cell r="L32">
            <v>2.1306195906992803E-4</v>
          </cell>
        </row>
        <row r="33">
          <cell r="L33">
            <v>2.0210705390964015E-5</v>
          </cell>
        </row>
        <row r="34">
          <cell r="L34">
            <v>5.0541663800807835E-6</v>
          </cell>
        </row>
        <row r="35">
          <cell r="L35">
            <v>1.2632096177866872E-4</v>
          </cell>
        </row>
        <row r="36">
          <cell r="L36">
            <v>2.0212144027344395E-5</v>
          </cell>
        </row>
        <row r="37">
          <cell r="L37">
            <v>5.0534423500000985E-6</v>
          </cell>
        </row>
      </sheetData>
      <sheetData sheetId="1">
        <row r="20">
          <cell r="L20">
            <v>4.5282348038739342E-4</v>
          </cell>
        </row>
        <row r="21">
          <cell r="L21">
            <v>3.380917884562829E-5</v>
          </cell>
        </row>
        <row r="22">
          <cell r="L22">
            <v>1.0190528230107018E-6</v>
          </cell>
        </row>
        <row r="23">
          <cell r="L23">
            <v>2.8430178139259997E-4</v>
          </cell>
        </row>
        <row r="24">
          <cell r="L24">
            <v>1.3819731568201635E-5</v>
          </cell>
        </row>
        <row r="25">
          <cell r="L25">
            <v>8.5231304791222217E-7</v>
          </cell>
        </row>
        <row r="26">
          <cell r="L26">
            <v>1.5978955910443422E-4</v>
          </cell>
        </row>
        <row r="27">
          <cell r="L27">
            <v>4.9834600073907118E-6</v>
          </cell>
        </row>
        <row r="28">
          <cell r="L28">
            <v>8.5233326230556146E-7</v>
          </cell>
        </row>
        <row r="29">
          <cell r="L29">
            <v>4.5277132404215729E-4</v>
          </cell>
        </row>
        <row r="30">
          <cell r="L30">
            <v>3.380917884562829E-5</v>
          </cell>
        </row>
        <row r="31">
          <cell r="L31">
            <v>1.0190509537705497E-6</v>
          </cell>
        </row>
        <row r="32">
          <cell r="L32">
            <v>2.8422567584395815E-4</v>
          </cell>
        </row>
        <row r="33">
          <cell r="L33">
            <v>1.381966526140184E-5</v>
          </cell>
        </row>
        <row r="34">
          <cell r="L34">
            <v>8.5230810500724896E-7</v>
          </cell>
        </row>
        <row r="35">
          <cell r="L35">
            <v>1.5960484462511286E-4</v>
          </cell>
        </row>
        <row r="36">
          <cell r="L36">
            <v>4.9834562221526222E-6</v>
          </cell>
        </row>
        <row r="37">
          <cell r="L37">
            <v>8.5231688541472176E-7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5"/>
  <sheetViews>
    <sheetView topLeftCell="A64" zoomScale="60" zoomScaleNormal="60" workbookViewId="0">
      <selection activeCell="AF26" sqref="AF26"/>
    </sheetView>
  </sheetViews>
  <sheetFormatPr defaultRowHeight="13.8" x14ac:dyDescent="0.25"/>
  <cols>
    <col min="1" max="1" width="4.44140625" bestFit="1" customWidth="1"/>
    <col min="2" max="2" width="10.21875" bestFit="1" customWidth="1"/>
    <col min="3" max="3" width="6.44140625" bestFit="1" customWidth="1"/>
    <col min="4" max="4" width="12.44140625" bestFit="1" customWidth="1"/>
    <col min="5" max="5" width="9.44140625" bestFit="1" customWidth="1"/>
    <col min="6" max="6" width="10" bestFit="1" customWidth="1"/>
    <col min="7" max="7" width="3.5546875" bestFit="1" customWidth="1"/>
    <col min="8" max="8" width="11.6640625" bestFit="1" customWidth="1"/>
    <col min="9" max="9" width="10.5546875" bestFit="1" customWidth="1"/>
    <col min="10" max="11" width="9.5546875" bestFit="1" customWidth="1"/>
    <col min="12" max="12" width="14.88671875" bestFit="1" customWidth="1"/>
    <col min="13" max="13" width="12.77734375" bestFit="1" customWidth="1"/>
    <col min="14" max="1025" width="8.77734375"/>
  </cols>
  <sheetData>
    <row r="1" spans="1:18" s="1" customFormat="1" x14ac:dyDescent="0.2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17</v>
      </c>
      <c r="M1" s="2" t="s">
        <v>18</v>
      </c>
      <c r="O1"/>
      <c r="P1"/>
      <c r="Q1"/>
      <c r="R1"/>
    </row>
    <row r="2" spans="1:18" x14ac:dyDescent="0.25">
      <c r="A2" s="3">
        <v>1</v>
      </c>
      <c r="B2" s="3" t="s">
        <v>10</v>
      </c>
      <c r="C2" s="3" t="s">
        <v>11</v>
      </c>
      <c r="D2" s="3">
        <v>10000</v>
      </c>
      <c r="E2" s="3">
        <v>512</v>
      </c>
      <c r="F2" s="3">
        <v>32</v>
      </c>
      <c r="G2" s="3" t="s">
        <v>12</v>
      </c>
      <c r="H2" s="3" t="s">
        <v>12</v>
      </c>
      <c r="I2" s="3">
        <v>16005</v>
      </c>
      <c r="J2" s="3">
        <v>18105962</v>
      </c>
      <c r="K2" s="3">
        <f t="shared" ref="K2:K33" si="0">SUM(I2:J2)</f>
        <v>18121967</v>
      </c>
      <c r="L2" s="3">
        <f>I2/K2</f>
        <v>8.831822726528527E-4</v>
      </c>
      <c r="M2" s="3">
        <f>J2/K2</f>
        <v>0.99911681772734717</v>
      </c>
      <c r="P2" s="3"/>
    </row>
    <row r="3" spans="1:18" x14ac:dyDescent="0.25">
      <c r="A3" s="3">
        <v>2</v>
      </c>
      <c r="B3" s="3" t="s">
        <v>10</v>
      </c>
      <c r="C3" s="3" t="s">
        <v>11</v>
      </c>
      <c r="D3" s="3">
        <v>10000</v>
      </c>
      <c r="E3" s="3">
        <v>4096</v>
      </c>
      <c r="F3" s="3">
        <v>32</v>
      </c>
      <c r="G3" s="3" t="s">
        <v>12</v>
      </c>
      <c r="H3" s="3" t="s">
        <v>12</v>
      </c>
      <c r="I3" s="3">
        <v>651</v>
      </c>
      <c r="J3" s="3">
        <v>18095717</v>
      </c>
      <c r="K3" s="3">
        <f t="shared" si="0"/>
        <v>18096368</v>
      </c>
      <c r="L3" s="3">
        <f t="shared" ref="L3:L55" si="1">I3/K3</f>
        <v>3.597406949283967E-5</v>
      </c>
      <c r="M3" s="3">
        <f t="shared" ref="M3:M55" si="2">J3/K3</f>
        <v>0.99996402593050715</v>
      </c>
    </row>
    <row r="4" spans="1:18" x14ac:dyDescent="0.25">
      <c r="A4" s="3">
        <v>3</v>
      </c>
      <c r="B4" s="3" t="s">
        <v>10</v>
      </c>
      <c r="C4" s="3" t="s">
        <v>11</v>
      </c>
      <c r="D4" s="3">
        <v>10000</v>
      </c>
      <c r="E4" s="3">
        <v>32768</v>
      </c>
      <c r="F4" s="3">
        <v>32</v>
      </c>
      <c r="G4" s="3" t="s">
        <v>12</v>
      </c>
      <c r="H4" s="3" t="s">
        <v>12</v>
      </c>
      <c r="I4" s="3">
        <v>67</v>
      </c>
      <c r="J4" s="3">
        <v>18087739</v>
      </c>
      <c r="K4" s="3">
        <f t="shared" si="0"/>
        <v>18087806</v>
      </c>
      <c r="L4" s="3">
        <f t="shared" si="1"/>
        <v>3.7041529525471469E-6</v>
      </c>
      <c r="M4" s="3">
        <f t="shared" si="2"/>
        <v>0.99999629584704741</v>
      </c>
    </row>
    <row r="5" spans="1:18" x14ac:dyDescent="0.25">
      <c r="A5" s="3">
        <v>4</v>
      </c>
      <c r="B5" s="3" t="s">
        <v>10</v>
      </c>
      <c r="C5" s="3" t="s">
        <v>11</v>
      </c>
      <c r="D5" s="3">
        <v>10000</v>
      </c>
      <c r="E5" s="3">
        <v>512</v>
      </c>
      <c r="F5" s="3">
        <v>128</v>
      </c>
      <c r="G5" s="3" t="s">
        <v>12</v>
      </c>
      <c r="H5" s="3" t="s">
        <v>12</v>
      </c>
      <c r="I5" s="3">
        <v>1255</v>
      </c>
      <c r="J5" s="3">
        <v>18125703</v>
      </c>
      <c r="K5" s="3">
        <f t="shared" si="0"/>
        <v>18126958</v>
      </c>
      <c r="L5" s="3">
        <f t="shared" si="1"/>
        <v>6.9233900139229097E-5</v>
      </c>
      <c r="M5" s="3">
        <f t="shared" si="2"/>
        <v>0.99993076609986076</v>
      </c>
    </row>
    <row r="6" spans="1:18" x14ac:dyDescent="0.25">
      <c r="A6" s="3">
        <v>5</v>
      </c>
      <c r="B6" s="3" t="s">
        <v>10</v>
      </c>
      <c r="C6" s="3" t="s">
        <v>11</v>
      </c>
      <c r="D6" s="3">
        <v>10000</v>
      </c>
      <c r="E6" s="3">
        <v>4096</v>
      </c>
      <c r="F6" s="3">
        <v>128</v>
      </c>
      <c r="G6" s="3" t="s">
        <v>12</v>
      </c>
      <c r="H6" s="3" t="s">
        <v>12</v>
      </c>
      <c r="I6" s="3">
        <v>158</v>
      </c>
      <c r="J6" s="3">
        <v>18091825</v>
      </c>
      <c r="K6" s="3">
        <f t="shared" si="0"/>
        <v>18091983</v>
      </c>
      <c r="L6" s="3">
        <f t="shared" si="1"/>
        <v>8.7331499261302647E-6</v>
      </c>
      <c r="M6" s="3">
        <f t="shared" si="2"/>
        <v>0.99999126685007389</v>
      </c>
    </row>
    <row r="7" spans="1:18" x14ac:dyDescent="0.25">
      <c r="A7" s="3">
        <v>6</v>
      </c>
      <c r="B7" s="3" t="s">
        <v>10</v>
      </c>
      <c r="C7" s="3" t="s">
        <v>11</v>
      </c>
      <c r="D7" s="3">
        <v>10000</v>
      </c>
      <c r="E7" s="3">
        <v>32768</v>
      </c>
      <c r="F7" s="3">
        <v>128</v>
      </c>
      <c r="G7" s="3" t="s">
        <v>12</v>
      </c>
      <c r="H7" s="3" t="s">
        <v>12</v>
      </c>
      <c r="I7" s="3">
        <v>45</v>
      </c>
      <c r="J7" s="3">
        <v>18085640</v>
      </c>
      <c r="K7" s="3">
        <f t="shared" si="0"/>
        <v>18085685</v>
      </c>
      <c r="L7" s="3">
        <f t="shared" si="1"/>
        <v>2.4881556877718482E-6</v>
      </c>
      <c r="M7" s="3">
        <f t="shared" si="2"/>
        <v>0.99999751184431218</v>
      </c>
    </row>
    <row r="8" spans="1:18" x14ac:dyDescent="0.25">
      <c r="A8" s="3">
        <v>7</v>
      </c>
      <c r="B8" s="3" t="s">
        <v>10</v>
      </c>
      <c r="C8" s="3" t="s">
        <v>11</v>
      </c>
      <c r="D8" s="3">
        <v>10000</v>
      </c>
      <c r="E8" s="3">
        <v>512</v>
      </c>
      <c r="F8" s="3">
        <v>512</v>
      </c>
      <c r="G8" s="3" t="s">
        <v>12</v>
      </c>
      <c r="H8" s="3" t="s">
        <v>12</v>
      </c>
      <c r="I8" s="3">
        <v>762</v>
      </c>
      <c r="J8" s="3">
        <v>18103146</v>
      </c>
      <c r="K8" s="3">
        <f t="shared" si="0"/>
        <v>18103908</v>
      </c>
      <c r="L8" s="3">
        <f t="shared" si="1"/>
        <v>4.2090359716808104E-5</v>
      </c>
      <c r="M8" s="3">
        <f t="shared" si="2"/>
        <v>0.99995790964028319</v>
      </c>
    </row>
    <row r="9" spans="1:18" x14ac:dyDescent="0.25">
      <c r="A9" s="3">
        <v>8</v>
      </c>
      <c r="B9" s="3" t="s">
        <v>10</v>
      </c>
      <c r="C9" s="3" t="s">
        <v>11</v>
      </c>
      <c r="D9" s="3">
        <v>10000</v>
      </c>
      <c r="E9" s="3">
        <v>4096</v>
      </c>
      <c r="F9" s="3">
        <v>512</v>
      </c>
      <c r="G9" s="3" t="s">
        <v>12</v>
      </c>
      <c r="H9" s="3" t="s">
        <v>12</v>
      </c>
      <c r="I9" s="3">
        <v>147</v>
      </c>
      <c r="J9" s="3">
        <v>18104208</v>
      </c>
      <c r="K9" s="3">
        <f t="shared" si="0"/>
        <v>18104355</v>
      </c>
      <c r="L9" s="3">
        <f t="shared" si="1"/>
        <v>8.1195933243686398E-6</v>
      </c>
      <c r="M9" s="3">
        <f t="shared" si="2"/>
        <v>0.99999188040667564</v>
      </c>
    </row>
    <row r="10" spans="1:18" x14ac:dyDescent="0.25">
      <c r="A10" s="3">
        <v>9</v>
      </c>
      <c r="B10" s="3" t="s">
        <v>10</v>
      </c>
      <c r="C10" s="3" t="s">
        <v>11</v>
      </c>
      <c r="D10" s="3">
        <v>10000</v>
      </c>
      <c r="E10" s="3">
        <v>32768</v>
      </c>
      <c r="F10" s="3">
        <v>512</v>
      </c>
      <c r="G10" s="3" t="s">
        <v>12</v>
      </c>
      <c r="H10" s="3" t="s">
        <v>12</v>
      </c>
      <c r="I10" s="3">
        <v>45</v>
      </c>
      <c r="J10" s="3">
        <v>18099534</v>
      </c>
      <c r="K10" s="3">
        <f t="shared" si="0"/>
        <v>18099579</v>
      </c>
      <c r="L10" s="3">
        <f t="shared" si="1"/>
        <v>2.4862456745540878E-6</v>
      </c>
      <c r="M10" s="3">
        <f t="shared" si="2"/>
        <v>0.99999751375432544</v>
      </c>
    </row>
    <row r="11" spans="1:18" x14ac:dyDescent="0.25">
      <c r="A11" s="3">
        <v>10</v>
      </c>
      <c r="B11" s="3" t="s">
        <v>10</v>
      </c>
      <c r="C11" s="3" t="s">
        <v>13</v>
      </c>
      <c r="D11" s="3">
        <v>10000</v>
      </c>
      <c r="E11" s="3">
        <v>512</v>
      </c>
      <c r="F11" s="3">
        <v>32</v>
      </c>
      <c r="G11" s="3" t="s">
        <v>12</v>
      </c>
      <c r="H11" s="3" t="s">
        <v>12</v>
      </c>
      <c r="I11" s="3">
        <v>11776</v>
      </c>
      <c r="J11" s="3">
        <v>18103984</v>
      </c>
      <c r="K11" s="3">
        <f t="shared" si="0"/>
        <v>18115760</v>
      </c>
      <c r="L11" s="3">
        <f t="shared" si="1"/>
        <v>6.5004173161931935E-4</v>
      </c>
      <c r="M11" s="3">
        <f t="shared" si="2"/>
        <v>0.99934995826838069</v>
      </c>
    </row>
    <row r="12" spans="1:18" x14ac:dyDescent="0.25">
      <c r="A12" s="3">
        <v>11</v>
      </c>
      <c r="B12" s="3" t="s">
        <v>10</v>
      </c>
      <c r="C12" s="3" t="s">
        <v>13</v>
      </c>
      <c r="D12" s="3">
        <v>10000</v>
      </c>
      <c r="E12" s="3">
        <v>4096</v>
      </c>
      <c r="F12" s="3">
        <v>32</v>
      </c>
      <c r="G12" s="3" t="s">
        <v>12</v>
      </c>
      <c r="H12" s="3" t="s">
        <v>12</v>
      </c>
      <c r="I12" s="3">
        <v>420</v>
      </c>
      <c r="J12" s="3">
        <v>18089791</v>
      </c>
      <c r="K12" s="3">
        <f t="shared" si="0"/>
        <v>18090211</v>
      </c>
      <c r="L12" s="3">
        <f t="shared" si="1"/>
        <v>2.3216976297291393E-5</v>
      </c>
      <c r="M12" s="3">
        <f t="shared" si="2"/>
        <v>0.99997678302370274</v>
      </c>
    </row>
    <row r="13" spans="1:18" x14ac:dyDescent="0.25">
      <c r="A13" s="3">
        <v>12</v>
      </c>
      <c r="B13" s="3" t="s">
        <v>10</v>
      </c>
      <c r="C13" s="3" t="s">
        <v>13</v>
      </c>
      <c r="D13" s="3">
        <v>10000</v>
      </c>
      <c r="E13" s="3">
        <v>32768</v>
      </c>
      <c r="F13" s="3">
        <v>32</v>
      </c>
      <c r="G13" s="3" t="s">
        <v>12</v>
      </c>
      <c r="H13" s="3" t="s">
        <v>12</v>
      </c>
      <c r="I13" s="3">
        <v>47</v>
      </c>
      <c r="J13" s="3">
        <v>18103431</v>
      </c>
      <c r="K13" s="3">
        <f t="shared" si="0"/>
        <v>18103478</v>
      </c>
      <c r="L13" s="3">
        <f t="shared" si="1"/>
        <v>2.5961862134999693E-6</v>
      </c>
      <c r="M13" s="3">
        <f t="shared" si="2"/>
        <v>0.99999740381378655</v>
      </c>
    </row>
    <row r="14" spans="1:18" x14ac:dyDescent="0.25">
      <c r="A14" s="3">
        <v>13</v>
      </c>
      <c r="B14" s="3" t="s">
        <v>10</v>
      </c>
      <c r="C14" s="3" t="s">
        <v>13</v>
      </c>
      <c r="D14" s="3">
        <v>10000</v>
      </c>
      <c r="E14" s="3">
        <v>512</v>
      </c>
      <c r="F14" s="3">
        <v>128</v>
      </c>
      <c r="G14" s="3" t="s">
        <v>12</v>
      </c>
      <c r="H14" s="3" t="s">
        <v>12</v>
      </c>
      <c r="I14" s="3">
        <v>1078</v>
      </c>
      <c r="J14" s="3">
        <v>18104964</v>
      </c>
      <c r="K14" s="3">
        <f t="shared" si="0"/>
        <v>18106042</v>
      </c>
      <c r="L14" s="3">
        <f t="shared" si="1"/>
        <v>5.9538136496093404E-5</v>
      </c>
      <c r="M14" s="3">
        <f t="shared" si="2"/>
        <v>0.99994046186350394</v>
      </c>
    </row>
    <row r="15" spans="1:18" x14ac:dyDescent="0.25">
      <c r="A15" s="3">
        <v>14</v>
      </c>
      <c r="B15" s="3" t="s">
        <v>10</v>
      </c>
      <c r="C15" s="3" t="s">
        <v>13</v>
      </c>
      <c r="D15" s="3">
        <v>10000</v>
      </c>
      <c r="E15" s="3">
        <v>4096</v>
      </c>
      <c r="F15" s="3">
        <v>128</v>
      </c>
      <c r="G15" s="3" t="s">
        <v>12</v>
      </c>
      <c r="H15" s="3" t="s">
        <v>12</v>
      </c>
      <c r="I15" s="3">
        <v>147</v>
      </c>
      <c r="J15" s="3">
        <v>18095921</v>
      </c>
      <c r="K15" s="3">
        <f t="shared" si="0"/>
        <v>18096068</v>
      </c>
      <c r="L15" s="3">
        <f t="shared" si="1"/>
        <v>8.1233116498014922E-6</v>
      </c>
      <c r="M15" s="3">
        <f t="shared" si="2"/>
        <v>0.99999187668835021</v>
      </c>
    </row>
    <row r="16" spans="1:18" x14ac:dyDescent="0.25">
      <c r="A16" s="3">
        <v>15</v>
      </c>
      <c r="B16" s="3" t="s">
        <v>10</v>
      </c>
      <c r="C16" s="3" t="s">
        <v>13</v>
      </c>
      <c r="D16" s="3">
        <v>10000</v>
      </c>
      <c r="E16" s="3">
        <v>32768</v>
      </c>
      <c r="F16" s="3">
        <v>128</v>
      </c>
      <c r="G16" s="3" t="s">
        <v>12</v>
      </c>
      <c r="H16" s="3" t="s">
        <v>12</v>
      </c>
      <c r="I16" s="3">
        <v>45</v>
      </c>
      <c r="J16" s="3">
        <v>18091432</v>
      </c>
      <c r="K16" s="3">
        <f t="shared" si="0"/>
        <v>18091477</v>
      </c>
      <c r="L16" s="3">
        <f t="shared" si="1"/>
        <v>2.4873591028526858E-6</v>
      </c>
      <c r="M16" s="3">
        <f t="shared" si="2"/>
        <v>0.9999975126408972</v>
      </c>
    </row>
    <row r="17" spans="1:13" x14ac:dyDescent="0.25">
      <c r="A17" s="3">
        <v>16</v>
      </c>
      <c r="B17" s="3" t="s">
        <v>10</v>
      </c>
      <c r="C17" s="3" t="s">
        <v>13</v>
      </c>
      <c r="D17" s="3">
        <v>10000</v>
      </c>
      <c r="E17" s="3">
        <v>512</v>
      </c>
      <c r="F17" s="3">
        <v>512</v>
      </c>
      <c r="G17" s="3" t="s">
        <v>12</v>
      </c>
      <c r="H17" s="3" t="s">
        <v>12</v>
      </c>
      <c r="I17" s="3">
        <v>714</v>
      </c>
      <c r="J17" s="3">
        <v>18109067</v>
      </c>
      <c r="K17" s="3">
        <f t="shared" si="0"/>
        <v>18109781</v>
      </c>
      <c r="L17" s="3">
        <f t="shared" si="1"/>
        <v>3.9426208411907352E-5</v>
      </c>
      <c r="M17" s="3">
        <f t="shared" si="2"/>
        <v>0.99996057379158809</v>
      </c>
    </row>
    <row r="18" spans="1:13" x14ac:dyDescent="0.25">
      <c r="A18" s="3">
        <v>17</v>
      </c>
      <c r="B18" s="3" t="s">
        <v>10</v>
      </c>
      <c r="C18" s="3" t="s">
        <v>13</v>
      </c>
      <c r="D18" s="3">
        <v>10000</v>
      </c>
      <c r="E18" s="3">
        <v>4096</v>
      </c>
      <c r="F18" s="3">
        <v>512</v>
      </c>
      <c r="G18" s="3" t="s">
        <v>12</v>
      </c>
      <c r="H18" s="3" t="s">
        <v>12</v>
      </c>
      <c r="I18" s="3">
        <v>147</v>
      </c>
      <c r="J18" s="3">
        <v>18088371</v>
      </c>
      <c r="K18" s="3">
        <f t="shared" si="0"/>
        <v>18088518</v>
      </c>
      <c r="L18" s="3">
        <f t="shared" si="1"/>
        <v>8.1267022538828219E-6</v>
      </c>
      <c r="M18" s="3">
        <f t="shared" si="2"/>
        <v>0.99999187329774608</v>
      </c>
    </row>
    <row r="19" spans="1:13" x14ac:dyDescent="0.25">
      <c r="A19" s="3">
        <v>18</v>
      </c>
      <c r="B19" s="3" t="s">
        <v>10</v>
      </c>
      <c r="C19" s="3" t="s">
        <v>13</v>
      </c>
      <c r="D19" s="3">
        <v>10000</v>
      </c>
      <c r="E19" s="3">
        <v>32768</v>
      </c>
      <c r="F19" s="3">
        <v>512</v>
      </c>
      <c r="G19" s="3" t="s">
        <v>12</v>
      </c>
      <c r="H19" s="3" t="s">
        <v>12</v>
      </c>
      <c r="I19" s="3">
        <v>45</v>
      </c>
      <c r="J19" s="3">
        <v>18103337</v>
      </c>
      <c r="K19" s="3">
        <f t="shared" si="0"/>
        <v>18103382</v>
      </c>
      <c r="L19" s="3">
        <f t="shared" si="1"/>
        <v>2.4857233858292336E-6</v>
      </c>
      <c r="M19" s="3">
        <f t="shared" si="2"/>
        <v>0.99999751427661421</v>
      </c>
    </row>
    <row r="20" spans="1:13" x14ac:dyDescent="0.25">
      <c r="A20" s="3">
        <v>19</v>
      </c>
      <c r="B20" s="3" t="s">
        <v>14</v>
      </c>
      <c r="C20" s="3" t="s">
        <v>11</v>
      </c>
      <c r="D20" s="3">
        <v>10000</v>
      </c>
      <c r="E20" s="3">
        <v>512</v>
      </c>
      <c r="F20" s="3">
        <v>32</v>
      </c>
      <c r="G20" s="3" t="s">
        <v>12</v>
      </c>
      <c r="H20" s="3" t="s">
        <v>12</v>
      </c>
      <c r="I20" s="3">
        <v>6084</v>
      </c>
      <c r="J20" s="3">
        <v>12687511</v>
      </c>
      <c r="K20" s="3">
        <f t="shared" si="0"/>
        <v>12693595</v>
      </c>
      <c r="L20" s="3">
        <f t="shared" si="1"/>
        <v>4.7929684222633543E-4</v>
      </c>
      <c r="M20" s="3">
        <f t="shared" si="2"/>
        <v>0.99952070315777364</v>
      </c>
    </row>
    <row r="21" spans="1:13" x14ac:dyDescent="0.25">
      <c r="A21" s="3">
        <v>20</v>
      </c>
      <c r="B21" s="3" t="s">
        <v>14</v>
      </c>
      <c r="C21" s="3" t="s">
        <v>11</v>
      </c>
      <c r="D21" s="3">
        <v>10000</v>
      </c>
      <c r="E21" s="3">
        <v>4096</v>
      </c>
      <c r="F21" s="3">
        <v>32</v>
      </c>
      <c r="G21" s="3" t="s">
        <v>12</v>
      </c>
      <c r="H21" s="3" t="s">
        <v>12</v>
      </c>
      <c r="I21" s="3">
        <v>731</v>
      </c>
      <c r="J21" s="3">
        <v>12668451</v>
      </c>
      <c r="K21" s="3">
        <f t="shared" si="0"/>
        <v>12669182</v>
      </c>
      <c r="L21" s="3">
        <f t="shared" si="1"/>
        <v>5.7699068495503497E-5</v>
      </c>
      <c r="M21" s="3">
        <f t="shared" si="2"/>
        <v>0.99994230093150449</v>
      </c>
    </row>
    <row r="22" spans="1:13" x14ac:dyDescent="0.25">
      <c r="A22" s="3">
        <v>21</v>
      </c>
      <c r="B22" s="3" t="s">
        <v>14</v>
      </c>
      <c r="C22" s="3" t="s">
        <v>11</v>
      </c>
      <c r="D22" s="3">
        <v>10000</v>
      </c>
      <c r="E22" s="3">
        <v>32768</v>
      </c>
      <c r="F22" s="3">
        <v>32</v>
      </c>
      <c r="G22" s="3" t="s">
        <v>12</v>
      </c>
      <c r="H22" s="3" t="s">
        <v>12</v>
      </c>
      <c r="I22" s="3">
        <v>70</v>
      </c>
      <c r="J22" s="3">
        <v>12670763</v>
      </c>
      <c r="K22" s="3">
        <f t="shared" si="0"/>
        <v>12670833</v>
      </c>
      <c r="L22" s="3">
        <f t="shared" si="1"/>
        <v>5.5244986655573476E-6</v>
      </c>
      <c r="M22" s="3">
        <f t="shared" si="2"/>
        <v>0.99999447550133447</v>
      </c>
    </row>
    <row r="23" spans="1:13" x14ac:dyDescent="0.25">
      <c r="A23" s="3">
        <v>22</v>
      </c>
      <c r="B23" s="3" t="s">
        <v>14</v>
      </c>
      <c r="C23" s="3" t="s">
        <v>11</v>
      </c>
      <c r="D23" s="3">
        <v>10000</v>
      </c>
      <c r="E23" s="3">
        <v>512</v>
      </c>
      <c r="F23" s="3">
        <v>128</v>
      </c>
      <c r="G23" s="3" t="s">
        <v>12</v>
      </c>
      <c r="H23" s="3" t="s">
        <v>12</v>
      </c>
      <c r="I23" s="3">
        <v>1423</v>
      </c>
      <c r="J23" s="3">
        <v>12691805</v>
      </c>
      <c r="K23" s="3">
        <f t="shared" si="0"/>
        <v>12693228</v>
      </c>
      <c r="L23" s="3">
        <f t="shared" si="1"/>
        <v>1.1210702273684834E-4</v>
      </c>
      <c r="M23" s="3">
        <f t="shared" si="2"/>
        <v>0.9998878929772631</v>
      </c>
    </row>
    <row r="24" spans="1:13" x14ac:dyDescent="0.25">
      <c r="A24" s="3">
        <v>23</v>
      </c>
      <c r="B24" s="3" t="s">
        <v>14</v>
      </c>
      <c r="C24" s="3" t="s">
        <v>11</v>
      </c>
      <c r="D24" s="3">
        <v>10000</v>
      </c>
      <c r="E24" s="3">
        <v>4096</v>
      </c>
      <c r="F24" s="3">
        <v>128</v>
      </c>
      <c r="G24" s="3" t="s">
        <v>12</v>
      </c>
      <c r="H24" s="3" t="s">
        <v>12</v>
      </c>
      <c r="I24" s="3">
        <v>172</v>
      </c>
      <c r="J24" s="3">
        <v>12669209</v>
      </c>
      <c r="K24" s="3">
        <f t="shared" si="0"/>
        <v>12669381</v>
      </c>
      <c r="L24" s="3">
        <f t="shared" si="1"/>
        <v>1.357603816634767E-5</v>
      </c>
      <c r="M24" s="3">
        <f t="shared" si="2"/>
        <v>0.99998642396183368</v>
      </c>
    </row>
    <row r="25" spans="1:13" x14ac:dyDescent="0.25">
      <c r="A25" s="3">
        <v>24</v>
      </c>
      <c r="B25" s="3" t="s">
        <v>14</v>
      </c>
      <c r="C25" s="3" t="s">
        <v>11</v>
      </c>
      <c r="D25" s="3">
        <v>10000</v>
      </c>
      <c r="E25" s="3">
        <v>32768</v>
      </c>
      <c r="F25" s="3">
        <v>128</v>
      </c>
      <c r="G25" s="3" t="s">
        <v>12</v>
      </c>
      <c r="H25" s="3" t="s">
        <v>12</v>
      </c>
      <c r="I25" s="3">
        <v>46</v>
      </c>
      <c r="J25" s="3">
        <v>12669650</v>
      </c>
      <c r="K25" s="3">
        <f t="shared" si="0"/>
        <v>12669696</v>
      </c>
      <c r="L25" s="3">
        <f t="shared" si="1"/>
        <v>3.6307106342567336E-6</v>
      </c>
      <c r="M25" s="3">
        <f t="shared" si="2"/>
        <v>0.99999636928936575</v>
      </c>
    </row>
    <row r="26" spans="1:13" x14ac:dyDescent="0.25">
      <c r="A26" s="3">
        <v>25</v>
      </c>
      <c r="B26" s="3" t="s">
        <v>14</v>
      </c>
      <c r="C26" s="3" t="s">
        <v>11</v>
      </c>
      <c r="D26" s="3">
        <v>10000</v>
      </c>
      <c r="E26" s="3">
        <v>512</v>
      </c>
      <c r="F26" s="3">
        <v>512</v>
      </c>
      <c r="G26" s="3" t="s">
        <v>12</v>
      </c>
      <c r="H26" s="3" t="s">
        <v>12</v>
      </c>
      <c r="I26" s="3">
        <v>845</v>
      </c>
      <c r="J26" s="3">
        <v>12692719</v>
      </c>
      <c r="K26" s="3">
        <f t="shared" si="0"/>
        <v>12693564</v>
      </c>
      <c r="L26" s="3">
        <f t="shared" si="1"/>
        <v>6.656916843843069E-5</v>
      </c>
      <c r="M26" s="3">
        <f t="shared" si="2"/>
        <v>0.99993343083156161</v>
      </c>
    </row>
    <row r="27" spans="1:13" x14ac:dyDescent="0.25">
      <c r="A27" s="3">
        <v>26</v>
      </c>
      <c r="B27" s="3" t="s">
        <v>14</v>
      </c>
      <c r="C27" s="3" t="s">
        <v>11</v>
      </c>
      <c r="D27" s="3">
        <v>10000</v>
      </c>
      <c r="E27" s="3">
        <v>4096</v>
      </c>
      <c r="F27" s="3">
        <v>512</v>
      </c>
      <c r="G27" s="3" t="s">
        <v>12</v>
      </c>
      <c r="H27" s="3" t="s">
        <v>12</v>
      </c>
      <c r="I27" s="3">
        <v>157</v>
      </c>
      <c r="J27" s="3">
        <v>12668923</v>
      </c>
      <c r="K27" s="3">
        <f t="shared" si="0"/>
        <v>12669080</v>
      </c>
      <c r="L27" s="3">
        <f t="shared" si="1"/>
        <v>1.239237576840623E-5</v>
      </c>
      <c r="M27" s="3">
        <f t="shared" si="2"/>
        <v>0.99998760762423156</v>
      </c>
    </row>
    <row r="28" spans="1:13" x14ac:dyDescent="0.25">
      <c r="A28" s="3">
        <v>27</v>
      </c>
      <c r="B28" s="3" t="s">
        <v>14</v>
      </c>
      <c r="C28" s="3" t="s">
        <v>11</v>
      </c>
      <c r="D28" s="3">
        <v>10000</v>
      </c>
      <c r="E28" s="3">
        <v>32768</v>
      </c>
      <c r="F28" s="3">
        <v>512</v>
      </c>
      <c r="G28" s="3" t="s">
        <v>12</v>
      </c>
      <c r="H28" s="3" t="s">
        <v>12</v>
      </c>
      <c r="I28" s="3">
        <v>46</v>
      </c>
      <c r="J28" s="3">
        <v>12669343</v>
      </c>
      <c r="K28" s="3">
        <f t="shared" si="0"/>
        <v>12669389</v>
      </c>
      <c r="L28" s="3">
        <f t="shared" si="1"/>
        <v>3.6307986123087703E-6</v>
      </c>
      <c r="M28" s="3">
        <f t="shared" si="2"/>
        <v>0.99999636920138768</v>
      </c>
    </row>
    <row r="29" spans="1:13" x14ac:dyDescent="0.25">
      <c r="A29" s="3">
        <v>28</v>
      </c>
      <c r="B29" s="3" t="s">
        <v>14</v>
      </c>
      <c r="C29" s="3" t="s">
        <v>13</v>
      </c>
      <c r="D29" s="3">
        <v>10000</v>
      </c>
      <c r="E29" s="3">
        <v>512</v>
      </c>
      <c r="F29" s="3">
        <v>32</v>
      </c>
      <c r="G29" s="3" t="s">
        <v>12</v>
      </c>
      <c r="H29" s="3" t="s">
        <v>12</v>
      </c>
      <c r="I29" s="3">
        <v>5144</v>
      </c>
      <c r="J29" s="3">
        <v>12689434</v>
      </c>
      <c r="K29" s="3">
        <f t="shared" si="0"/>
        <v>12694578</v>
      </c>
      <c r="L29" s="3">
        <f t="shared" si="1"/>
        <v>4.0521236704363074E-4</v>
      </c>
      <c r="M29" s="3">
        <f t="shared" si="2"/>
        <v>0.99959478763295639</v>
      </c>
    </row>
    <row r="30" spans="1:13" x14ac:dyDescent="0.25">
      <c r="A30" s="3">
        <v>29</v>
      </c>
      <c r="B30" s="3" t="s">
        <v>14</v>
      </c>
      <c r="C30" s="3" t="s">
        <v>13</v>
      </c>
      <c r="D30" s="3">
        <v>10000</v>
      </c>
      <c r="E30" s="3">
        <v>4096</v>
      </c>
      <c r="F30" s="3">
        <v>32</v>
      </c>
      <c r="G30" s="3" t="s">
        <v>12</v>
      </c>
      <c r="H30" s="3" t="s">
        <v>12</v>
      </c>
      <c r="I30" s="3">
        <v>437</v>
      </c>
      <c r="J30" s="3">
        <v>12670461</v>
      </c>
      <c r="K30" s="3">
        <f t="shared" si="0"/>
        <v>12670898</v>
      </c>
      <c r="L30" s="3">
        <f t="shared" si="1"/>
        <v>3.4488479032819934E-5</v>
      </c>
      <c r="M30" s="3">
        <f t="shared" si="2"/>
        <v>0.99996551152096713</v>
      </c>
    </row>
    <row r="31" spans="1:13" x14ac:dyDescent="0.25">
      <c r="A31" s="3">
        <v>30</v>
      </c>
      <c r="B31" s="3" t="s">
        <v>14</v>
      </c>
      <c r="C31" s="3" t="s">
        <v>13</v>
      </c>
      <c r="D31" s="3">
        <v>10000</v>
      </c>
      <c r="E31" s="3">
        <v>32768</v>
      </c>
      <c r="F31" s="3">
        <v>32</v>
      </c>
      <c r="G31" s="3" t="s">
        <v>12</v>
      </c>
      <c r="H31" s="3" t="s">
        <v>12</v>
      </c>
      <c r="I31" s="3">
        <v>49</v>
      </c>
      <c r="J31" s="3">
        <v>12670322</v>
      </c>
      <c r="K31" s="3">
        <f t="shared" si="0"/>
        <v>12670371</v>
      </c>
      <c r="L31" s="3">
        <f t="shared" si="1"/>
        <v>3.8672900738265679E-6</v>
      </c>
      <c r="M31" s="3">
        <f t="shared" si="2"/>
        <v>0.99999613270992616</v>
      </c>
    </row>
    <row r="32" spans="1:13" x14ac:dyDescent="0.25">
      <c r="A32" s="3">
        <v>31</v>
      </c>
      <c r="B32" s="3" t="s">
        <v>14</v>
      </c>
      <c r="C32" s="3" t="s">
        <v>13</v>
      </c>
      <c r="D32" s="3">
        <v>10000</v>
      </c>
      <c r="E32" s="3">
        <v>512</v>
      </c>
      <c r="F32" s="3">
        <v>128</v>
      </c>
      <c r="G32" s="3" t="s">
        <v>12</v>
      </c>
      <c r="H32" s="3" t="s">
        <v>12</v>
      </c>
      <c r="I32" s="3">
        <v>1480</v>
      </c>
      <c r="J32" s="3">
        <v>12693772</v>
      </c>
      <c r="K32" s="3">
        <f t="shared" si="0"/>
        <v>12695252</v>
      </c>
      <c r="L32" s="3">
        <f t="shared" si="1"/>
        <v>1.1657901710025133E-4</v>
      </c>
      <c r="M32" s="3">
        <f t="shared" si="2"/>
        <v>0.99988342098289973</v>
      </c>
    </row>
    <row r="33" spans="1:13" x14ac:dyDescent="0.25">
      <c r="A33" s="3">
        <v>32</v>
      </c>
      <c r="B33" s="3" t="s">
        <v>14</v>
      </c>
      <c r="C33" s="3" t="s">
        <v>13</v>
      </c>
      <c r="D33" s="3">
        <v>10000</v>
      </c>
      <c r="E33" s="3">
        <v>4096</v>
      </c>
      <c r="F33" s="3">
        <v>128</v>
      </c>
      <c r="G33" s="3" t="s">
        <v>12</v>
      </c>
      <c r="H33" s="3" t="s">
        <v>12</v>
      </c>
      <c r="I33" s="3">
        <v>157</v>
      </c>
      <c r="J33" s="3">
        <v>12671006</v>
      </c>
      <c r="K33" s="3">
        <f t="shared" si="0"/>
        <v>12671163</v>
      </c>
      <c r="L33" s="3">
        <f t="shared" si="1"/>
        <v>1.2390338597964528E-5</v>
      </c>
      <c r="M33" s="3">
        <f t="shared" si="2"/>
        <v>0.99998760966140199</v>
      </c>
    </row>
    <row r="34" spans="1:13" x14ac:dyDescent="0.25">
      <c r="A34" s="3">
        <v>33</v>
      </c>
      <c r="B34" s="3" t="s">
        <v>14</v>
      </c>
      <c r="C34" s="3" t="s">
        <v>13</v>
      </c>
      <c r="D34" s="3">
        <v>10000</v>
      </c>
      <c r="E34" s="3">
        <v>32768</v>
      </c>
      <c r="F34" s="3">
        <v>128</v>
      </c>
      <c r="G34" s="3" t="s">
        <v>12</v>
      </c>
      <c r="H34" s="3" t="s">
        <v>12</v>
      </c>
      <c r="I34" s="3">
        <v>46</v>
      </c>
      <c r="J34" s="3">
        <v>12672424</v>
      </c>
      <c r="K34" s="3">
        <f t="shared" ref="K34:K55" si="3">SUM(I34:J34)</f>
        <v>12672470</v>
      </c>
      <c r="L34" s="3">
        <f t="shared" si="1"/>
        <v>3.6299158727540882E-6</v>
      </c>
      <c r="M34" s="3">
        <f t="shared" si="2"/>
        <v>0.99999637008412723</v>
      </c>
    </row>
    <row r="35" spans="1:13" x14ac:dyDescent="0.25">
      <c r="A35" s="3">
        <v>34</v>
      </c>
      <c r="B35" s="3" t="s">
        <v>14</v>
      </c>
      <c r="C35" s="3" t="s">
        <v>13</v>
      </c>
      <c r="D35" s="3">
        <v>10000</v>
      </c>
      <c r="E35" s="3">
        <v>512</v>
      </c>
      <c r="F35" s="3">
        <v>512</v>
      </c>
      <c r="G35" s="3" t="s">
        <v>12</v>
      </c>
      <c r="H35" s="3" t="s">
        <v>12</v>
      </c>
      <c r="I35" s="3">
        <v>796</v>
      </c>
      <c r="J35" s="3">
        <v>12693055</v>
      </c>
      <c r="K35" s="3">
        <f t="shared" si="3"/>
        <v>12693851</v>
      </c>
      <c r="L35" s="3">
        <f t="shared" si="1"/>
        <v>6.2707526659955279E-5</v>
      </c>
      <c r="M35" s="3">
        <f t="shared" si="2"/>
        <v>0.99993729247334007</v>
      </c>
    </row>
    <row r="36" spans="1:13" x14ac:dyDescent="0.25">
      <c r="A36" s="3">
        <v>35</v>
      </c>
      <c r="B36" s="3" t="s">
        <v>14</v>
      </c>
      <c r="C36" s="3" t="s">
        <v>13</v>
      </c>
      <c r="D36" s="3">
        <v>10000</v>
      </c>
      <c r="E36" s="3">
        <v>4096</v>
      </c>
      <c r="F36" s="3">
        <v>512</v>
      </c>
      <c r="G36" s="3" t="s">
        <v>12</v>
      </c>
      <c r="H36" s="3" t="s">
        <v>12</v>
      </c>
      <c r="I36" s="3">
        <v>157</v>
      </c>
      <c r="J36" s="3">
        <v>12668732</v>
      </c>
      <c r="K36" s="3">
        <f t="shared" si="3"/>
        <v>12668889</v>
      </c>
      <c r="L36" s="3">
        <f t="shared" si="1"/>
        <v>1.2392562599609168E-5</v>
      </c>
      <c r="M36" s="3">
        <f t="shared" si="2"/>
        <v>0.99998760743740034</v>
      </c>
    </row>
    <row r="37" spans="1:13" x14ac:dyDescent="0.25">
      <c r="A37" s="3">
        <v>36</v>
      </c>
      <c r="B37" s="3" t="s">
        <v>14</v>
      </c>
      <c r="C37" s="3" t="s">
        <v>13</v>
      </c>
      <c r="D37" s="3">
        <v>10000</v>
      </c>
      <c r="E37" s="3">
        <v>32768</v>
      </c>
      <c r="F37" s="3">
        <v>512</v>
      </c>
      <c r="G37" s="3" t="s">
        <v>12</v>
      </c>
      <c r="H37" s="3" t="s">
        <v>12</v>
      </c>
      <c r="I37" s="3">
        <v>46</v>
      </c>
      <c r="J37" s="3">
        <v>12665759</v>
      </c>
      <c r="K37" s="3">
        <f t="shared" si="3"/>
        <v>12665805</v>
      </c>
      <c r="L37" s="3">
        <f t="shared" si="1"/>
        <v>3.6318260071112731E-6</v>
      </c>
      <c r="M37" s="3">
        <f t="shared" si="2"/>
        <v>0.99999636817399284</v>
      </c>
    </row>
    <row r="38" spans="1:13" x14ac:dyDescent="0.25">
      <c r="A38" s="3">
        <v>37</v>
      </c>
      <c r="B38" s="3" t="s">
        <v>15</v>
      </c>
      <c r="C38" s="3" t="s">
        <v>11</v>
      </c>
      <c r="D38" s="3">
        <v>10000</v>
      </c>
      <c r="E38" s="3">
        <v>512</v>
      </c>
      <c r="F38" s="3">
        <v>32</v>
      </c>
      <c r="G38" s="3" t="s">
        <v>12</v>
      </c>
      <c r="H38" s="3" t="s">
        <v>12</v>
      </c>
      <c r="I38" s="3">
        <v>5171</v>
      </c>
      <c r="J38" s="3">
        <v>10204293</v>
      </c>
      <c r="K38" s="3">
        <f t="shared" si="3"/>
        <v>10209464</v>
      </c>
      <c r="L38" s="3">
        <f t="shared" si="1"/>
        <v>5.0649084026350457E-4</v>
      </c>
      <c r="M38" s="3">
        <f t="shared" si="2"/>
        <v>0.99949350915973645</v>
      </c>
    </row>
    <row r="39" spans="1:13" x14ac:dyDescent="0.25">
      <c r="A39" s="3">
        <v>38</v>
      </c>
      <c r="B39" s="3" t="s">
        <v>15</v>
      </c>
      <c r="C39" s="3" t="s">
        <v>11</v>
      </c>
      <c r="D39" s="3">
        <v>10000</v>
      </c>
      <c r="E39" s="3">
        <v>4096</v>
      </c>
      <c r="F39" s="3">
        <v>32</v>
      </c>
      <c r="G39" s="3" t="s">
        <v>12</v>
      </c>
      <c r="H39" s="3" t="s">
        <v>12</v>
      </c>
      <c r="I39" s="3">
        <v>713</v>
      </c>
      <c r="J39" s="3">
        <v>10914904</v>
      </c>
      <c r="K39" s="3">
        <f t="shared" si="3"/>
        <v>10915617</v>
      </c>
      <c r="L39" s="3">
        <f t="shared" si="1"/>
        <v>6.5319257720383557E-5</v>
      </c>
      <c r="M39" s="3">
        <f t="shared" si="2"/>
        <v>0.99993468074227965</v>
      </c>
    </row>
    <row r="40" spans="1:13" x14ac:dyDescent="0.25">
      <c r="A40" s="3">
        <v>39</v>
      </c>
      <c r="B40" s="3" t="s">
        <v>15</v>
      </c>
      <c r="C40" s="3" t="s">
        <v>11</v>
      </c>
      <c r="D40" s="3">
        <v>10000</v>
      </c>
      <c r="E40" s="3">
        <v>32768</v>
      </c>
      <c r="F40" s="3">
        <v>32</v>
      </c>
      <c r="G40" s="3" t="s">
        <v>12</v>
      </c>
      <c r="H40" s="3" t="s">
        <v>12</v>
      </c>
      <c r="I40" s="3">
        <v>67</v>
      </c>
      <c r="J40" s="3">
        <v>10661707</v>
      </c>
      <c r="K40" s="3">
        <f t="shared" si="3"/>
        <v>10661774</v>
      </c>
      <c r="L40" s="3">
        <f t="shared" si="1"/>
        <v>6.2841324530045371E-6</v>
      </c>
      <c r="M40" s="3">
        <f t="shared" si="2"/>
        <v>0.99999371586754704</v>
      </c>
    </row>
    <row r="41" spans="1:13" x14ac:dyDescent="0.25">
      <c r="A41" s="3">
        <v>40</v>
      </c>
      <c r="B41" s="3" t="s">
        <v>15</v>
      </c>
      <c r="C41" s="3" t="s">
        <v>11</v>
      </c>
      <c r="D41" s="3">
        <v>10000</v>
      </c>
      <c r="E41" s="3">
        <v>512</v>
      </c>
      <c r="F41" s="3">
        <v>128</v>
      </c>
      <c r="G41" s="3" t="s">
        <v>12</v>
      </c>
      <c r="H41" s="3" t="s">
        <v>12</v>
      </c>
      <c r="I41" s="3">
        <v>1258</v>
      </c>
      <c r="J41" s="3">
        <v>10602825</v>
      </c>
      <c r="K41" s="3">
        <f t="shared" si="3"/>
        <v>10604083</v>
      </c>
      <c r="L41" s="3">
        <f t="shared" si="1"/>
        <v>1.1863354898297193E-4</v>
      </c>
      <c r="M41" s="3">
        <f t="shared" si="2"/>
        <v>0.999881366451017</v>
      </c>
    </row>
    <row r="42" spans="1:13" x14ac:dyDescent="0.25">
      <c r="A42" s="3">
        <v>41</v>
      </c>
      <c r="B42" s="3" t="s">
        <v>15</v>
      </c>
      <c r="C42" s="3" t="s">
        <v>11</v>
      </c>
      <c r="D42" s="3">
        <v>10000</v>
      </c>
      <c r="E42" s="3">
        <v>4096</v>
      </c>
      <c r="F42" s="3">
        <v>128</v>
      </c>
      <c r="G42" s="3" t="s">
        <v>12</v>
      </c>
      <c r="H42" s="3" t="s">
        <v>12</v>
      </c>
      <c r="I42" s="3">
        <v>158</v>
      </c>
      <c r="J42" s="3">
        <v>9976072</v>
      </c>
      <c r="K42" s="3">
        <f t="shared" si="3"/>
        <v>9976230</v>
      </c>
      <c r="L42" s="3">
        <f t="shared" si="1"/>
        <v>1.5837646084743435E-5</v>
      </c>
      <c r="M42" s="3">
        <f t="shared" si="2"/>
        <v>0.9999841623539153</v>
      </c>
    </row>
    <row r="43" spans="1:13" x14ac:dyDescent="0.25">
      <c r="A43" s="3">
        <v>42</v>
      </c>
      <c r="B43" s="3" t="s">
        <v>15</v>
      </c>
      <c r="C43" s="3" t="s">
        <v>11</v>
      </c>
      <c r="D43" s="3">
        <v>10000</v>
      </c>
      <c r="E43" s="3">
        <v>32768</v>
      </c>
      <c r="F43" s="3">
        <v>128</v>
      </c>
      <c r="G43" s="3" t="s">
        <v>12</v>
      </c>
      <c r="H43" s="3" t="s">
        <v>12</v>
      </c>
      <c r="I43" s="3">
        <v>45</v>
      </c>
      <c r="J43" s="3">
        <v>11464290</v>
      </c>
      <c r="K43" s="3">
        <f t="shared" si="3"/>
        <v>11464335</v>
      </c>
      <c r="L43" s="3">
        <f t="shared" si="1"/>
        <v>3.9252167700961287E-6</v>
      </c>
      <c r="M43" s="3">
        <f t="shared" si="2"/>
        <v>0.99999607478322994</v>
      </c>
    </row>
    <row r="44" spans="1:13" x14ac:dyDescent="0.25">
      <c r="A44" s="3">
        <v>43</v>
      </c>
      <c r="B44" s="3" t="s">
        <v>15</v>
      </c>
      <c r="C44" s="3" t="s">
        <v>11</v>
      </c>
      <c r="D44" s="3">
        <v>10000</v>
      </c>
      <c r="E44" s="3">
        <v>512</v>
      </c>
      <c r="F44" s="3">
        <v>512</v>
      </c>
      <c r="G44" s="3" t="s">
        <v>12</v>
      </c>
      <c r="H44" s="3" t="s">
        <v>12</v>
      </c>
      <c r="I44" s="3">
        <v>763</v>
      </c>
      <c r="J44" s="3">
        <v>10975155</v>
      </c>
      <c r="K44" s="3">
        <f t="shared" si="3"/>
        <v>10975918</v>
      </c>
      <c r="L44" s="3">
        <f t="shared" si="1"/>
        <v>6.9515825464439506E-5</v>
      </c>
      <c r="M44" s="3">
        <f t="shared" si="2"/>
        <v>0.99993048417453556</v>
      </c>
    </row>
    <row r="45" spans="1:13" x14ac:dyDescent="0.25">
      <c r="A45" s="3">
        <v>44</v>
      </c>
      <c r="B45" s="3" t="s">
        <v>15</v>
      </c>
      <c r="C45" s="3" t="s">
        <v>11</v>
      </c>
      <c r="D45" s="3">
        <v>10000</v>
      </c>
      <c r="E45" s="3">
        <v>4096</v>
      </c>
      <c r="F45" s="3">
        <v>512</v>
      </c>
      <c r="G45" s="3" t="s">
        <v>12</v>
      </c>
      <c r="H45" s="3" t="s">
        <v>12</v>
      </c>
      <c r="I45" s="3">
        <v>147</v>
      </c>
      <c r="J45" s="3">
        <v>10634899</v>
      </c>
      <c r="K45" s="3">
        <f t="shared" si="3"/>
        <v>10635046</v>
      </c>
      <c r="L45" s="3">
        <f t="shared" si="1"/>
        <v>1.3822225122486541E-5</v>
      </c>
      <c r="M45" s="3">
        <f t="shared" si="2"/>
        <v>0.99998617777487753</v>
      </c>
    </row>
    <row r="46" spans="1:13" x14ac:dyDescent="0.25">
      <c r="A46" s="3">
        <v>45</v>
      </c>
      <c r="B46" s="3" t="s">
        <v>15</v>
      </c>
      <c r="C46" s="3" t="s">
        <v>11</v>
      </c>
      <c r="D46" s="3">
        <v>10000</v>
      </c>
      <c r="E46" s="3">
        <v>32768</v>
      </c>
      <c r="F46" s="3">
        <v>512</v>
      </c>
      <c r="G46" s="3" t="s">
        <v>12</v>
      </c>
      <c r="H46" s="3" t="s">
        <v>12</v>
      </c>
      <c r="I46" s="3">
        <v>45</v>
      </c>
      <c r="J46" s="3">
        <v>10378946</v>
      </c>
      <c r="K46" s="3">
        <f t="shared" si="3"/>
        <v>10378991</v>
      </c>
      <c r="L46" s="3">
        <f t="shared" si="1"/>
        <v>4.3356815705881235E-6</v>
      </c>
      <c r="M46" s="3">
        <f t="shared" si="2"/>
        <v>0.99999566431842946</v>
      </c>
    </row>
    <row r="47" spans="1:13" x14ac:dyDescent="0.25">
      <c r="A47" s="3">
        <v>46</v>
      </c>
      <c r="B47" s="3" t="s">
        <v>15</v>
      </c>
      <c r="C47" s="3" t="s">
        <v>13</v>
      </c>
      <c r="D47" s="3">
        <v>10000</v>
      </c>
      <c r="E47" s="3">
        <v>512</v>
      </c>
      <c r="F47" s="3">
        <v>32</v>
      </c>
      <c r="G47" s="3" t="s">
        <v>12</v>
      </c>
      <c r="H47" s="3" t="s">
        <v>12</v>
      </c>
      <c r="I47" s="3">
        <v>4353</v>
      </c>
      <c r="J47" s="3">
        <v>10336618</v>
      </c>
      <c r="K47" s="3">
        <f t="shared" si="3"/>
        <v>10340971</v>
      </c>
      <c r="L47" s="3">
        <f t="shared" si="1"/>
        <v>4.2094693041881659E-4</v>
      </c>
      <c r="M47" s="3">
        <f t="shared" si="2"/>
        <v>0.99957905306958117</v>
      </c>
    </row>
    <row r="48" spans="1:13" x14ac:dyDescent="0.25">
      <c r="A48" s="3">
        <v>47</v>
      </c>
      <c r="B48" s="3" t="s">
        <v>15</v>
      </c>
      <c r="C48" s="3" t="s">
        <v>13</v>
      </c>
      <c r="D48" s="3">
        <v>10000</v>
      </c>
      <c r="E48" s="3">
        <v>4096</v>
      </c>
      <c r="F48" s="3">
        <v>32</v>
      </c>
      <c r="G48" s="3" t="s">
        <v>12</v>
      </c>
      <c r="H48" s="3" t="s">
        <v>12</v>
      </c>
      <c r="I48" s="3">
        <v>421</v>
      </c>
      <c r="J48" s="3">
        <v>10429688</v>
      </c>
      <c r="K48" s="3">
        <f t="shared" si="3"/>
        <v>10430109</v>
      </c>
      <c r="L48" s="3">
        <f t="shared" si="1"/>
        <v>4.0363911824890806E-5</v>
      </c>
      <c r="M48" s="3">
        <f t="shared" si="2"/>
        <v>0.99995963608817506</v>
      </c>
    </row>
    <row r="49" spans="1:13" x14ac:dyDescent="0.25">
      <c r="A49" s="3">
        <v>48</v>
      </c>
      <c r="B49" s="3" t="s">
        <v>15</v>
      </c>
      <c r="C49" s="3" t="s">
        <v>13</v>
      </c>
      <c r="D49" s="3">
        <v>10000</v>
      </c>
      <c r="E49" s="3">
        <v>32768</v>
      </c>
      <c r="F49" s="3">
        <v>32</v>
      </c>
      <c r="G49" s="3" t="s">
        <v>12</v>
      </c>
      <c r="H49" s="3" t="s">
        <v>12</v>
      </c>
      <c r="I49" s="3">
        <v>47</v>
      </c>
      <c r="J49" s="3">
        <v>11310891</v>
      </c>
      <c r="K49" s="3">
        <f t="shared" si="3"/>
        <v>11310938</v>
      </c>
      <c r="L49" s="3">
        <f t="shared" si="1"/>
        <v>4.1552698812423871E-6</v>
      </c>
      <c r="M49" s="3">
        <f t="shared" si="2"/>
        <v>0.99999584473011871</v>
      </c>
    </row>
    <row r="50" spans="1:13" x14ac:dyDescent="0.25">
      <c r="A50" s="3">
        <v>49</v>
      </c>
      <c r="B50" s="3" t="s">
        <v>15</v>
      </c>
      <c r="C50" s="3" t="s">
        <v>13</v>
      </c>
      <c r="D50" s="3">
        <v>10000</v>
      </c>
      <c r="E50" s="3">
        <v>512</v>
      </c>
      <c r="F50" s="3">
        <v>128</v>
      </c>
      <c r="G50" s="3" t="s">
        <v>12</v>
      </c>
      <c r="H50" s="3" t="s">
        <v>12</v>
      </c>
      <c r="I50" s="3">
        <v>1076</v>
      </c>
      <c r="J50" s="3">
        <v>10087935</v>
      </c>
      <c r="K50" s="3">
        <f t="shared" si="3"/>
        <v>10089011</v>
      </c>
      <c r="L50" s="3">
        <f t="shared" si="1"/>
        <v>1.0665069152962565E-4</v>
      </c>
      <c r="M50" s="3">
        <f t="shared" si="2"/>
        <v>0.9998933493084704</v>
      </c>
    </row>
    <row r="51" spans="1:13" x14ac:dyDescent="0.25">
      <c r="A51" s="3">
        <v>50</v>
      </c>
      <c r="B51" s="3" t="s">
        <v>15</v>
      </c>
      <c r="C51" s="3" t="s">
        <v>13</v>
      </c>
      <c r="D51" s="3">
        <v>10000</v>
      </c>
      <c r="E51" s="3">
        <v>4096</v>
      </c>
      <c r="F51" s="3">
        <v>128</v>
      </c>
      <c r="G51" s="3" t="s">
        <v>12</v>
      </c>
      <c r="H51" s="3" t="s">
        <v>12</v>
      </c>
      <c r="I51" s="3">
        <v>147</v>
      </c>
      <c r="J51" s="3">
        <v>11665642</v>
      </c>
      <c r="K51" s="3">
        <f t="shared" si="3"/>
        <v>11665789</v>
      </c>
      <c r="L51" s="3">
        <f t="shared" si="1"/>
        <v>1.2600947951313023E-5</v>
      </c>
      <c r="M51" s="3">
        <f t="shared" si="2"/>
        <v>0.9999873990520487</v>
      </c>
    </row>
    <row r="52" spans="1:13" x14ac:dyDescent="0.25">
      <c r="A52" s="3">
        <v>51</v>
      </c>
      <c r="B52" s="3" t="s">
        <v>15</v>
      </c>
      <c r="C52" s="3" t="s">
        <v>13</v>
      </c>
      <c r="D52" s="3">
        <v>10000</v>
      </c>
      <c r="E52" s="3">
        <v>32768</v>
      </c>
      <c r="F52" s="3">
        <v>128</v>
      </c>
      <c r="G52" s="3" t="s">
        <v>12</v>
      </c>
      <c r="H52" s="3" t="s">
        <v>12</v>
      </c>
      <c r="I52" s="3">
        <v>45</v>
      </c>
      <c r="J52" s="3">
        <v>10282894</v>
      </c>
      <c r="K52" s="3">
        <f t="shared" si="3"/>
        <v>10282939</v>
      </c>
      <c r="L52" s="3">
        <f t="shared" si="1"/>
        <v>4.3761807786664879E-6</v>
      </c>
      <c r="M52" s="3">
        <f t="shared" si="2"/>
        <v>0.99999562381922136</v>
      </c>
    </row>
    <row r="53" spans="1:13" x14ac:dyDescent="0.25">
      <c r="A53" s="3">
        <v>52</v>
      </c>
      <c r="B53" s="3" t="s">
        <v>15</v>
      </c>
      <c r="C53" s="3" t="s">
        <v>13</v>
      </c>
      <c r="D53" s="3">
        <v>10000</v>
      </c>
      <c r="E53" s="3">
        <v>512</v>
      </c>
      <c r="F53" s="3">
        <v>512</v>
      </c>
      <c r="G53" s="3" t="s">
        <v>12</v>
      </c>
      <c r="H53" s="3" t="s">
        <v>12</v>
      </c>
      <c r="I53" s="3">
        <v>714</v>
      </c>
      <c r="J53" s="3">
        <v>10667325</v>
      </c>
      <c r="K53" s="3">
        <f t="shared" si="3"/>
        <v>10668039</v>
      </c>
      <c r="L53" s="3">
        <f t="shared" si="1"/>
        <v>6.6928889180101423E-5</v>
      </c>
      <c r="M53" s="3">
        <f t="shared" si="2"/>
        <v>0.99993307111081986</v>
      </c>
    </row>
    <row r="54" spans="1:13" x14ac:dyDescent="0.25">
      <c r="A54" s="3">
        <v>53</v>
      </c>
      <c r="B54" s="3" t="s">
        <v>15</v>
      </c>
      <c r="C54" s="3" t="s">
        <v>13</v>
      </c>
      <c r="D54" s="3">
        <v>10000</v>
      </c>
      <c r="E54" s="3">
        <v>4096</v>
      </c>
      <c r="F54" s="3">
        <v>512</v>
      </c>
      <c r="G54" s="3" t="s">
        <v>12</v>
      </c>
      <c r="H54" s="3" t="s">
        <v>12</v>
      </c>
      <c r="I54" s="3">
        <v>147</v>
      </c>
      <c r="J54" s="3">
        <v>10868698</v>
      </c>
      <c r="K54" s="3">
        <f t="shared" si="3"/>
        <v>10868845</v>
      </c>
      <c r="L54" s="3">
        <f t="shared" si="1"/>
        <v>1.3524896159619536E-5</v>
      </c>
      <c r="M54" s="3">
        <f t="shared" si="2"/>
        <v>0.99998647510384042</v>
      </c>
    </row>
    <row r="55" spans="1:13" x14ac:dyDescent="0.25">
      <c r="A55" s="3">
        <v>54</v>
      </c>
      <c r="B55" s="3" t="s">
        <v>15</v>
      </c>
      <c r="C55" s="3" t="s">
        <v>13</v>
      </c>
      <c r="D55" s="3">
        <v>10000</v>
      </c>
      <c r="E55" s="3">
        <v>32768</v>
      </c>
      <c r="F55" s="3">
        <v>512</v>
      </c>
      <c r="G55" s="3" t="s">
        <v>12</v>
      </c>
      <c r="H55" s="3" t="s">
        <v>12</v>
      </c>
      <c r="I55" s="3">
        <v>45</v>
      </c>
      <c r="J55" s="3">
        <v>9794868</v>
      </c>
      <c r="K55" s="3">
        <f t="shared" si="3"/>
        <v>9794913</v>
      </c>
      <c r="L55" s="3">
        <f t="shared" si="1"/>
        <v>4.5942215106964198E-6</v>
      </c>
      <c r="M55" s="3">
        <f t="shared" si="2"/>
        <v>0.99999540577848933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zoomScale="60" zoomScaleNormal="60" workbookViewId="0">
      <selection activeCell="U3" sqref="U3"/>
    </sheetView>
  </sheetViews>
  <sheetFormatPr defaultRowHeight="13.8" x14ac:dyDescent="0.25"/>
  <cols>
    <col min="1" max="1" width="4.44140625" style="3" bestFit="1" customWidth="1"/>
    <col min="2" max="2" width="10.21875" style="3" bestFit="1" customWidth="1"/>
    <col min="3" max="3" width="6.44140625" style="3" bestFit="1" customWidth="1"/>
    <col min="4" max="4" width="12.44140625" style="3" bestFit="1" customWidth="1"/>
    <col min="5" max="5" width="9.44140625" style="3" bestFit="1" customWidth="1"/>
    <col min="6" max="6" width="10" style="3" bestFit="1" customWidth="1"/>
    <col min="7" max="7" width="3.5546875" style="3" bestFit="1" customWidth="1"/>
    <col min="8" max="8" width="11.6640625" style="3" bestFit="1" customWidth="1"/>
    <col min="9" max="11" width="10.5546875" style="3" bestFit="1" customWidth="1"/>
    <col min="12" max="12" width="14.88671875" style="3" bestFit="1" customWidth="1"/>
    <col min="13" max="13" width="12.77734375" style="3" bestFit="1" customWidth="1"/>
    <col min="14" max="1025" width="8.77734375" style="3"/>
    <col min="1026" max="16384" width="8.88671875" style="3"/>
  </cols>
  <sheetData>
    <row r="1" spans="1:13" x14ac:dyDescent="0.25">
      <c r="A1" s="3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17</v>
      </c>
      <c r="M1" s="2" t="s">
        <v>18</v>
      </c>
    </row>
    <row r="2" spans="1:13" x14ac:dyDescent="0.25">
      <c r="A2" s="3">
        <v>1</v>
      </c>
      <c r="B2" s="3" t="s">
        <v>10</v>
      </c>
      <c r="C2" s="3" t="s">
        <v>11</v>
      </c>
      <c r="D2" s="3">
        <v>100000</v>
      </c>
      <c r="E2" s="3">
        <v>512</v>
      </c>
      <c r="F2" s="3">
        <v>32</v>
      </c>
      <c r="G2" s="3" t="s">
        <v>12</v>
      </c>
      <c r="H2" s="3" t="s">
        <v>12</v>
      </c>
      <c r="I2" s="3">
        <v>606566</v>
      </c>
      <c r="J2" s="3">
        <v>226468402</v>
      </c>
      <c r="K2" s="3">
        <f t="shared" ref="K2:K33" si="0">SUM(I2:J2)</f>
        <v>227074968</v>
      </c>
      <c r="L2" s="3">
        <f>I2/K2</f>
        <v>2.6712147329246787E-3</v>
      </c>
      <c r="M2" s="3">
        <f>J2/K2</f>
        <v>0.99732878526707536</v>
      </c>
    </row>
    <row r="3" spans="1:13" x14ac:dyDescent="0.25">
      <c r="A3" s="3">
        <v>2</v>
      </c>
      <c r="B3" s="3" t="s">
        <v>10</v>
      </c>
      <c r="C3" s="3" t="s">
        <v>11</v>
      </c>
      <c r="D3" s="3">
        <v>100000</v>
      </c>
      <c r="E3" s="3">
        <v>4096</v>
      </c>
      <c r="F3" s="3">
        <v>32</v>
      </c>
      <c r="G3" s="3" t="s">
        <v>12</v>
      </c>
      <c r="H3" s="3" t="s">
        <v>12</v>
      </c>
      <c r="I3" s="3">
        <v>150099</v>
      </c>
      <c r="J3" s="3">
        <v>226668706</v>
      </c>
      <c r="K3" s="3">
        <f t="shared" si="0"/>
        <v>226818805</v>
      </c>
      <c r="L3" s="3">
        <f t="shared" ref="L3:L55" si="1">I3/K3</f>
        <v>6.6175730006160643E-4</v>
      </c>
      <c r="M3" s="3">
        <f t="shared" ref="M3:M55" si="2">J3/K3</f>
        <v>0.99933824269993843</v>
      </c>
    </row>
    <row r="4" spans="1:13" x14ac:dyDescent="0.25">
      <c r="A4" s="3">
        <v>3</v>
      </c>
      <c r="B4" s="3" t="s">
        <v>10</v>
      </c>
      <c r="C4" s="3" t="s">
        <v>11</v>
      </c>
      <c r="D4" s="3">
        <v>100000</v>
      </c>
      <c r="E4" s="3">
        <v>32768</v>
      </c>
      <c r="F4" s="3">
        <v>32</v>
      </c>
      <c r="G4" s="3" t="s">
        <v>12</v>
      </c>
      <c r="H4" s="3" t="s">
        <v>12</v>
      </c>
      <c r="I4" s="3">
        <v>90</v>
      </c>
      <c r="J4" s="3">
        <v>226825546</v>
      </c>
      <c r="K4" s="3">
        <f t="shared" si="0"/>
        <v>226825636</v>
      </c>
      <c r="L4" s="3">
        <f t="shared" si="1"/>
        <v>3.9678054732755162E-7</v>
      </c>
      <c r="M4" s="3">
        <f t="shared" si="2"/>
        <v>0.99999960321945269</v>
      </c>
    </row>
    <row r="5" spans="1:13" x14ac:dyDescent="0.25">
      <c r="A5" s="3">
        <v>4</v>
      </c>
      <c r="B5" s="3" t="s">
        <v>10</v>
      </c>
      <c r="C5" s="3" t="s">
        <v>11</v>
      </c>
      <c r="D5" s="3">
        <v>100000</v>
      </c>
      <c r="E5" s="3">
        <v>512</v>
      </c>
      <c r="F5" s="3">
        <v>128</v>
      </c>
      <c r="G5" s="3" t="s">
        <v>12</v>
      </c>
      <c r="H5" s="3" t="s">
        <v>12</v>
      </c>
      <c r="I5" s="3">
        <v>257569</v>
      </c>
      <c r="J5" s="3">
        <v>226787735</v>
      </c>
      <c r="K5" s="3">
        <f t="shared" si="0"/>
        <v>227045304</v>
      </c>
      <c r="L5" s="3">
        <f t="shared" si="1"/>
        <v>1.1344387902424971E-3</v>
      </c>
      <c r="M5" s="3">
        <f t="shared" si="2"/>
        <v>0.99886556120975756</v>
      </c>
    </row>
    <row r="6" spans="1:13" x14ac:dyDescent="0.25">
      <c r="A6" s="3">
        <v>5</v>
      </c>
      <c r="B6" s="3" t="s">
        <v>10</v>
      </c>
      <c r="C6" s="3" t="s">
        <v>11</v>
      </c>
      <c r="D6" s="3">
        <v>100000</v>
      </c>
      <c r="E6" s="3">
        <v>4096</v>
      </c>
      <c r="F6" s="3">
        <v>128</v>
      </c>
      <c r="G6" s="3" t="s">
        <v>12</v>
      </c>
      <c r="H6" s="3" t="s">
        <v>12</v>
      </c>
      <c r="I6" s="3">
        <v>261</v>
      </c>
      <c r="J6" s="3">
        <v>226811392</v>
      </c>
      <c r="K6" s="3">
        <f t="shared" si="0"/>
        <v>226811653</v>
      </c>
      <c r="L6" s="3">
        <f t="shared" si="1"/>
        <v>1.1507345259725258E-6</v>
      </c>
      <c r="M6" s="3">
        <f t="shared" si="2"/>
        <v>0.999998849265474</v>
      </c>
    </row>
    <row r="7" spans="1:13" x14ac:dyDescent="0.25">
      <c r="A7" s="3">
        <v>6</v>
      </c>
      <c r="B7" s="3" t="s">
        <v>10</v>
      </c>
      <c r="C7" s="3" t="s">
        <v>11</v>
      </c>
      <c r="D7" s="3">
        <v>100000</v>
      </c>
      <c r="E7" s="3">
        <v>32768</v>
      </c>
      <c r="F7" s="3">
        <v>128</v>
      </c>
      <c r="G7" s="3" t="s">
        <v>12</v>
      </c>
      <c r="H7" s="3" t="s">
        <v>12</v>
      </c>
      <c r="I7" s="3">
        <v>56</v>
      </c>
      <c r="J7" s="3">
        <v>226854536</v>
      </c>
      <c r="K7" s="3">
        <f t="shared" si="0"/>
        <v>226854592</v>
      </c>
      <c r="L7" s="3">
        <f t="shared" si="1"/>
        <v>2.4685416110069308E-7</v>
      </c>
      <c r="M7" s="3">
        <f t="shared" si="2"/>
        <v>0.99999975314583889</v>
      </c>
    </row>
    <row r="8" spans="1:13" x14ac:dyDescent="0.25">
      <c r="A8" s="3">
        <v>7</v>
      </c>
      <c r="B8" s="3" t="s">
        <v>10</v>
      </c>
      <c r="C8" s="3" t="s">
        <v>11</v>
      </c>
      <c r="D8" s="3">
        <v>100000</v>
      </c>
      <c r="E8" s="3">
        <v>512</v>
      </c>
      <c r="F8" s="3">
        <v>512</v>
      </c>
      <c r="G8" s="3" t="s">
        <v>12</v>
      </c>
      <c r="H8" s="3" t="s">
        <v>12</v>
      </c>
      <c r="I8" s="3">
        <v>25622</v>
      </c>
      <c r="J8" s="3">
        <v>227016955</v>
      </c>
      <c r="K8" s="3">
        <f t="shared" si="0"/>
        <v>227042577</v>
      </c>
      <c r="L8" s="3">
        <f t="shared" si="1"/>
        <v>1.1285107991000297E-4</v>
      </c>
      <c r="M8" s="3">
        <f t="shared" si="2"/>
        <v>0.99988714892009001</v>
      </c>
    </row>
    <row r="9" spans="1:13" x14ac:dyDescent="0.25">
      <c r="A9" s="3">
        <v>8</v>
      </c>
      <c r="B9" s="3" t="s">
        <v>10</v>
      </c>
      <c r="C9" s="3" t="s">
        <v>11</v>
      </c>
      <c r="D9" s="3">
        <v>100000</v>
      </c>
      <c r="E9" s="3">
        <v>4096</v>
      </c>
      <c r="F9" s="3">
        <v>512</v>
      </c>
      <c r="G9" s="3" t="s">
        <v>12</v>
      </c>
      <c r="H9" s="3" t="s">
        <v>12</v>
      </c>
      <c r="I9" s="3">
        <v>233</v>
      </c>
      <c r="J9" s="3">
        <v>226825727</v>
      </c>
      <c r="K9" s="3">
        <f t="shared" si="0"/>
        <v>226825960</v>
      </c>
      <c r="L9" s="3">
        <f t="shared" si="1"/>
        <v>1.0272192830132847E-6</v>
      </c>
      <c r="M9" s="3">
        <f t="shared" si="2"/>
        <v>0.99999897278071703</v>
      </c>
    </row>
    <row r="10" spans="1:13" x14ac:dyDescent="0.25">
      <c r="A10" s="3">
        <v>9</v>
      </c>
      <c r="B10" s="3" t="s">
        <v>10</v>
      </c>
      <c r="C10" s="3" t="s">
        <v>11</v>
      </c>
      <c r="D10" s="3">
        <v>100000</v>
      </c>
      <c r="E10" s="3">
        <v>32768</v>
      </c>
      <c r="F10" s="3">
        <v>512</v>
      </c>
      <c r="G10" s="3" t="s">
        <v>12</v>
      </c>
      <c r="H10" s="3" t="s">
        <v>12</v>
      </c>
      <c r="I10" s="3">
        <v>56</v>
      </c>
      <c r="J10" s="3">
        <v>226813940</v>
      </c>
      <c r="K10" s="3">
        <f t="shared" si="0"/>
        <v>226813996</v>
      </c>
      <c r="L10" s="3">
        <f t="shared" si="1"/>
        <v>2.4689834396286549E-7</v>
      </c>
      <c r="M10" s="3">
        <f t="shared" si="2"/>
        <v>0.99999975310165601</v>
      </c>
    </row>
    <row r="11" spans="1:13" x14ac:dyDescent="0.25">
      <c r="A11" s="3">
        <v>10</v>
      </c>
      <c r="B11" s="3" t="s">
        <v>10</v>
      </c>
      <c r="C11" s="3" t="s">
        <v>13</v>
      </c>
      <c r="D11" s="3">
        <v>100000</v>
      </c>
      <c r="E11" s="3">
        <v>512</v>
      </c>
      <c r="F11" s="3">
        <v>32</v>
      </c>
      <c r="G11" s="3" t="s">
        <v>12</v>
      </c>
      <c r="H11" s="3" t="s">
        <v>12</v>
      </c>
      <c r="I11" s="3">
        <v>475897</v>
      </c>
      <c r="J11" s="3">
        <v>226587474</v>
      </c>
      <c r="K11" s="3">
        <f t="shared" si="0"/>
        <v>227063371</v>
      </c>
      <c r="L11" s="3">
        <f t="shared" si="1"/>
        <v>2.0958774544045681E-3</v>
      </c>
      <c r="M11" s="3">
        <f t="shared" si="2"/>
        <v>0.99790412254559546</v>
      </c>
    </row>
    <row r="12" spans="1:13" x14ac:dyDescent="0.25">
      <c r="A12" s="3">
        <v>11</v>
      </c>
      <c r="B12" s="3" t="s">
        <v>10</v>
      </c>
      <c r="C12" s="3" t="s">
        <v>13</v>
      </c>
      <c r="D12" s="3">
        <v>100000</v>
      </c>
      <c r="E12" s="3">
        <v>4096</v>
      </c>
      <c r="F12" s="3">
        <v>32</v>
      </c>
      <c r="G12" s="3" t="s">
        <v>12</v>
      </c>
      <c r="H12" s="3" t="s">
        <v>12</v>
      </c>
      <c r="I12" s="3">
        <v>105434</v>
      </c>
      <c r="J12" s="3">
        <v>226695428</v>
      </c>
      <c r="K12" s="3">
        <f t="shared" si="0"/>
        <v>226800862</v>
      </c>
      <c r="L12" s="3">
        <f t="shared" si="1"/>
        <v>4.6487477635777239E-4</v>
      </c>
      <c r="M12" s="3">
        <f t="shared" si="2"/>
        <v>0.99953512522364218</v>
      </c>
    </row>
    <row r="13" spans="1:13" x14ac:dyDescent="0.25">
      <c r="A13" s="3">
        <v>12</v>
      </c>
      <c r="B13" s="3" t="s">
        <v>10</v>
      </c>
      <c r="C13" s="3" t="s">
        <v>13</v>
      </c>
      <c r="D13" s="3">
        <v>100000</v>
      </c>
      <c r="E13" s="3">
        <v>32768</v>
      </c>
      <c r="F13" s="3">
        <v>32</v>
      </c>
      <c r="G13" s="3" t="s">
        <v>12</v>
      </c>
      <c r="H13" s="3" t="s">
        <v>12</v>
      </c>
      <c r="I13" s="3">
        <v>60</v>
      </c>
      <c r="J13" s="3">
        <v>226858228</v>
      </c>
      <c r="K13" s="3">
        <f t="shared" si="0"/>
        <v>226858288</v>
      </c>
      <c r="L13" s="3">
        <f t="shared" si="1"/>
        <v>2.6448229213472684E-7</v>
      </c>
      <c r="M13" s="3">
        <f t="shared" si="2"/>
        <v>0.99999973551770782</v>
      </c>
    </row>
    <row r="14" spans="1:13" x14ac:dyDescent="0.25">
      <c r="A14" s="3">
        <v>13</v>
      </c>
      <c r="B14" s="3" t="s">
        <v>10</v>
      </c>
      <c r="C14" s="3" t="s">
        <v>13</v>
      </c>
      <c r="D14" s="3">
        <v>100000</v>
      </c>
      <c r="E14" s="3">
        <v>512</v>
      </c>
      <c r="F14" s="3">
        <v>128</v>
      </c>
      <c r="G14" s="3" t="s">
        <v>12</v>
      </c>
      <c r="H14" s="3" t="s">
        <v>12</v>
      </c>
      <c r="I14" s="3">
        <v>208400</v>
      </c>
      <c r="J14" s="3">
        <v>226830518</v>
      </c>
      <c r="K14" s="3">
        <f t="shared" si="0"/>
        <v>227038918</v>
      </c>
      <c r="L14" s="3">
        <f t="shared" si="1"/>
        <v>9.1790430396607159E-4</v>
      </c>
      <c r="M14" s="3">
        <f t="shared" si="2"/>
        <v>0.9990820956960339</v>
      </c>
    </row>
    <row r="15" spans="1:13" x14ac:dyDescent="0.25">
      <c r="A15" s="3">
        <v>14</v>
      </c>
      <c r="B15" s="3" t="s">
        <v>10</v>
      </c>
      <c r="C15" s="3" t="s">
        <v>13</v>
      </c>
      <c r="D15" s="3">
        <v>100000</v>
      </c>
      <c r="E15" s="3">
        <v>4096</v>
      </c>
      <c r="F15" s="3">
        <v>128</v>
      </c>
      <c r="G15" s="3" t="s">
        <v>12</v>
      </c>
      <c r="H15" s="3" t="s">
        <v>12</v>
      </c>
      <c r="I15" s="3">
        <v>246</v>
      </c>
      <c r="J15" s="3">
        <v>226848708</v>
      </c>
      <c r="K15" s="3">
        <f t="shared" si="0"/>
        <v>226848954</v>
      </c>
      <c r="L15" s="3">
        <f t="shared" si="1"/>
        <v>1.0844220158934477E-6</v>
      </c>
      <c r="M15" s="3">
        <f t="shared" si="2"/>
        <v>0.99999891557798415</v>
      </c>
    </row>
    <row r="16" spans="1:13" x14ac:dyDescent="0.25">
      <c r="A16" s="3">
        <v>15</v>
      </c>
      <c r="B16" s="3" t="s">
        <v>10</v>
      </c>
      <c r="C16" s="3" t="s">
        <v>13</v>
      </c>
      <c r="D16" s="3">
        <v>100000</v>
      </c>
      <c r="E16" s="3">
        <v>32768</v>
      </c>
      <c r="F16" s="3">
        <v>128</v>
      </c>
      <c r="G16" s="3" t="s">
        <v>12</v>
      </c>
      <c r="H16" s="3" t="s">
        <v>12</v>
      </c>
      <c r="I16" s="3">
        <v>56</v>
      </c>
      <c r="J16" s="3">
        <v>226841944</v>
      </c>
      <c r="K16" s="3">
        <f t="shared" si="0"/>
        <v>226842000</v>
      </c>
      <c r="L16" s="3">
        <f t="shared" si="1"/>
        <v>2.4686786397580696E-7</v>
      </c>
      <c r="M16" s="3">
        <f t="shared" si="2"/>
        <v>0.99999975313213607</v>
      </c>
    </row>
    <row r="17" spans="1:13" x14ac:dyDescent="0.25">
      <c r="A17" s="3">
        <v>16</v>
      </c>
      <c r="B17" s="3" t="s">
        <v>10</v>
      </c>
      <c r="C17" s="3" t="s">
        <v>13</v>
      </c>
      <c r="D17" s="3">
        <v>100000</v>
      </c>
      <c r="E17" s="3">
        <v>512</v>
      </c>
      <c r="F17" s="3">
        <v>512</v>
      </c>
      <c r="G17" s="3" t="s">
        <v>12</v>
      </c>
      <c r="H17" s="3" t="s">
        <v>12</v>
      </c>
      <c r="I17" s="3">
        <v>19130</v>
      </c>
      <c r="J17" s="3">
        <v>227109977</v>
      </c>
      <c r="K17" s="3">
        <f t="shared" si="0"/>
        <v>227129107</v>
      </c>
      <c r="L17" s="3">
        <f t="shared" si="1"/>
        <v>8.4225224378661431E-5</v>
      </c>
      <c r="M17" s="3">
        <f t="shared" si="2"/>
        <v>0.99991577477562132</v>
      </c>
    </row>
    <row r="18" spans="1:13" x14ac:dyDescent="0.25">
      <c r="A18" s="3">
        <v>17</v>
      </c>
      <c r="B18" s="3" t="s">
        <v>10</v>
      </c>
      <c r="C18" s="3" t="s">
        <v>13</v>
      </c>
      <c r="D18" s="3">
        <v>100000</v>
      </c>
      <c r="E18" s="3">
        <v>4096</v>
      </c>
      <c r="F18" s="3">
        <v>512</v>
      </c>
      <c r="G18" s="3" t="s">
        <v>12</v>
      </c>
      <c r="H18" s="3" t="s">
        <v>12</v>
      </c>
      <c r="I18" s="3">
        <v>233</v>
      </c>
      <c r="J18" s="3">
        <v>226843637</v>
      </c>
      <c r="K18" s="3">
        <f t="shared" si="0"/>
        <v>226843870</v>
      </c>
      <c r="L18" s="3">
        <f t="shared" si="1"/>
        <v>1.0271381809876547E-6</v>
      </c>
      <c r="M18" s="3">
        <f t="shared" si="2"/>
        <v>0.99999897286181905</v>
      </c>
    </row>
    <row r="19" spans="1:13" x14ac:dyDescent="0.25">
      <c r="A19" s="3">
        <v>18</v>
      </c>
      <c r="B19" s="3" t="s">
        <v>10</v>
      </c>
      <c r="C19" s="3" t="s">
        <v>13</v>
      </c>
      <c r="D19" s="3">
        <v>100000</v>
      </c>
      <c r="E19" s="3">
        <v>32768</v>
      </c>
      <c r="F19" s="3">
        <v>512</v>
      </c>
      <c r="G19" s="3" t="s">
        <v>12</v>
      </c>
      <c r="H19" s="3" t="s">
        <v>12</v>
      </c>
      <c r="I19" s="3">
        <v>56</v>
      </c>
      <c r="J19" s="3">
        <v>226849011</v>
      </c>
      <c r="K19" s="3">
        <f t="shared" si="0"/>
        <v>226849067</v>
      </c>
      <c r="L19" s="3">
        <f t="shared" si="1"/>
        <v>2.4686017333278254E-7</v>
      </c>
      <c r="M19" s="3">
        <f t="shared" si="2"/>
        <v>0.9999997531398267</v>
      </c>
    </row>
    <row r="20" spans="1:13" x14ac:dyDescent="0.25">
      <c r="A20" s="3">
        <v>19</v>
      </c>
      <c r="B20" s="3" t="s">
        <v>14</v>
      </c>
      <c r="C20" s="3" t="s">
        <v>11</v>
      </c>
      <c r="D20" s="3">
        <v>100000</v>
      </c>
      <c r="E20" s="3">
        <v>512</v>
      </c>
      <c r="F20" s="3">
        <v>32</v>
      </c>
      <c r="G20" s="3" t="s">
        <v>12</v>
      </c>
      <c r="H20" s="3" t="s">
        <v>12</v>
      </c>
      <c r="I20" s="3">
        <v>28269</v>
      </c>
      <c r="J20" s="3">
        <v>151799444</v>
      </c>
      <c r="K20" s="3">
        <f t="shared" si="0"/>
        <v>151827713</v>
      </c>
      <c r="L20" s="3">
        <f t="shared" si="1"/>
        <v>1.8619130487725915E-4</v>
      </c>
      <c r="M20" s="3">
        <f t="shared" si="2"/>
        <v>0.99981380869512271</v>
      </c>
    </row>
    <row r="21" spans="1:13" x14ac:dyDescent="0.25">
      <c r="A21" s="3">
        <v>20</v>
      </c>
      <c r="B21" s="3" t="s">
        <v>14</v>
      </c>
      <c r="C21" s="3" t="s">
        <v>11</v>
      </c>
      <c r="D21" s="3">
        <v>100000</v>
      </c>
      <c r="E21" s="3">
        <v>4096</v>
      </c>
      <c r="F21" s="3">
        <v>32</v>
      </c>
      <c r="G21" s="3" t="s">
        <v>12</v>
      </c>
      <c r="H21" s="3" t="s">
        <v>12</v>
      </c>
      <c r="I21" s="3">
        <v>2308</v>
      </c>
      <c r="J21" s="3">
        <v>150977725</v>
      </c>
      <c r="K21" s="3">
        <f t="shared" si="0"/>
        <v>150980033</v>
      </c>
      <c r="L21" s="3">
        <f t="shared" si="1"/>
        <v>1.5286789611444845E-5</v>
      </c>
      <c r="M21" s="3">
        <f t="shared" si="2"/>
        <v>0.99998471321038851</v>
      </c>
    </row>
    <row r="22" spans="1:13" x14ac:dyDescent="0.25">
      <c r="A22" s="3">
        <v>21</v>
      </c>
      <c r="B22" s="3" t="s">
        <v>14</v>
      </c>
      <c r="C22" s="3" t="s">
        <v>11</v>
      </c>
      <c r="D22" s="3">
        <v>100000</v>
      </c>
      <c r="E22" s="3">
        <v>32768</v>
      </c>
      <c r="F22" s="3">
        <v>32</v>
      </c>
      <c r="G22" s="3" t="s">
        <v>12</v>
      </c>
      <c r="H22" s="3" t="s">
        <v>12</v>
      </c>
      <c r="I22" s="3">
        <v>109</v>
      </c>
      <c r="J22" s="3">
        <v>150983408</v>
      </c>
      <c r="K22" s="3">
        <f t="shared" si="0"/>
        <v>150983517</v>
      </c>
      <c r="L22" s="3">
        <f t="shared" si="1"/>
        <v>7.2193311008909671E-7</v>
      </c>
      <c r="M22" s="3">
        <f t="shared" si="2"/>
        <v>0.99999927806688993</v>
      </c>
    </row>
    <row r="23" spans="1:13" x14ac:dyDescent="0.25">
      <c r="A23" s="3">
        <v>22</v>
      </c>
      <c r="B23" s="3" t="s">
        <v>14</v>
      </c>
      <c r="C23" s="3" t="s">
        <v>11</v>
      </c>
      <c r="D23" s="3">
        <v>100000</v>
      </c>
      <c r="E23" s="3">
        <v>512</v>
      </c>
      <c r="F23" s="3">
        <v>128</v>
      </c>
      <c r="G23" s="3" t="s">
        <v>12</v>
      </c>
      <c r="H23" s="3" t="s">
        <v>12</v>
      </c>
      <c r="I23" s="3">
        <v>16150</v>
      </c>
      <c r="J23" s="3">
        <v>151806541</v>
      </c>
      <c r="K23" s="3">
        <f t="shared" si="0"/>
        <v>151822691</v>
      </c>
      <c r="L23" s="3">
        <f t="shared" si="1"/>
        <v>1.0637408607123161E-4</v>
      </c>
      <c r="M23" s="3">
        <f t="shared" si="2"/>
        <v>0.99989362591392872</v>
      </c>
    </row>
    <row r="24" spans="1:13" x14ac:dyDescent="0.25">
      <c r="A24" s="3">
        <v>23</v>
      </c>
      <c r="B24" s="3" t="s">
        <v>14</v>
      </c>
      <c r="C24" s="3" t="s">
        <v>11</v>
      </c>
      <c r="D24" s="3">
        <v>100000</v>
      </c>
      <c r="E24" s="3">
        <v>4096</v>
      </c>
      <c r="F24" s="3">
        <v>128</v>
      </c>
      <c r="G24" s="3" t="s">
        <v>12</v>
      </c>
      <c r="H24" s="3" t="s">
        <v>12</v>
      </c>
      <c r="I24" s="3">
        <v>830</v>
      </c>
      <c r="J24" s="3">
        <v>150979661</v>
      </c>
      <c r="K24" s="3">
        <f t="shared" si="0"/>
        <v>150980491</v>
      </c>
      <c r="L24" s="3">
        <f t="shared" si="1"/>
        <v>5.4973989983911234E-6</v>
      </c>
      <c r="M24" s="3">
        <f t="shared" si="2"/>
        <v>0.99999450260100164</v>
      </c>
    </row>
    <row r="25" spans="1:13" x14ac:dyDescent="0.25">
      <c r="A25" s="3">
        <v>24</v>
      </c>
      <c r="B25" s="3" t="s">
        <v>14</v>
      </c>
      <c r="C25" s="3" t="s">
        <v>11</v>
      </c>
      <c r="D25" s="3">
        <v>100000</v>
      </c>
      <c r="E25" s="3">
        <v>32768</v>
      </c>
      <c r="F25" s="3">
        <v>128</v>
      </c>
      <c r="G25" s="3" t="s">
        <v>12</v>
      </c>
      <c r="H25" s="3" t="s">
        <v>12</v>
      </c>
      <c r="I25" s="3">
        <v>69</v>
      </c>
      <c r="J25" s="3">
        <v>150970698</v>
      </c>
      <c r="K25" s="3">
        <f t="shared" si="0"/>
        <v>150970767</v>
      </c>
      <c r="L25" s="3">
        <f t="shared" si="1"/>
        <v>4.570421239232361E-7</v>
      </c>
      <c r="M25" s="3">
        <f t="shared" si="2"/>
        <v>0.99999954295787608</v>
      </c>
    </row>
    <row r="26" spans="1:13" x14ac:dyDescent="0.25">
      <c r="A26" s="3">
        <v>25</v>
      </c>
      <c r="B26" s="3" t="s">
        <v>14</v>
      </c>
      <c r="C26" s="3" t="s">
        <v>11</v>
      </c>
      <c r="D26" s="3">
        <v>100000</v>
      </c>
      <c r="E26" s="3">
        <v>512</v>
      </c>
      <c r="F26" s="3">
        <v>512</v>
      </c>
      <c r="G26" s="3" t="s">
        <v>12</v>
      </c>
      <c r="H26" s="3" t="s">
        <v>12</v>
      </c>
      <c r="I26" s="3">
        <v>9024</v>
      </c>
      <c r="J26" s="3">
        <v>151812521</v>
      </c>
      <c r="K26" s="3">
        <f t="shared" si="0"/>
        <v>151821545</v>
      </c>
      <c r="L26" s="3">
        <f t="shared" si="1"/>
        <v>5.9438204241697051E-5</v>
      </c>
      <c r="M26" s="3">
        <f t="shared" si="2"/>
        <v>0.9999405617957583</v>
      </c>
    </row>
    <row r="27" spans="1:13" x14ac:dyDescent="0.25">
      <c r="A27" s="3">
        <v>26</v>
      </c>
      <c r="B27" s="3" t="s">
        <v>14</v>
      </c>
      <c r="C27" s="3" t="s">
        <v>11</v>
      </c>
      <c r="D27" s="3">
        <v>100000</v>
      </c>
      <c r="E27" s="3">
        <v>4096</v>
      </c>
      <c r="F27" s="3">
        <v>512</v>
      </c>
      <c r="G27" s="3" t="s">
        <v>12</v>
      </c>
      <c r="H27" s="3" t="s">
        <v>12</v>
      </c>
      <c r="I27" s="3">
        <v>331</v>
      </c>
      <c r="J27" s="3">
        <v>150977883</v>
      </c>
      <c r="K27" s="3">
        <f t="shared" si="0"/>
        <v>150978214</v>
      </c>
      <c r="L27" s="3">
        <f t="shared" si="1"/>
        <v>2.1923692911084508E-6</v>
      </c>
      <c r="M27" s="3">
        <f t="shared" si="2"/>
        <v>0.99999780763070889</v>
      </c>
    </row>
    <row r="28" spans="1:13" x14ac:dyDescent="0.25">
      <c r="A28" s="3">
        <v>27</v>
      </c>
      <c r="B28" s="3" t="s">
        <v>14</v>
      </c>
      <c r="C28" s="3" t="s">
        <v>11</v>
      </c>
      <c r="D28" s="3">
        <v>100000</v>
      </c>
      <c r="E28" s="3">
        <v>32768</v>
      </c>
      <c r="F28" s="3">
        <v>512</v>
      </c>
      <c r="G28" s="3" t="s">
        <v>12</v>
      </c>
      <c r="H28" s="3" t="s">
        <v>12</v>
      </c>
      <c r="I28" s="3">
        <v>69</v>
      </c>
      <c r="J28" s="3">
        <v>150964309</v>
      </c>
      <c r="K28" s="3">
        <f>SUM(I28:J28)</f>
        <v>150964378</v>
      </c>
      <c r="L28" s="3">
        <f t="shared" si="1"/>
        <v>4.5706146651364339E-7</v>
      </c>
      <c r="M28" s="3">
        <f t="shared" si="2"/>
        <v>0.99999954293853344</v>
      </c>
    </row>
    <row r="29" spans="1:13" x14ac:dyDescent="0.25">
      <c r="A29" s="3">
        <v>28</v>
      </c>
      <c r="B29" s="3" t="s">
        <v>14</v>
      </c>
      <c r="C29" s="3" t="s">
        <v>13</v>
      </c>
      <c r="D29" s="3">
        <v>100000</v>
      </c>
      <c r="E29" s="3">
        <v>512</v>
      </c>
      <c r="F29" s="3">
        <v>32</v>
      </c>
      <c r="G29" s="3" t="s">
        <v>12</v>
      </c>
      <c r="H29" s="3" t="s">
        <v>12</v>
      </c>
      <c r="I29" s="3">
        <v>25421</v>
      </c>
      <c r="J29" s="3">
        <v>151797911</v>
      </c>
      <c r="K29" s="3">
        <f t="shared" si="0"/>
        <v>151823332</v>
      </c>
      <c r="L29" s="3">
        <f t="shared" si="1"/>
        <v>1.6743803251531854E-4</v>
      </c>
      <c r="M29" s="3">
        <f t="shared" si="2"/>
        <v>0.99983256196748471</v>
      </c>
    </row>
    <row r="30" spans="1:13" x14ac:dyDescent="0.25">
      <c r="A30" s="3">
        <v>29</v>
      </c>
      <c r="B30" s="3" t="s">
        <v>14</v>
      </c>
      <c r="C30" s="3" t="s">
        <v>13</v>
      </c>
      <c r="D30" s="3">
        <v>100000</v>
      </c>
      <c r="E30" s="3">
        <v>4096</v>
      </c>
      <c r="F30" s="3">
        <v>32</v>
      </c>
      <c r="G30" s="3" t="s">
        <v>12</v>
      </c>
      <c r="H30" s="3" t="s">
        <v>12</v>
      </c>
      <c r="I30" s="3">
        <v>1891</v>
      </c>
      <c r="J30" s="3">
        <v>150973997</v>
      </c>
      <c r="K30" s="3">
        <f t="shared" si="0"/>
        <v>150975888</v>
      </c>
      <c r="L30" s="3">
        <f t="shared" si="1"/>
        <v>1.2525178855050019E-5</v>
      </c>
      <c r="M30" s="3">
        <f t="shared" si="2"/>
        <v>0.99998747482114492</v>
      </c>
    </row>
    <row r="31" spans="1:13" x14ac:dyDescent="0.25">
      <c r="A31" s="3">
        <v>30</v>
      </c>
      <c r="B31" s="3" t="s">
        <v>14</v>
      </c>
      <c r="C31" s="3" t="s">
        <v>13</v>
      </c>
      <c r="D31" s="3">
        <v>100000</v>
      </c>
      <c r="E31" s="3">
        <v>32768</v>
      </c>
      <c r="F31" s="3">
        <v>32</v>
      </c>
      <c r="G31" s="3" t="s">
        <v>12</v>
      </c>
      <c r="H31" s="3" t="s">
        <v>12</v>
      </c>
      <c r="I31" s="3">
        <v>82</v>
      </c>
      <c r="J31" s="3">
        <v>150963545</v>
      </c>
      <c r="K31" s="3">
        <f t="shared" si="0"/>
        <v>150963627</v>
      </c>
      <c r="L31" s="3">
        <f t="shared" si="1"/>
        <v>5.4317719857114989E-7</v>
      </c>
      <c r="M31" s="3">
        <f t="shared" si="2"/>
        <v>0.99999945682280145</v>
      </c>
    </row>
    <row r="32" spans="1:13" x14ac:dyDescent="0.25">
      <c r="A32" s="3">
        <v>31</v>
      </c>
      <c r="B32" s="3" t="s">
        <v>14</v>
      </c>
      <c r="C32" s="3" t="s">
        <v>13</v>
      </c>
      <c r="D32" s="3">
        <v>100000</v>
      </c>
      <c r="E32" s="3">
        <v>512</v>
      </c>
      <c r="F32" s="3">
        <v>128</v>
      </c>
      <c r="G32" s="3" t="s">
        <v>12</v>
      </c>
      <c r="H32" s="3" t="s">
        <v>12</v>
      </c>
      <c r="I32" s="3">
        <v>15753</v>
      </c>
      <c r="J32" s="3">
        <v>151805550</v>
      </c>
      <c r="K32" s="3">
        <f t="shared" si="0"/>
        <v>151821303</v>
      </c>
      <c r="L32" s="3">
        <f t="shared" si="1"/>
        <v>1.0376014227726658E-4</v>
      </c>
      <c r="M32" s="3">
        <f t="shared" si="2"/>
        <v>0.99989623985772269</v>
      </c>
    </row>
    <row r="33" spans="1:13" x14ac:dyDescent="0.25">
      <c r="A33" s="3">
        <v>32</v>
      </c>
      <c r="B33" s="3" t="s">
        <v>14</v>
      </c>
      <c r="C33" s="3" t="s">
        <v>13</v>
      </c>
      <c r="D33" s="3">
        <v>100000</v>
      </c>
      <c r="E33" s="3">
        <v>4096</v>
      </c>
      <c r="F33" s="3">
        <v>128</v>
      </c>
      <c r="G33" s="3" t="s">
        <v>12</v>
      </c>
      <c r="H33" s="3" t="s">
        <v>12</v>
      </c>
      <c r="I33" s="3">
        <v>793</v>
      </c>
      <c r="J33" s="3">
        <v>150978684</v>
      </c>
      <c r="K33" s="3">
        <f t="shared" si="0"/>
        <v>150979477</v>
      </c>
      <c r="L33" s="3">
        <f t="shared" si="1"/>
        <v>5.2523694992002126E-6</v>
      </c>
      <c r="M33" s="3">
        <f t="shared" si="2"/>
        <v>0.99999474763050078</v>
      </c>
    </row>
    <row r="34" spans="1:13" x14ac:dyDescent="0.25">
      <c r="A34" s="3">
        <v>33</v>
      </c>
      <c r="B34" s="3" t="s">
        <v>14</v>
      </c>
      <c r="C34" s="3" t="s">
        <v>13</v>
      </c>
      <c r="D34" s="3">
        <v>100000</v>
      </c>
      <c r="E34" s="3">
        <v>32768</v>
      </c>
      <c r="F34" s="3">
        <v>128</v>
      </c>
      <c r="G34" s="3" t="s">
        <v>12</v>
      </c>
      <c r="H34" s="3" t="s">
        <v>12</v>
      </c>
      <c r="I34" s="3">
        <v>69</v>
      </c>
      <c r="J34" s="3">
        <v>150971105</v>
      </c>
      <c r="K34" s="3">
        <f t="shared" ref="K34:K55" si="3">SUM(I34:J34)</f>
        <v>150971174</v>
      </c>
      <c r="L34" s="3">
        <f t="shared" si="1"/>
        <v>4.5704089179302536E-7</v>
      </c>
      <c r="M34" s="3">
        <f t="shared" si="2"/>
        <v>0.9999995429591082</v>
      </c>
    </row>
    <row r="35" spans="1:13" x14ac:dyDescent="0.25">
      <c r="A35" s="3">
        <v>34</v>
      </c>
      <c r="B35" s="3" t="s">
        <v>14</v>
      </c>
      <c r="C35" s="3" t="s">
        <v>13</v>
      </c>
      <c r="D35" s="3">
        <v>100000</v>
      </c>
      <c r="E35" s="3">
        <v>512</v>
      </c>
      <c r="F35" s="3">
        <v>512</v>
      </c>
      <c r="G35" s="3" t="s">
        <v>12</v>
      </c>
      <c r="H35" s="3" t="s">
        <v>12</v>
      </c>
      <c r="I35" s="3">
        <v>9055</v>
      </c>
      <c r="J35" s="3">
        <v>151817166</v>
      </c>
      <c r="K35" s="3">
        <f t="shared" si="3"/>
        <v>151826221</v>
      </c>
      <c r="L35" s="3">
        <f t="shared" si="1"/>
        <v>5.9640554446784259E-5</v>
      </c>
      <c r="M35" s="3">
        <f t="shared" si="2"/>
        <v>0.99994035944555326</v>
      </c>
    </row>
    <row r="36" spans="1:13" x14ac:dyDescent="0.25">
      <c r="A36" s="3">
        <v>35</v>
      </c>
      <c r="B36" s="3" t="s">
        <v>14</v>
      </c>
      <c r="C36" s="3" t="s">
        <v>13</v>
      </c>
      <c r="D36" s="3">
        <v>100000</v>
      </c>
      <c r="E36" s="3">
        <v>4096</v>
      </c>
      <c r="F36" s="3">
        <v>512</v>
      </c>
      <c r="G36" s="3" t="s">
        <v>12</v>
      </c>
      <c r="H36" s="3" t="s">
        <v>12</v>
      </c>
      <c r="I36" s="3">
        <v>331</v>
      </c>
      <c r="J36" s="3">
        <v>150973429</v>
      </c>
      <c r="K36" s="3">
        <f t="shared" si="3"/>
        <v>150973760</v>
      </c>
      <c r="L36" s="3">
        <f t="shared" si="1"/>
        <v>2.1924339699825983E-6</v>
      </c>
      <c r="M36" s="3">
        <f t="shared" si="2"/>
        <v>0.99999780756603007</v>
      </c>
    </row>
    <row r="37" spans="1:13" x14ac:dyDescent="0.25">
      <c r="A37" s="3">
        <v>36</v>
      </c>
      <c r="B37" s="3" t="s">
        <v>14</v>
      </c>
      <c r="C37" s="3" t="s">
        <v>13</v>
      </c>
      <c r="D37" s="3">
        <v>100000</v>
      </c>
      <c r="E37" s="3">
        <v>32768</v>
      </c>
      <c r="F37" s="3">
        <v>512</v>
      </c>
      <c r="G37" s="3" t="s">
        <v>12</v>
      </c>
      <c r="H37" s="3" t="s">
        <v>12</v>
      </c>
      <c r="I37" s="3">
        <v>69</v>
      </c>
      <c r="J37" s="3">
        <v>150965733</v>
      </c>
      <c r="K37" s="3">
        <f t="shared" si="3"/>
        <v>150965802</v>
      </c>
      <c r="L37" s="3">
        <f t="shared" si="1"/>
        <v>4.5705715523572683E-7</v>
      </c>
      <c r="M37" s="3">
        <f t="shared" si="2"/>
        <v>0.99999954294284477</v>
      </c>
    </row>
    <row r="38" spans="1:13" x14ac:dyDescent="0.25">
      <c r="A38" s="3">
        <v>37</v>
      </c>
      <c r="B38" s="3" t="s">
        <v>15</v>
      </c>
      <c r="C38" s="3" t="s">
        <v>11</v>
      </c>
      <c r="D38" s="3">
        <v>100000</v>
      </c>
      <c r="E38" s="3">
        <v>512</v>
      </c>
      <c r="F38" s="3">
        <v>32</v>
      </c>
      <c r="G38" s="3" t="s">
        <v>12</v>
      </c>
      <c r="H38" s="3" t="s">
        <v>12</v>
      </c>
      <c r="I38" s="3">
        <v>15616</v>
      </c>
      <c r="J38" s="3">
        <v>132113102</v>
      </c>
      <c r="K38" s="3">
        <f t="shared" si="3"/>
        <v>132128718</v>
      </c>
      <c r="L38" s="3">
        <f t="shared" si="1"/>
        <v>1.1818778109994225E-4</v>
      </c>
      <c r="M38" s="3">
        <f t="shared" si="2"/>
        <v>0.99988181221890005</v>
      </c>
    </row>
    <row r="39" spans="1:13" x14ac:dyDescent="0.25">
      <c r="A39" s="3">
        <v>38</v>
      </c>
      <c r="B39" s="3" t="s">
        <v>15</v>
      </c>
      <c r="C39" s="3" t="s">
        <v>11</v>
      </c>
      <c r="D39" s="3">
        <v>100000</v>
      </c>
      <c r="E39" s="3">
        <v>4096</v>
      </c>
      <c r="F39" s="3">
        <v>32</v>
      </c>
      <c r="G39" s="3" t="s">
        <v>12</v>
      </c>
      <c r="H39" s="3" t="s">
        <v>12</v>
      </c>
      <c r="I39" s="3">
        <v>1296</v>
      </c>
      <c r="J39" s="3">
        <v>125281003</v>
      </c>
      <c r="K39" s="3">
        <f t="shared" si="3"/>
        <v>125282299</v>
      </c>
      <c r="L39" s="3">
        <f t="shared" si="1"/>
        <v>1.0344637752856052E-5</v>
      </c>
      <c r="M39" s="3">
        <f t="shared" si="2"/>
        <v>0.99998965536224715</v>
      </c>
    </row>
    <row r="40" spans="1:13" x14ac:dyDescent="0.25">
      <c r="A40" s="3">
        <v>39</v>
      </c>
      <c r="B40" s="3" t="s">
        <v>15</v>
      </c>
      <c r="C40" s="3" t="s">
        <v>11</v>
      </c>
      <c r="D40" s="3">
        <v>100000</v>
      </c>
      <c r="E40" s="3">
        <v>32768</v>
      </c>
      <c r="F40" s="3">
        <v>32</v>
      </c>
      <c r="G40" s="3" t="s">
        <v>12</v>
      </c>
      <c r="H40" s="3" t="s">
        <v>12</v>
      </c>
      <c r="I40" s="3">
        <v>92</v>
      </c>
      <c r="J40" s="3">
        <v>128645037</v>
      </c>
      <c r="K40" s="3">
        <f t="shared" si="3"/>
        <v>128645129</v>
      </c>
      <c r="L40" s="3">
        <f t="shared" si="1"/>
        <v>7.1514561581262829E-7</v>
      </c>
      <c r="M40" s="3">
        <f t="shared" si="2"/>
        <v>0.99999928485438416</v>
      </c>
    </row>
    <row r="41" spans="1:13" x14ac:dyDescent="0.25">
      <c r="A41" s="3">
        <v>40</v>
      </c>
      <c r="B41" s="3" t="s">
        <v>15</v>
      </c>
      <c r="C41" s="3" t="s">
        <v>11</v>
      </c>
      <c r="D41" s="3">
        <v>100000</v>
      </c>
      <c r="E41" s="3">
        <v>512</v>
      </c>
      <c r="F41" s="3">
        <v>128</v>
      </c>
      <c r="G41" s="3" t="s">
        <v>12</v>
      </c>
      <c r="H41" s="3" t="s">
        <v>12</v>
      </c>
      <c r="I41" s="3">
        <v>6337</v>
      </c>
      <c r="J41" s="3">
        <v>122896114</v>
      </c>
      <c r="K41" s="3">
        <f t="shared" si="3"/>
        <v>122902451</v>
      </c>
      <c r="L41" s="3">
        <f t="shared" si="1"/>
        <v>5.1561217440651364E-5</v>
      </c>
      <c r="M41" s="3">
        <f t="shared" si="2"/>
        <v>0.99994843878255935</v>
      </c>
    </row>
    <row r="42" spans="1:13" x14ac:dyDescent="0.25">
      <c r="A42" s="3">
        <v>41</v>
      </c>
      <c r="B42" s="3" t="s">
        <v>15</v>
      </c>
      <c r="C42" s="3" t="s">
        <v>11</v>
      </c>
      <c r="D42" s="3">
        <v>100000</v>
      </c>
      <c r="E42" s="3">
        <v>4096</v>
      </c>
      <c r="F42" s="3">
        <v>128</v>
      </c>
      <c r="G42" s="3" t="s">
        <v>12</v>
      </c>
      <c r="H42" s="3" t="s">
        <v>12</v>
      </c>
      <c r="I42" s="3">
        <v>258</v>
      </c>
      <c r="J42" s="3">
        <v>127005277</v>
      </c>
      <c r="K42" s="3">
        <f t="shared" si="3"/>
        <v>127005535</v>
      </c>
      <c r="L42" s="3">
        <f t="shared" si="1"/>
        <v>2.0314075288136064E-6</v>
      </c>
      <c r="M42" s="3">
        <f t="shared" si="2"/>
        <v>0.99999796859247114</v>
      </c>
    </row>
    <row r="43" spans="1:13" x14ac:dyDescent="0.25">
      <c r="A43" s="3">
        <v>42</v>
      </c>
      <c r="B43" s="3" t="s">
        <v>15</v>
      </c>
      <c r="C43" s="3" t="s">
        <v>11</v>
      </c>
      <c r="D43" s="3">
        <v>100000</v>
      </c>
      <c r="E43" s="3">
        <v>32768</v>
      </c>
      <c r="F43" s="3">
        <v>128</v>
      </c>
      <c r="G43" s="3" t="s">
        <v>12</v>
      </c>
      <c r="H43" s="3" t="s">
        <v>12</v>
      </c>
      <c r="I43" s="3">
        <v>56</v>
      </c>
      <c r="J43" s="3">
        <v>129225661</v>
      </c>
      <c r="K43" s="3">
        <f t="shared" si="3"/>
        <v>129225717</v>
      </c>
      <c r="L43" s="3">
        <f t="shared" si="1"/>
        <v>4.333502750075668E-7</v>
      </c>
      <c r="M43" s="3">
        <f t="shared" si="2"/>
        <v>0.999999566649725</v>
      </c>
    </row>
    <row r="44" spans="1:13" x14ac:dyDescent="0.25">
      <c r="A44" s="3">
        <v>43</v>
      </c>
      <c r="B44" s="3" t="s">
        <v>15</v>
      </c>
      <c r="C44" s="3" t="s">
        <v>11</v>
      </c>
      <c r="D44" s="3">
        <v>100000</v>
      </c>
      <c r="E44" s="3">
        <v>512</v>
      </c>
      <c r="F44" s="3">
        <v>512</v>
      </c>
      <c r="G44" s="3" t="s">
        <v>12</v>
      </c>
      <c r="H44" s="3" t="s">
        <v>12</v>
      </c>
      <c r="I44" s="3">
        <v>3657</v>
      </c>
      <c r="J44" s="3">
        <v>137193595</v>
      </c>
      <c r="K44" s="3">
        <f t="shared" si="3"/>
        <v>137197252</v>
      </c>
      <c r="L44" s="3">
        <f t="shared" si="1"/>
        <v>2.6655052828609134E-5</v>
      </c>
      <c r="M44" s="3">
        <f t="shared" si="2"/>
        <v>0.99997334494717138</v>
      </c>
    </row>
    <row r="45" spans="1:13" x14ac:dyDescent="0.25">
      <c r="A45" s="3">
        <v>44</v>
      </c>
      <c r="B45" s="3" t="s">
        <v>15</v>
      </c>
      <c r="C45" s="3" t="s">
        <v>11</v>
      </c>
      <c r="D45" s="3">
        <v>100000</v>
      </c>
      <c r="E45" s="3">
        <v>4096</v>
      </c>
      <c r="F45" s="3">
        <v>512</v>
      </c>
      <c r="G45" s="3" t="s">
        <v>12</v>
      </c>
      <c r="H45" s="3" t="s">
        <v>12</v>
      </c>
      <c r="I45" s="3">
        <v>240</v>
      </c>
      <c r="J45" s="3">
        <v>131918394</v>
      </c>
      <c r="K45" s="3">
        <f t="shared" si="3"/>
        <v>131918634</v>
      </c>
      <c r="L45" s="3">
        <f t="shared" si="1"/>
        <v>1.8193032532462396E-6</v>
      </c>
      <c r="M45" s="3">
        <f t="shared" si="2"/>
        <v>0.99999818069674673</v>
      </c>
    </row>
    <row r="46" spans="1:13" x14ac:dyDescent="0.25">
      <c r="A46" s="3">
        <v>45</v>
      </c>
      <c r="B46" s="3" t="s">
        <v>15</v>
      </c>
      <c r="C46" s="3" t="s">
        <v>11</v>
      </c>
      <c r="D46" s="3">
        <v>100000</v>
      </c>
      <c r="E46" s="3">
        <v>32768</v>
      </c>
      <c r="F46" s="3">
        <v>512</v>
      </c>
      <c r="G46" s="3" t="s">
        <v>12</v>
      </c>
      <c r="H46" s="3" t="s">
        <v>12</v>
      </c>
      <c r="I46" s="3">
        <v>69</v>
      </c>
      <c r="J46" s="3">
        <v>132973890</v>
      </c>
      <c r="K46" s="3">
        <f t="shared" si="3"/>
        <v>132973959</v>
      </c>
      <c r="L46" s="3">
        <f t="shared" si="1"/>
        <v>5.188985912647754E-7</v>
      </c>
      <c r="M46" s="3">
        <f t="shared" si="2"/>
        <v>0.99999948110140868</v>
      </c>
    </row>
    <row r="47" spans="1:13" x14ac:dyDescent="0.25">
      <c r="A47" s="3">
        <v>46</v>
      </c>
      <c r="B47" s="3" t="s">
        <v>15</v>
      </c>
      <c r="C47" s="3" t="s">
        <v>13</v>
      </c>
      <c r="D47" s="3">
        <v>100000</v>
      </c>
      <c r="E47" s="3">
        <v>512</v>
      </c>
      <c r="F47" s="3">
        <v>32</v>
      </c>
      <c r="G47" s="3" t="s">
        <v>12</v>
      </c>
      <c r="H47" s="3" t="s">
        <v>12</v>
      </c>
      <c r="I47" s="3">
        <v>13721</v>
      </c>
      <c r="J47" s="3">
        <v>127911018</v>
      </c>
      <c r="K47" s="3">
        <f t="shared" si="3"/>
        <v>127924739</v>
      </c>
      <c r="L47" s="3">
        <f t="shared" si="1"/>
        <v>1.0725837791234422E-4</v>
      </c>
      <c r="M47" s="3">
        <f t="shared" si="2"/>
        <v>0.99989274162208763</v>
      </c>
    </row>
    <row r="48" spans="1:13" x14ac:dyDescent="0.25">
      <c r="A48" s="3">
        <v>47</v>
      </c>
      <c r="B48" s="3" t="s">
        <v>15</v>
      </c>
      <c r="C48" s="3" t="s">
        <v>13</v>
      </c>
      <c r="D48" s="3">
        <v>100000</v>
      </c>
      <c r="E48" s="3">
        <v>4096</v>
      </c>
      <c r="F48" s="3">
        <v>32</v>
      </c>
      <c r="G48" s="3" t="s">
        <v>12</v>
      </c>
      <c r="H48" s="3" t="s">
        <v>12</v>
      </c>
      <c r="I48" s="3">
        <v>992</v>
      </c>
      <c r="J48" s="3">
        <v>123324102</v>
      </c>
      <c r="K48" s="3">
        <f t="shared" si="3"/>
        <v>123325094</v>
      </c>
      <c r="L48" s="3">
        <f t="shared" si="1"/>
        <v>8.0437806112679716E-6</v>
      </c>
      <c r="M48" s="3">
        <f t="shared" si="2"/>
        <v>0.99999195621938874</v>
      </c>
    </row>
    <row r="49" spans="1:13" x14ac:dyDescent="0.25">
      <c r="A49" s="3">
        <v>48</v>
      </c>
      <c r="B49" s="3" t="s">
        <v>15</v>
      </c>
      <c r="C49" s="3" t="s">
        <v>13</v>
      </c>
      <c r="D49" s="3">
        <v>100000</v>
      </c>
      <c r="E49" s="3">
        <v>32768</v>
      </c>
      <c r="F49" s="3">
        <v>32</v>
      </c>
      <c r="G49" s="3" t="s">
        <v>12</v>
      </c>
      <c r="H49" s="3" t="s">
        <v>12</v>
      </c>
      <c r="I49" s="3">
        <v>67</v>
      </c>
      <c r="J49" s="3">
        <v>121574806</v>
      </c>
      <c r="K49" s="3">
        <f t="shared" si="3"/>
        <v>121574873</v>
      </c>
      <c r="L49" s="3">
        <f t="shared" si="1"/>
        <v>5.5110071963636767E-7</v>
      </c>
      <c r="M49" s="3">
        <f t="shared" si="2"/>
        <v>0.99999944889928039</v>
      </c>
    </row>
    <row r="50" spans="1:13" x14ac:dyDescent="0.25">
      <c r="A50" s="3">
        <v>49</v>
      </c>
      <c r="B50" s="3" t="s">
        <v>15</v>
      </c>
      <c r="C50" s="3" t="s">
        <v>13</v>
      </c>
      <c r="D50" s="3">
        <v>100000</v>
      </c>
      <c r="E50" s="3">
        <v>512</v>
      </c>
      <c r="F50" s="3">
        <v>128</v>
      </c>
      <c r="G50" s="3" t="s">
        <v>12</v>
      </c>
      <c r="H50" s="3" t="s">
        <v>12</v>
      </c>
      <c r="I50" s="3">
        <v>6857</v>
      </c>
      <c r="J50" s="3">
        <v>124475223</v>
      </c>
      <c r="K50" s="3">
        <f t="shared" si="3"/>
        <v>124482080</v>
      </c>
      <c r="L50" s="3">
        <f t="shared" si="1"/>
        <v>5.5084233811003161E-5</v>
      </c>
      <c r="M50" s="3">
        <f t="shared" si="2"/>
        <v>0.99994491576618905</v>
      </c>
    </row>
    <row r="51" spans="1:13" x14ac:dyDescent="0.25">
      <c r="A51" s="3">
        <v>50</v>
      </c>
      <c r="B51" s="3" t="s">
        <v>15</v>
      </c>
      <c r="C51" s="3" t="s">
        <v>13</v>
      </c>
      <c r="D51" s="3">
        <v>100000</v>
      </c>
      <c r="E51" s="3">
        <v>4096</v>
      </c>
      <c r="F51" s="3">
        <v>128</v>
      </c>
      <c r="G51" s="3" t="s">
        <v>12</v>
      </c>
      <c r="H51" s="3" t="s">
        <v>12</v>
      </c>
      <c r="I51" s="3">
        <v>256</v>
      </c>
      <c r="J51" s="3">
        <v>134625433</v>
      </c>
      <c r="K51" s="3">
        <f t="shared" si="3"/>
        <v>134625689</v>
      </c>
      <c r="L51" s="3">
        <f t="shared" si="1"/>
        <v>1.9015687266046229E-6</v>
      </c>
      <c r="M51" s="3">
        <f t="shared" si="2"/>
        <v>0.99999809843127341</v>
      </c>
    </row>
    <row r="52" spans="1:13" x14ac:dyDescent="0.25">
      <c r="A52" s="3">
        <v>51</v>
      </c>
      <c r="B52" s="3" t="s">
        <v>15</v>
      </c>
      <c r="C52" s="3" t="s">
        <v>13</v>
      </c>
      <c r="D52" s="3">
        <v>100000</v>
      </c>
      <c r="E52" s="3">
        <v>32768</v>
      </c>
      <c r="F52" s="3">
        <v>128</v>
      </c>
      <c r="G52" s="3" t="s">
        <v>12</v>
      </c>
      <c r="H52" s="3" t="s">
        <v>12</v>
      </c>
      <c r="I52" s="3">
        <v>56</v>
      </c>
      <c r="J52" s="3">
        <v>123900609</v>
      </c>
      <c r="K52" s="3">
        <f t="shared" si="3"/>
        <v>123900665</v>
      </c>
      <c r="L52" s="3">
        <f t="shared" si="1"/>
        <v>4.5197497527555643E-7</v>
      </c>
      <c r="M52" s="3">
        <f t="shared" si="2"/>
        <v>0.99999954802502478</v>
      </c>
    </row>
    <row r="53" spans="1:13" x14ac:dyDescent="0.25">
      <c r="A53" s="3">
        <v>52</v>
      </c>
      <c r="B53" s="3" t="s">
        <v>15</v>
      </c>
      <c r="C53" s="3" t="s">
        <v>13</v>
      </c>
      <c r="D53" s="3">
        <v>100000</v>
      </c>
      <c r="E53" s="3">
        <v>512</v>
      </c>
      <c r="F53" s="3">
        <v>512</v>
      </c>
      <c r="G53" s="3" t="s">
        <v>12</v>
      </c>
      <c r="H53" s="3" t="s">
        <v>12</v>
      </c>
      <c r="I53" s="3">
        <v>3036</v>
      </c>
      <c r="J53" s="3">
        <v>125170739</v>
      </c>
      <c r="K53" s="3">
        <f t="shared" si="3"/>
        <v>125173775</v>
      </c>
      <c r="L53" s="3">
        <f t="shared" si="1"/>
        <v>2.425428169758402E-5</v>
      </c>
      <c r="M53" s="3">
        <f t="shared" si="2"/>
        <v>0.99997574571830239</v>
      </c>
    </row>
    <row r="54" spans="1:13" x14ac:dyDescent="0.25">
      <c r="A54" s="3">
        <v>53</v>
      </c>
      <c r="B54" s="3" t="s">
        <v>15</v>
      </c>
      <c r="C54" s="3" t="s">
        <v>13</v>
      </c>
      <c r="D54" s="3">
        <v>100000</v>
      </c>
      <c r="E54" s="3">
        <v>4096</v>
      </c>
      <c r="F54" s="3">
        <v>512</v>
      </c>
      <c r="G54" s="3" t="s">
        <v>12</v>
      </c>
      <c r="H54" s="3" t="s">
        <v>12</v>
      </c>
      <c r="I54" s="3">
        <v>242</v>
      </c>
      <c r="J54" s="3">
        <v>129688245</v>
      </c>
      <c r="K54" s="3">
        <f t="shared" si="3"/>
        <v>129688487</v>
      </c>
      <c r="L54" s="3">
        <f t="shared" si="1"/>
        <v>1.8660098949261394E-6</v>
      </c>
      <c r="M54" s="3">
        <f t="shared" si="2"/>
        <v>0.99999813399010506</v>
      </c>
    </row>
    <row r="55" spans="1:13" x14ac:dyDescent="0.25">
      <c r="A55" s="3">
        <v>54</v>
      </c>
      <c r="B55" s="3" t="s">
        <v>15</v>
      </c>
      <c r="C55" s="3" t="s">
        <v>13</v>
      </c>
      <c r="D55" s="3">
        <v>100000</v>
      </c>
      <c r="E55" s="3">
        <v>32768</v>
      </c>
      <c r="F55" s="3">
        <v>512</v>
      </c>
      <c r="G55" s="3" t="s">
        <v>12</v>
      </c>
      <c r="H55" s="3" t="s">
        <v>12</v>
      </c>
      <c r="I55" s="3">
        <v>56</v>
      </c>
      <c r="J55" s="3">
        <v>126360154</v>
      </c>
      <c r="K55" s="3">
        <f t="shared" si="3"/>
        <v>126360210</v>
      </c>
      <c r="L55" s="3">
        <f t="shared" si="1"/>
        <v>4.4317748443121453E-7</v>
      </c>
      <c r="M55" s="3">
        <f t="shared" si="2"/>
        <v>0.99999955682251562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5"/>
  <sheetViews>
    <sheetView topLeftCell="K49" zoomScale="59" zoomScaleNormal="59" workbookViewId="0">
      <selection activeCell="Y73" sqref="Y73"/>
    </sheetView>
  </sheetViews>
  <sheetFormatPr defaultRowHeight="13.8" x14ac:dyDescent="0.25"/>
  <cols>
    <col min="1" max="1" width="10.21875" bestFit="1" customWidth="1"/>
    <col min="2" max="2" width="6.44140625" bestFit="1" customWidth="1"/>
    <col min="3" max="3" width="12.44140625" bestFit="1" customWidth="1"/>
    <col min="4" max="4" width="9.44140625" bestFit="1" customWidth="1"/>
    <col min="5" max="5" width="10" bestFit="1" customWidth="1"/>
    <col min="6" max="6" width="3.5546875" bestFit="1" customWidth="1"/>
    <col min="7" max="7" width="11.6640625" bestFit="1" customWidth="1"/>
    <col min="8" max="8" width="10.5546875" bestFit="1" customWidth="1"/>
    <col min="9" max="10" width="8.5546875" bestFit="1" customWidth="1"/>
    <col min="11" max="11" width="14.88671875" bestFit="1" customWidth="1"/>
    <col min="12" max="1025" width="8.77734375"/>
  </cols>
  <sheetData>
    <row r="1" spans="1:12" x14ac:dyDescent="0.25">
      <c r="A1" s="3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17</v>
      </c>
    </row>
    <row r="2" spans="1:12" x14ac:dyDescent="0.25">
      <c r="A2" s="3">
        <v>1</v>
      </c>
      <c r="B2" s="3" t="s">
        <v>10</v>
      </c>
      <c r="C2" s="3" t="s">
        <v>11</v>
      </c>
      <c r="D2" s="3">
        <v>1000</v>
      </c>
      <c r="E2" s="3">
        <v>512</v>
      </c>
      <c r="F2" s="3">
        <v>32</v>
      </c>
      <c r="G2" s="3" t="s">
        <v>12</v>
      </c>
      <c r="H2" s="3" t="s">
        <v>12</v>
      </c>
      <c r="I2" s="3">
        <v>5541</v>
      </c>
      <c r="J2" s="3">
        <v>1546219</v>
      </c>
      <c r="K2" s="3">
        <f t="shared" ref="K2:K33" si="0">SUM(I2:J2)</f>
        <v>1551760</v>
      </c>
      <c r="L2" s="3">
        <f>I2/K2</f>
        <v>3.5707841418776099E-3</v>
      </c>
    </row>
    <row r="3" spans="1:12" x14ac:dyDescent="0.25">
      <c r="A3" s="3">
        <v>2</v>
      </c>
      <c r="B3" s="3" t="s">
        <v>10</v>
      </c>
      <c r="C3" s="3" t="s">
        <v>11</v>
      </c>
      <c r="D3" s="3">
        <v>1000</v>
      </c>
      <c r="E3" s="3">
        <v>4096</v>
      </c>
      <c r="F3" s="3">
        <v>32</v>
      </c>
      <c r="G3" s="3" t="s">
        <v>12</v>
      </c>
      <c r="H3" s="3" t="s">
        <v>12</v>
      </c>
      <c r="I3" s="3">
        <v>769</v>
      </c>
      <c r="J3" s="3">
        <v>1548940</v>
      </c>
      <c r="K3" s="3">
        <f t="shared" si="0"/>
        <v>1549709</v>
      </c>
      <c r="L3" s="3">
        <f t="shared" ref="L3:L55" si="1">I3/K3</f>
        <v>4.9622219397319107E-4</v>
      </c>
    </row>
    <row r="4" spans="1:12" x14ac:dyDescent="0.25">
      <c r="A4" s="3">
        <v>3</v>
      </c>
      <c r="B4" s="3" t="s">
        <v>10</v>
      </c>
      <c r="C4" s="3" t="s">
        <v>11</v>
      </c>
      <c r="D4" s="3">
        <v>1000</v>
      </c>
      <c r="E4" s="3">
        <v>32768</v>
      </c>
      <c r="F4" s="3">
        <v>32</v>
      </c>
      <c r="G4" s="3" t="s">
        <v>12</v>
      </c>
      <c r="H4" s="3" t="s">
        <v>12</v>
      </c>
      <c r="I4" s="3">
        <v>69</v>
      </c>
      <c r="J4" s="3">
        <v>1550806</v>
      </c>
      <c r="K4" s="3">
        <f t="shared" si="0"/>
        <v>1550875</v>
      </c>
      <c r="L4" s="3">
        <f t="shared" si="1"/>
        <v>4.4491013137744823E-5</v>
      </c>
    </row>
    <row r="5" spans="1:12" x14ac:dyDescent="0.25">
      <c r="A5" s="3">
        <v>4</v>
      </c>
      <c r="B5" s="3" t="s">
        <v>10</v>
      </c>
      <c r="C5" s="3" t="s">
        <v>11</v>
      </c>
      <c r="D5" s="3">
        <v>1000</v>
      </c>
      <c r="E5" s="3">
        <v>512</v>
      </c>
      <c r="F5" s="3">
        <v>128</v>
      </c>
      <c r="G5" s="3" t="s">
        <v>12</v>
      </c>
      <c r="H5" s="3" t="s">
        <v>12</v>
      </c>
      <c r="I5" s="3">
        <v>1276</v>
      </c>
      <c r="J5" s="3">
        <v>1554797</v>
      </c>
      <c r="K5" s="3">
        <f t="shared" si="0"/>
        <v>1556073</v>
      </c>
      <c r="L5" s="3">
        <f t="shared" si="1"/>
        <v>8.2001294283751472E-4</v>
      </c>
    </row>
    <row r="6" spans="1:12" x14ac:dyDescent="0.25">
      <c r="A6" s="3">
        <v>5</v>
      </c>
      <c r="B6" s="3" t="s">
        <v>10</v>
      </c>
      <c r="C6" s="3" t="s">
        <v>11</v>
      </c>
      <c r="D6" s="3">
        <v>1000</v>
      </c>
      <c r="E6" s="3">
        <v>4096</v>
      </c>
      <c r="F6" s="3">
        <v>128</v>
      </c>
      <c r="G6" s="3" t="s">
        <v>12</v>
      </c>
      <c r="H6" s="3" t="s">
        <v>12</v>
      </c>
      <c r="I6" s="3">
        <v>160</v>
      </c>
      <c r="J6" s="3">
        <v>1546243</v>
      </c>
      <c r="K6" s="3">
        <f t="shared" si="0"/>
        <v>1546403</v>
      </c>
      <c r="L6" s="3">
        <f t="shared" si="1"/>
        <v>1.0346591412458459E-4</v>
      </c>
    </row>
    <row r="7" spans="1:12" x14ac:dyDescent="0.25">
      <c r="A7" s="3">
        <v>6</v>
      </c>
      <c r="B7" s="3" t="s">
        <v>10</v>
      </c>
      <c r="C7" s="3" t="s">
        <v>11</v>
      </c>
      <c r="D7" s="3">
        <v>1000</v>
      </c>
      <c r="E7" s="3">
        <v>32768</v>
      </c>
      <c r="F7" s="3">
        <v>128</v>
      </c>
      <c r="G7" s="3" t="s">
        <v>12</v>
      </c>
      <c r="H7" s="3" t="s">
        <v>12</v>
      </c>
      <c r="I7" s="3">
        <v>43</v>
      </c>
      <c r="J7" s="3">
        <v>1552725</v>
      </c>
      <c r="K7" s="3">
        <f t="shared" si="0"/>
        <v>1552768</v>
      </c>
      <c r="L7" s="3">
        <f t="shared" si="1"/>
        <v>2.7692482070727888E-5</v>
      </c>
    </row>
    <row r="8" spans="1:12" x14ac:dyDescent="0.25">
      <c r="A8" s="3">
        <v>7</v>
      </c>
      <c r="B8" s="3" t="s">
        <v>10</v>
      </c>
      <c r="C8" s="3" t="s">
        <v>11</v>
      </c>
      <c r="D8" s="3">
        <v>1000</v>
      </c>
      <c r="E8" s="3">
        <v>512</v>
      </c>
      <c r="F8" s="3">
        <v>512</v>
      </c>
      <c r="G8" s="3" t="s">
        <v>12</v>
      </c>
      <c r="H8" s="3" t="s">
        <v>12</v>
      </c>
      <c r="I8" s="3">
        <v>719</v>
      </c>
      <c r="J8" s="3">
        <v>1554472</v>
      </c>
      <c r="K8" s="3">
        <f t="shared" si="0"/>
        <v>1555191</v>
      </c>
      <c r="L8" s="3">
        <f t="shared" si="1"/>
        <v>4.6232263432594451E-4</v>
      </c>
    </row>
    <row r="9" spans="1:12" x14ac:dyDescent="0.25">
      <c r="A9" s="3">
        <v>8</v>
      </c>
      <c r="B9" s="3" t="s">
        <v>10</v>
      </c>
      <c r="C9" s="3" t="s">
        <v>11</v>
      </c>
      <c r="D9" s="3">
        <v>1000</v>
      </c>
      <c r="E9" s="3">
        <v>4096</v>
      </c>
      <c r="F9" s="3">
        <v>512</v>
      </c>
      <c r="G9" s="3" t="s">
        <v>12</v>
      </c>
      <c r="H9" s="3" t="s">
        <v>12</v>
      </c>
      <c r="I9" s="3">
        <v>144</v>
      </c>
      <c r="J9" s="3">
        <v>1546057</v>
      </c>
      <c r="K9" s="3">
        <f t="shared" si="0"/>
        <v>1546201</v>
      </c>
      <c r="L9" s="3">
        <f t="shared" si="1"/>
        <v>9.3131488079492905E-5</v>
      </c>
    </row>
    <row r="10" spans="1:12" x14ac:dyDescent="0.25">
      <c r="A10" s="3">
        <v>9</v>
      </c>
      <c r="B10" s="3" t="s">
        <v>10</v>
      </c>
      <c r="C10" s="3" t="s">
        <v>11</v>
      </c>
      <c r="D10" s="3">
        <v>1000</v>
      </c>
      <c r="E10" s="3">
        <v>32768</v>
      </c>
      <c r="F10" s="3">
        <v>512</v>
      </c>
      <c r="G10" s="3" t="s">
        <v>12</v>
      </c>
      <c r="H10" s="3" t="s">
        <v>12</v>
      </c>
      <c r="I10" s="3">
        <v>43</v>
      </c>
      <c r="J10" s="3">
        <v>1552007</v>
      </c>
      <c r="K10" s="3">
        <f t="shared" si="0"/>
        <v>1552050</v>
      </c>
      <c r="L10" s="3">
        <f t="shared" si="1"/>
        <v>2.7705292999581198E-5</v>
      </c>
    </row>
    <row r="11" spans="1:12" x14ac:dyDescent="0.25">
      <c r="A11" s="3">
        <v>10</v>
      </c>
      <c r="B11" s="3" t="s">
        <v>10</v>
      </c>
      <c r="C11" s="3" t="s">
        <v>13</v>
      </c>
      <c r="D11" s="3">
        <v>1000</v>
      </c>
      <c r="E11" s="3">
        <v>512</v>
      </c>
      <c r="F11" s="3">
        <v>32</v>
      </c>
      <c r="G11" s="3" t="s">
        <v>12</v>
      </c>
      <c r="H11" s="3" t="s">
        <v>12</v>
      </c>
      <c r="I11" s="3">
        <v>4674</v>
      </c>
      <c r="J11" s="3">
        <v>1551455</v>
      </c>
      <c r="K11" s="3">
        <f t="shared" si="0"/>
        <v>1556129</v>
      </c>
      <c r="L11" s="3">
        <f t="shared" si="1"/>
        <v>3.0036070274379566E-3</v>
      </c>
    </row>
    <row r="12" spans="1:12" x14ac:dyDescent="0.25">
      <c r="A12" s="3">
        <v>11</v>
      </c>
      <c r="B12" s="3" t="s">
        <v>10</v>
      </c>
      <c r="C12" s="3" t="s">
        <v>13</v>
      </c>
      <c r="D12" s="3">
        <v>1000</v>
      </c>
      <c r="E12" s="3">
        <v>4096</v>
      </c>
      <c r="F12" s="3">
        <v>32</v>
      </c>
      <c r="G12" s="3" t="s">
        <v>12</v>
      </c>
      <c r="H12" s="3" t="s">
        <v>12</v>
      </c>
      <c r="I12" s="3">
        <v>450</v>
      </c>
      <c r="J12" s="3">
        <v>1549885</v>
      </c>
      <c r="K12" s="3">
        <f t="shared" si="0"/>
        <v>1550335</v>
      </c>
      <c r="L12" s="3">
        <f t="shared" si="1"/>
        <v>2.9025984706531168E-4</v>
      </c>
    </row>
    <row r="13" spans="1:12" x14ac:dyDescent="0.25">
      <c r="A13" s="3">
        <v>12</v>
      </c>
      <c r="B13" s="3" t="s">
        <v>10</v>
      </c>
      <c r="C13" s="3" t="s">
        <v>13</v>
      </c>
      <c r="D13" s="3">
        <v>1000</v>
      </c>
      <c r="E13" s="3">
        <v>32768</v>
      </c>
      <c r="F13" s="3">
        <v>32</v>
      </c>
      <c r="G13" s="3" t="s">
        <v>12</v>
      </c>
      <c r="H13" s="3" t="s">
        <v>12</v>
      </c>
      <c r="I13" s="3">
        <v>46</v>
      </c>
      <c r="J13" s="3">
        <v>1546563</v>
      </c>
      <c r="K13" s="3">
        <f t="shared" si="0"/>
        <v>1546609</v>
      </c>
      <c r="L13" s="3">
        <f t="shared" si="1"/>
        <v>2.9742488243634945E-5</v>
      </c>
    </row>
    <row r="14" spans="1:12" x14ac:dyDescent="0.25">
      <c r="A14" s="3">
        <v>13</v>
      </c>
      <c r="B14" s="3" t="s">
        <v>10</v>
      </c>
      <c r="C14" s="3" t="s">
        <v>13</v>
      </c>
      <c r="D14" s="3">
        <v>1000</v>
      </c>
      <c r="E14" s="3">
        <v>512</v>
      </c>
      <c r="F14" s="3">
        <v>128</v>
      </c>
      <c r="G14" s="3" t="s">
        <v>12</v>
      </c>
      <c r="H14" s="3" t="s">
        <v>12</v>
      </c>
      <c r="I14" s="3">
        <v>1054</v>
      </c>
      <c r="J14" s="3">
        <v>1551944</v>
      </c>
      <c r="K14" s="3">
        <f t="shared" si="0"/>
        <v>1552998</v>
      </c>
      <c r="L14" s="3">
        <f t="shared" si="1"/>
        <v>6.7868728742728583E-4</v>
      </c>
    </row>
    <row r="15" spans="1:12" x14ac:dyDescent="0.25">
      <c r="A15" s="3">
        <v>14</v>
      </c>
      <c r="B15" s="3" t="s">
        <v>10</v>
      </c>
      <c r="C15" s="3" t="s">
        <v>13</v>
      </c>
      <c r="D15" s="3">
        <v>1000</v>
      </c>
      <c r="E15" s="3">
        <v>4096</v>
      </c>
      <c r="F15" s="3">
        <v>128</v>
      </c>
      <c r="G15" s="3" t="s">
        <v>12</v>
      </c>
      <c r="H15" s="3" t="s">
        <v>12</v>
      </c>
      <c r="I15" s="3">
        <v>145</v>
      </c>
      <c r="J15" s="3">
        <v>1548497</v>
      </c>
      <c r="K15" s="3">
        <f t="shared" si="0"/>
        <v>1548642</v>
      </c>
      <c r="L15" s="3">
        <f t="shared" si="1"/>
        <v>9.363041942553541E-5</v>
      </c>
    </row>
    <row r="16" spans="1:12" x14ac:dyDescent="0.25">
      <c r="A16" s="3">
        <v>15</v>
      </c>
      <c r="B16" s="3" t="s">
        <v>10</v>
      </c>
      <c r="C16" s="3" t="s">
        <v>13</v>
      </c>
      <c r="D16" s="3">
        <v>1000</v>
      </c>
      <c r="E16" s="3">
        <v>32768</v>
      </c>
      <c r="F16" s="3">
        <v>128</v>
      </c>
      <c r="G16" s="3" t="s">
        <v>12</v>
      </c>
      <c r="H16" s="3" t="s">
        <v>12</v>
      </c>
      <c r="I16" s="3">
        <v>43</v>
      </c>
      <c r="J16" s="3">
        <v>1545776</v>
      </c>
      <c r="K16" s="3">
        <f t="shared" si="0"/>
        <v>1545819</v>
      </c>
      <c r="L16" s="3">
        <f t="shared" si="1"/>
        <v>2.7816969515835943E-5</v>
      </c>
    </row>
    <row r="17" spans="1:12" x14ac:dyDescent="0.25">
      <c r="A17" s="3">
        <v>16</v>
      </c>
      <c r="B17" s="3" t="s">
        <v>10</v>
      </c>
      <c r="C17" s="3" t="s">
        <v>13</v>
      </c>
      <c r="D17" s="3">
        <v>1000</v>
      </c>
      <c r="E17" s="3">
        <v>512</v>
      </c>
      <c r="F17" s="3">
        <v>512</v>
      </c>
      <c r="G17" s="3" t="s">
        <v>12</v>
      </c>
      <c r="H17" s="3" t="s">
        <v>12</v>
      </c>
      <c r="I17" s="3">
        <v>673</v>
      </c>
      <c r="J17" s="3">
        <v>1554336</v>
      </c>
      <c r="K17" s="3">
        <f t="shared" si="0"/>
        <v>1555009</v>
      </c>
      <c r="L17" s="3">
        <f t="shared" si="1"/>
        <v>4.3279492273035075E-4</v>
      </c>
    </row>
    <row r="18" spans="1:12" x14ac:dyDescent="0.25">
      <c r="A18" s="3">
        <v>17</v>
      </c>
      <c r="B18" s="3" t="s">
        <v>10</v>
      </c>
      <c r="C18" s="3" t="s">
        <v>13</v>
      </c>
      <c r="D18" s="3">
        <v>1000</v>
      </c>
      <c r="E18" s="3">
        <v>4096</v>
      </c>
      <c r="F18" s="3">
        <v>512</v>
      </c>
      <c r="G18" s="3" t="s">
        <v>12</v>
      </c>
      <c r="H18" s="3" t="s">
        <v>12</v>
      </c>
      <c r="I18" s="3">
        <v>144</v>
      </c>
      <c r="J18" s="3">
        <v>1549867</v>
      </c>
      <c r="K18" s="3">
        <f t="shared" si="0"/>
        <v>1550011</v>
      </c>
      <c r="L18" s="3">
        <f t="shared" si="1"/>
        <v>9.2902566497915173E-5</v>
      </c>
    </row>
    <row r="19" spans="1:12" x14ac:dyDescent="0.25">
      <c r="A19" s="3">
        <v>18</v>
      </c>
      <c r="B19" s="3" t="s">
        <v>10</v>
      </c>
      <c r="C19" s="3" t="s">
        <v>13</v>
      </c>
      <c r="D19" s="3">
        <v>1000</v>
      </c>
      <c r="E19" s="3">
        <v>32768</v>
      </c>
      <c r="F19" s="3">
        <v>512</v>
      </c>
      <c r="G19" s="3" t="s">
        <v>12</v>
      </c>
      <c r="H19" s="3" t="s">
        <v>12</v>
      </c>
      <c r="I19" s="3">
        <v>43</v>
      </c>
      <c r="J19" s="3">
        <v>1548633</v>
      </c>
      <c r="K19" s="3">
        <f t="shared" si="0"/>
        <v>1548676</v>
      </c>
      <c r="L19" s="3">
        <f t="shared" si="1"/>
        <v>2.7765652725295671E-5</v>
      </c>
    </row>
    <row r="20" spans="1:12" x14ac:dyDescent="0.25">
      <c r="A20" s="3">
        <v>19</v>
      </c>
      <c r="B20" s="3" t="s">
        <v>14</v>
      </c>
      <c r="C20" s="3" t="s">
        <v>11</v>
      </c>
      <c r="D20" s="3">
        <v>1000</v>
      </c>
      <c r="E20" s="3">
        <v>512</v>
      </c>
      <c r="F20" s="3">
        <v>32</v>
      </c>
      <c r="G20" s="3" t="s">
        <v>12</v>
      </c>
      <c r="H20" s="3" t="s">
        <v>12</v>
      </c>
      <c r="I20" s="3">
        <v>5568</v>
      </c>
      <c r="J20" s="3">
        <v>1235477</v>
      </c>
      <c r="K20" s="3">
        <f t="shared" si="0"/>
        <v>1241045</v>
      </c>
      <c r="L20" s="3">
        <f t="shared" si="1"/>
        <v>4.4865415839071103E-3</v>
      </c>
    </row>
    <row r="21" spans="1:12" x14ac:dyDescent="0.25">
      <c r="A21" s="3">
        <v>20</v>
      </c>
      <c r="B21" s="3" t="s">
        <v>14</v>
      </c>
      <c r="C21" s="3" t="s">
        <v>11</v>
      </c>
      <c r="D21" s="3">
        <v>1000</v>
      </c>
      <c r="E21" s="3">
        <v>4096</v>
      </c>
      <c r="F21" s="3">
        <v>32</v>
      </c>
      <c r="G21" s="3" t="s">
        <v>12</v>
      </c>
      <c r="H21" s="3" t="s">
        <v>12</v>
      </c>
      <c r="I21" s="3">
        <v>772</v>
      </c>
      <c r="J21" s="3">
        <v>1232541</v>
      </c>
      <c r="K21" s="3">
        <f t="shared" si="0"/>
        <v>1233313</v>
      </c>
      <c r="L21" s="3">
        <f t="shared" si="1"/>
        <v>6.2595626576546258E-4</v>
      </c>
    </row>
    <row r="22" spans="1:12" x14ac:dyDescent="0.25">
      <c r="A22" s="3">
        <v>21</v>
      </c>
      <c r="B22" s="3" t="s">
        <v>14</v>
      </c>
      <c r="C22" s="3" t="s">
        <v>11</v>
      </c>
      <c r="D22" s="3">
        <v>1000</v>
      </c>
      <c r="E22" s="3">
        <v>32768</v>
      </c>
      <c r="F22" s="3">
        <v>32</v>
      </c>
      <c r="G22" s="3" t="s">
        <v>12</v>
      </c>
      <c r="H22" s="3" t="s">
        <v>12</v>
      </c>
      <c r="I22" s="3">
        <v>69</v>
      </c>
      <c r="J22" s="3">
        <v>1232587</v>
      </c>
      <c r="K22" s="3">
        <f t="shared" si="0"/>
        <v>1232656</v>
      </c>
      <c r="L22" s="3">
        <f t="shared" si="1"/>
        <v>5.5976687737698111E-5</v>
      </c>
    </row>
    <row r="23" spans="1:12" x14ac:dyDescent="0.25">
      <c r="A23" s="3">
        <v>22</v>
      </c>
      <c r="B23" s="3" t="s">
        <v>14</v>
      </c>
      <c r="C23" s="3" t="s">
        <v>11</v>
      </c>
      <c r="D23" s="3">
        <v>1000</v>
      </c>
      <c r="E23" s="3">
        <v>512</v>
      </c>
      <c r="F23" s="3">
        <v>128</v>
      </c>
      <c r="G23" s="3" t="s">
        <v>12</v>
      </c>
      <c r="H23" s="3" t="s">
        <v>12</v>
      </c>
      <c r="I23" s="3">
        <v>1295</v>
      </c>
      <c r="J23" s="3">
        <v>1240553</v>
      </c>
      <c r="K23" s="3">
        <f t="shared" si="0"/>
        <v>1241848</v>
      </c>
      <c r="L23" s="3">
        <f t="shared" si="1"/>
        <v>1.0428007292357841E-3</v>
      </c>
    </row>
    <row r="24" spans="1:12" x14ac:dyDescent="0.25">
      <c r="A24" s="3">
        <v>23</v>
      </c>
      <c r="B24" s="3" t="s">
        <v>14</v>
      </c>
      <c r="C24" s="3" t="s">
        <v>11</v>
      </c>
      <c r="D24" s="3">
        <v>1000</v>
      </c>
      <c r="E24" s="3">
        <v>4096</v>
      </c>
      <c r="F24" s="3">
        <v>128</v>
      </c>
      <c r="G24" s="3" t="s">
        <v>12</v>
      </c>
      <c r="H24" s="3" t="s">
        <v>12</v>
      </c>
      <c r="I24" s="3">
        <v>161</v>
      </c>
      <c r="J24" s="3">
        <v>1232805</v>
      </c>
      <c r="K24" s="3">
        <f t="shared" si="0"/>
        <v>1232966</v>
      </c>
      <c r="L24" s="3">
        <f t="shared" si="1"/>
        <v>1.3057943203624432E-4</v>
      </c>
    </row>
    <row r="25" spans="1:12" x14ac:dyDescent="0.25">
      <c r="A25" s="3">
        <v>24</v>
      </c>
      <c r="B25" s="3" t="s">
        <v>14</v>
      </c>
      <c r="C25" s="3" t="s">
        <v>11</v>
      </c>
      <c r="D25" s="3">
        <v>1000</v>
      </c>
      <c r="E25" s="3">
        <v>32768</v>
      </c>
      <c r="F25" s="3">
        <v>128</v>
      </c>
      <c r="G25" s="3" t="s">
        <v>12</v>
      </c>
      <c r="H25" s="3" t="s">
        <v>12</v>
      </c>
      <c r="I25" s="3">
        <v>43</v>
      </c>
      <c r="J25" s="3">
        <v>1232857</v>
      </c>
      <c r="K25" s="3">
        <f t="shared" si="0"/>
        <v>1232900</v>
      </c>
      <c r="L25" s="3">
        <f t="shared" si="1"/>
        <v>3.4877118987752456E-5</v>
      </c>
    </row>
    <row r="26" spans="1:12" x14ac:dyDescent="0.25">
      <c r="A26" s="3">
        <v>25</v>
      </c>
      <c r="B26" s="3" t="s">
        <v>14</v>
      </c>
      <c r="C26" s="3" t="s">
        <v>11</v>
      </c>
      <c r="D26" s="3">
        <v>1000</v>
      </c>
      <c r="E26" s="3">
        <v>512</v>
      </c>
      <c r="F26" s="3">
        <v>512</v>
      </c>
      <c r="G26" s="3" t="s">
        <v>12</v>
      </c>
      <c r="H26" s="3" t="s">
        <v>12</v>
      </c>
      <c r="I26" s="3">
        <v>726</v>
      </c>
      <c r="J26" s="3">
        <v>1240187</v>
      </c>
      <c r="K26" s="3">
        <f t="shared" si="0"/>
        <v>1240913</v>
      </c>
      <c r="L26" s="3">
        <f t="shared" si="1"/>
        <v>5.8505310203052106E-4</v>
      </c>
    </row>
    <row r="27" spans="1:12" x14ac:dyDescent="0.25">
      <c r="A27" s="3">
        <v>26</v>
      </c>
      <c r="B27" s="3" t="s">
        <v>14</v>
      </c>
      <c r="C27" s="3" t="s">
        <v>11</v>
      </c>
      <c r="D27" s="3">
        <v>1000</v>
      </c>
      <c r="E27" s="3">
        <v>4096</v>
      </c>
      <c r="F27" s="3">
        <v>512</v>
      </c>
      <c r="G27" s="3" t="s">
        <v>12</v>
      </c>
      <c r="H27" s="3" t="s">
        <v>12</v>
      </c>
      <c r="I27" s="3">
        <v>145</v>
      </c>
      <c r="J27" s="3">
        <v>1232248</v>
      </c>
      <c r="K27" s="3">
        <f t="shared" si="0"/>
        <v>1232393</v>
      </c>
      <c r="L27" s="3">
        <f t="shared" si="1"/>
        <v>1.1765727328863439E-4</v>
      </c>
    </row>
    <row r="28" spans="1:12" x14ac:dyDescent="0.25">
      <c r="A28" s="3">
        <v>27</v>
      </c>
      <c r="B28" s="3" t="s">
        <v>14</v>
      </c>
      <c r="C28" s="3" t="s">
        <v>11</v>
      </c>
      <c r="D28" s="3">
        <v>1000</v>
      </c>
      <c r="E28" s="3">
        <v>32768</v>
      </c>
      <c r="F28" s="3">
        <v>512</v>
      </c>
      <c r="G28" s="3" t="s">
        <v>12</v>
      </c>
      <c r="H28" s="3" t="s">
        <v>12</v>
      </c>
      <c r="I28" s="3">
        <v>43</v>
      </c>
      <c r="J28" s="3">
        <v>1232968</v>
      </c>
      <c r="K28" s="3">
        <f t="shared" si="0"/>
        <v>1233011</v>
      </c>
      <c r="L28" s="3">
        <f t="shared" si="1"/>
        <v>3.4873979226462703E-5</v>
      </c>
    </row>
    <row r="29" spans="1:12" x14ac:dyDescent="0.25">
      <c r="A29" s="3">
        <v>28</v>
      </c>
      <c r="B29" s="3" t="s">
        <v>14</v>
      </c>
      <c r="C29" s="3" t="s">
        <v>13</v>
      </c>
      <c r="D29" s="3">
        <v>1000</v>
      </c>
      <c r="E29" s="3">
        <v>512</v>
      </c>
      <c r="F29" s="3">
        <v>32</v>
      </c>
      <c r="G29" s="3" t="s">
        <v>12</v>
      </c>
      <c r="H29" s="3" t="s">
        <v>12</v>
      </c>
      <c r="I29" s="3">
        <v>4691</v>
      </c>
      <c r="J29" s="3">
        <v>1237496</v>
      </c>
      <c r="K29" s="3">
        <f t="shared" si="0"/>
        <v>1242187</v>
      </c>
      <c r="L29" s="3">
        <f t="shared" si="1"/>
        <v>3.7764040357852724E-3</v>
      </c>
    </row>
    <row r="30" spans="1:12" x14ac:dyDescent="0.25">
      <c r="A30" s="3">
        <v>29</v>
      </c>
      <c r="B30" s="3" t="s">
        <v>14</v>
      </c>
      <c r="C30" s="3" t="s">
        <v>13</v>
      </c>
      <c r="D30" s="3">
        <v>1000</v>
      </c>
      <c r="E30" s="3">
        <v>4096</v>
      </c>
      <c r="F30" s="3">
        <v>32</v>
      </c>
      <c r="G30" s="3" t="s">
        <v>12</v>
      </c>
      <c r="H30" s="3" t="s">
        <v>12</v>
      </c>
      <c r="I30" s="3">
        <v>455</v>
      </c>
      <c r="J30" s="3">
        <v>1231623</v>
      </c>
      <c r="K30" s="3">
        <f t="shared" si="0"/>
        <v>1232078</v>
      </c>
      <c r="L30" s="3">
        <f t="shared" si="1"/>
        <v>3.6929480114083688E-4</v>
      </c>
    </row>
    <row r="31" spans="1:12" x14ac:dyDescent="0.25">
      <c r="A31" s="3">
        <v>30</v>
      </c>
      <c r="B31" s="3" t="s">
        <v>14</v>
      </c>
      <c r="C31" s="3" t="s">
        <v>13</v>
      </c>
      <c r="D31" s="3">
        <v>1000</v>
      </c>
      <c r="E31" s="3">
        <v>32768</v>
      </c>
      <c r="F31" s="3">
        <v>32</v>
      </c>
      <c r="G31" s="3" t="s">
        <v>12</v>
      </c>
      <c r="H31" s="3" t="s">
        <v>12</v>
      </c>
      <c r="I31" s="3">
        <v>46</v>
      </c>
      <c r="J31" s="3">
        <v>1233250</v>
      </c>
      <c r="K31" s="3">
        <f t="shared" si="0"/>
        <v>1233296</v>
      </c>
      <c r="L31" s="3">
        <f t="shared" si="1"/>
        <v>3.7298426330742987E-5</v>
      </c>
    </row>
    <row r="32" spans="1:12" x14ac:dyDescent="0.25">
      <c r="A32" s="3">
        <v>31</v>
      </c>
      <c r="B32" s="3" t="s">
        <v>14</v>
      </c>
      <c r="C32" s="3" t="s">
        <v>13</v>
      </c>
      <c r="D32" s="3">
        <v>1000</v>
      </c>
      <c r="E32" s="3">
        <v>512</v>
      </c>
      <c r="F32" s="3">
        <v>128</v>
      </c>
      <c r="G32" s="3" t="s">
        <v>12</v>
      </c>
      <c r="H32" s="3" t="s">
        <v>12</v>
      </c>
      <c r="I32" s="3">
        <v>1064</v>
      </c>
      <c r="J32" s="3">
        <v>1240271</v>
      </c>
      <c r="K32" s="3">
        <f t="shared" si="0"/>
        <v>1241335</v>
      </c>
      <c r="L32" s="3">
        <f t="shared" si="1"/>
        <v>8.5714170630812794E-4</v>
      </c>
    </row>
    <row r="33" spans="1:12" x14ac:dyDescent="0.25">
      <c r="A33" s="3">
        <v>32</v>
      </c>
      <c r="B33" s="3" t="s">
        <v>14</v>
      </c>
      <c r="C33" s="3" t="s">
        <v>13</v>
      </c>
      <c r="D33" s="3">
        <v>1000</v>
      </c>
      <c r="E33" s="3">
        <v>4096</v>
      </c>
      <c r="F33" s="3">
        <v>128</v>
      </c>
      <c r="G33" s="3" t="s">
        <v>12</v>
      </c>
      <c r="H33" s="3" t="s">
        <v>12</v>
      </c>
      <c r="I33" s="3">
        <v>146</v>
      </c>
      <c r="J33" s="3">
        <v>1233466</v>
      </c>
      <c r="K33" s="3">
        <f t="shared" si="0"/>
        <v>1233612</v>
      </c>
      <c r="L33" s="3">
        <f t="shared" si="1"/>
        <v>1.1835163730573308E-4</v>
      </c>
    </row>
    <row r="34" spans="1:12" x14ac:dyDescent="0.25">
      <c r="A34" s="3">
        <v>33</v>
      </c>
      <c r="B34" s="3" t="s">
        <v>14</v>
      </c>
      <c r="C34" s="3" t="s">
        <v>13</v>
      </c>
      <c r="D34" s="3">
        <v>1000</v>
      </c>
      <c r="E34" s="3">
        <v>32768</v>
      </c>
      <c r="F34" s="3">
        <v>128</v>
      </c>
      <c r="G34" s="3" t="s">
        <v>12</v>
      </c>
      <c r="H34" s="3" t="s">
        <v>12</v>
      </c>
      <c r="I34" s="3">
        <v>43</v>
      </c>
      <c r="J34" s="3">
        <v>1232781</v>
      </c>
      <c r="K34" s="3">
        <f t="shared" ref="K34:K55" si="2">SUM(I34:J34)</f>
        <v>1232824</v>
      </c>
      <c r="L34" s="3">
        <f t="shared" si="1"/>
        <v>3.4879269060303825E-5</v>
      </c>
    </row>
    <row r="35" spans="1:12" x14ac:dyDescent="0.25">
      <c r="A35" s="3">
        <v>34</v>
      </c>
      <c r="B35" s="3" t="s">
        <v>14</v>
      </c>
      <c r="C35" s="3" t="s">
        <v>13</v>
      </c>
      <c r="D35" s="3">
        <v>1000</v>
      </c>
      <c r="E35" s="3">
        <v>512</v>
      </c>
      <c r="F35" s="3">
        <v>512</v>
      </c>
      <c r="G35" s="3" t="s">
        <v>12</v>
      </c>
      <c r="H35" s="3" t="s">
        <v>12</v>
      </c>
      <c r="I35" s="3">
        <v>680</v>
      </c>
      <c r="J35" s="3">
        <v>1240823</v>
      </c>
      <c r="K35" s="3">
        <f t="shared" si="2"/>
        <v>1241503</v>
      </c>
      <c r="L35" s="3">
        <f t="shared" si="1"/>
        <v>5.4772320324638767E-4</v>
      </c>
    </row>
    <row r="36" spans="1:12" x14ac:dyDescent="0.25">
      <c r="A36" s="3">
        <v>35</v>
      </c>
      <c r="B36" s="3" t="s">
        <v>14</v>
      </c>
      <c r="C36" s="3" t="s">
        <v>13</v>
      </c>
      <c r="D36" s="3">
        <v>1000</v>
      </c>
      <c r="E36" s="3">
        <v>4096</v>
      </c>
      <c r="F36" s="3">
        <v>512</v>
      </c>
      <c r="G36" s="3" t="s">
        <v>12</v>
      </c>
      <c r="H36" s="3" t="s">
        <v>12</v>
      </c>
      <c r="I36" s="3">
        <v>145</v>
      </c>
      <c r="J36" s="3">
        <v>1232940</v>
      </c>
      <c r="K36" s="3">
        <f t="shared" si="2"/>
        <v>1233085</v>
      </c>
      <c r="L36" s="3">
        <f t="shared" si="1"/>
        <v>1.1759124472359975E-4</v>
      </c>
    </row>
    <row r="37" spans="1:12" x14ac:dyDescent="0.25">
      <c r="A37" s="3">
        <v>36</v>
      </c>
      <c r="B37" s="3" t="s">
        <v>14</v>
      </c>
      <c r="C37" s="3" t="s">
        <v>13</v>
      </c>
      <c r="D37" s="3">
        <v>1000</v>
      </c>
      <c r="E37" s="3">
        <v>32768</v>
      </c>
      <c r="F37" s="3">
        <v>512</v>
      </c>
      <c r="G37" s="3" t="s">
        <v>12</v>
      </c>
      <c r="H37" s="3" t="s">
        <v>12</v>
      </c>
      <c r="I37" s="3">
        <v>43</v>
      </c>
      <c r="J37" s="3">
        <v>1233484</v>
      </c>
      <c r="K37" s="3">
        <f t="shared" si="2"/>
        <v>1233527</v>
      </c>
      <c r="L37" s="3">
        <f t="shared" si="1"/>
        <v>3.4859390998332425E-5</v>
      </c>
    </row>
    <row r="38" spans="1:12" x14ac:dyDescent="0.25">
      <c r="A38" s="3">
        <v>37</v>
      </c>
      <c r="B38" s="3" t="s">
        <v>15</v>
      </c>
      <c r="C38" s="3" t="s">
        <v>11</v>
      </c>
      <c r="D38" s="3">
        <v>1000</v>
      </c>
      <c r="E38" s="3">
        <v>512</v>
      </c>
      <c r="F38" s="3">
        <v>32</v>
      </c>
      <c r="G38" s="3" t="s">
        <v>12</v>
      </c>
      <c r="H38" s="3" t="s">
        <v>12</v>
      </c>
      <c r="I38" s="3">
        <v>5541</v>
      </c>
      <c r="J38" s="3">
        <v>1045147</v>
      </c>
      <c r="K38" s="3">
        <f t="shared" si="2"/>
        <v>1050688</v>
      </c>
      <c r="L38" s="3">
        <f t="shared" si="1"/>
        <v>5.2736873362977405E-3</v>
      </c>
    </row>
    <row r="39" spans="1:12" x14ac:dyDescent="0.25">
      <c r="A39" s="3">
        <v>38</v>
      </c>
      <c r="B39" s="3" t="s">
        <v>15</v>
      </c>
      <c r="C39" s="3" t="s">
        <v>11</v>
      </c>
      <c r="D39" s="3">
        <v>1000</v>
      </c>
      <c r="E39" s="3">
        <v>4096</v>
      </c>
      <c r="F39" s="3">
        <v>32</v>
      </c>
      <c r="G39" s="3" t="s">
        <v>12</v>
      </c>
      <c r="H39" s="3" t="s">
        <v>12</v>
      </c>
      <c r="I39" s="3">
        <v>769</v>
      </c>
      <c r="J39" s="3">
        <v>1155557</v>
      </c>
      <c r="K39" s="3">
        <f t="shared" si="2"/>
        <v>1156326</v>
      </c>
      <c r="L39" s="3">
        <f t="shared" si="1"/>
        <v>6.6503736835459893E-4</v>
      </c>
    </row>
    <row r="40" spans="1:12" x14ac:dyDescent="0.25">
      <c r="A40" s="3">
        <v>39</v>
      </c>
      <c r="B40" s="3" t="s">
        <v>15</v>
      </c>
      <c r="C40" s="3" t="s">
        <v>11</v>
      </c>
      <c r="D40" s="3">
        <v>1000</v>
      </c>
      <c r="E40" s="3">
        <v>32768</v>
      </c>
      <c r="F40" s="3">
        <v>32</v>
      </c>
      <c r="G40" s="3" t="s">
        <v>12</v>
      </c>
      <c r="H40" s="3" t="s">
        <v>12</v>
      </c>
      <c r="I40" s="3">
        <v>69</v>
      </c>
      <c r="J40" s="3">
        <v>995187</v>
      </c>
      <c r="K40" s="3">
        <f t="shared" si="2"/>
        <v>995256</v>
      </c>
      <c r="L40" s="3">
        <f t="shared" si="1"/>
        <v>6.9328896283971165E-5</v>
      </c>
    </row>
    <row r="41" spans="1:12" x14ac:dyDescent="0.25">
      <c r="A41" s="3">
        <v>40</v>
      </c>
      <c r="B41" s="3" t="s">
        <v>15</v>
      </c>
      <c r="C41" s="3" t="s">
        <v>11</v>
      </c>
      <c r="D41" s="3">
        <v>1000</v>
      </c>
      <c r="E41" s="3">
        <v>512</v>
      </c>
      <c r="F41" s="3">
        <v>128</v>
      </c>
      <c r="G41" s="3" t="s">
        <v>12</v>
      </c>
      <c r="H41" s="3" t="s">
        <v>12</v>
      </c>
      <c r="I41" s="3">
        <v>1276</v>
      </c>
      <c r="J41" s="3">
        <v>1059595</v>
      </c>
      <c r="K41" s="3">
        <f t="shared" si="2"/>
        <v>1060871</v>
      </c>
      <c r="L41" s="3">
        <f t="shared" si="1"/>
        <v>1.2027852585281341E-3</v>
      </c>
    </row>
    <row r="42" spans="1:12" x14ac:dyDescent="0.25">
      <c r="A42" s="3">
        <v>41</v>
      </c>
      <c r="B42" s="3" t="s">
        <v>15</v>
      </c>
      <c r="C42" s="3" t="s">
        <v>11</v>
      </c>
      <c r="D42" s="3">
        <v>1000</v>
      </c>
      <c r="E42" s="3">
        <v>4096</v>
      </c>
      <c r="F42" s="3">
        <v>128</v>
      </c>
      <c r="G42" s="3" t="s">
        <v>12</v>
      </c>
      <c r="H42" s="3" t="s">
        <v>12</v>
      </c>
      <c r="I42" s="3">
        <v>160</v>
      </c>
      <c r="J42" s="3">
        <v>1004532</v>
      </c>
      <c r="K42" s="3">
        <f t="shared" si="2"/>
        <v>1004692</v>
      </c>
      <c r="L42" s="3">
        <f t="shared" si="1"/>
        <v>1.5925278592842385E-4</v>
      </c>
    </row>
    <row r="43" spans="1:12" x14ac:dyDescent="0.25">
      <c r="A43" s="3">
        <v>42</v>
      </c>
      <c r="B43" s="3" t="s">
        <v>15</v>
      </c>
      <c r="C43" s="3" t="s">
        <v>11</v>
      </c>
      <c r="D43" s="3">
        <v>1000</v>
      </c>
      <c r="E43" s="3">
        <v>32768</v>
      </c>
      <c r="F43" s="3">
        <v>128</v>
      </c>
      <c r="G43" s="3" t="s">
        <v>12</v>
      </c>
      <c r="H43" s="3" t="s">
        <v>12</v>
      </c>
      <c r="I43" s="3">
        <v>43</v>
      </c>
      <c r="J43" s="3">
        <v>1012617</v>
      </c>
      <c r="K43" s="3">
        <f t="shared" si="2"/>
        <v>1012660</v>
      </c>
      <c r="L43" s="3">
        <f t="shared" si="1"/>
        <v>4.246242569075504E-5</v>
      </c>
    </row>
    <row r="44" spans="1:12" x14ac:dyDescent="0.25">
      <c r="A44" s="3">
        <v>43</v>
      </c>
      <c r="B44" s="3" t="s">
        <v>15</v>
      </c>
      <c r="C44" s="3" t="s">
        <v>11</v>
      </c>
      <c r="D44" s="3">
        <v>1000</v>
      </c>
      <c r="E44" s="3">
        <v>512</v>
      </c>
      <c r="F44" s="3">
        <v>512</v>
      </c>
      <c r="G44" s="3" t="s">
        <v>12</v>
      </c>
      <c r="H44" s="3" t="s">
        <v>12</v>
      </c>
      <c r="I44" s="3">
        <v>719</v>
      </c>
      <c r="J44" s="3">
        <v>1079413</v>
      </c>
      <c r="K44" s="3">
        <f t="shared" si="2"/>
        <v>1080132</v>
      </c>
      <c r="L44" s="3">
        <f t="shared" si="1"/>
        <v>6.6565938237178417E-4</v>
      </c>
    </row>
    <row r="45" spans="1:12" x14ac:dyDescent="0.25">
      <c r="A45" s="3">
        <v>44</v>
      </c>
      <c r="B45" s="3" t="s">
        <v>15</v>
      </c>
      <c r="C45" s="3" t="s">
        <v>11</v>
      </c>
      <c r="D45" s="3">
        <v>1000</v>
      </c>
      <c r="E45" s="3">
        <v>4096</v>
      </c>
      <c r="F45" s="3">
        <v>512</v>
      </c>
      <c r="G45" s="3" t="s">
        <v>12</v>
      </c>
      <c r="H45" s="3" t="s">
        <v>12</v>
      </c>
      <c r="I45" s="3">
        <v>144</v>
      </c>
      <c r="J45" s="3">
        <v>956831</v>
      </c>
      <c r="K45" s="3">
        <f t="shared" si="2"/>
        <v>956975</v>
      </c>
      <c r="L45" s="3">
        <f t="shared" si="1"/>
        <v>1.5047415031740641E-4</v>
      </c>
    </row>
    <row r="46" spans="1:12" x14ac:dyDescent="0.25">
      <c r="A46" s="3">
        <v>45</v>
      </c>
      <c r="B46" s="3" t="s">
        <v>15</v>
      </c>
      <c r="C46" s="3" t="s">
        <v>11</v>
      </c>
      <c r="D46" s="3">
        <v>1000</v>
      </c>
      <c r="E46" s="3">
        <v>32768</v>
      </c>
      <c r="F46" s="3">
        <v>512</v>
      </c>
      <c r="G46" s="3" t="s">
        <v>12</v>
      </c>
      <c r="H46" s="3" t="s">
        <v>12</v>
      </c>
      <c r="I46" s="3">
        <v>43</v>
      </c>
      <c r="J46" s="3">
        <v>1048426</v>
      </c>
      <c r="K46" s="3">
        <f t="shared" si="2"/>
        <v>1048469</v>
      </c>
      <c r="L46" s="3">
        <f t="shared" si="1"/>
        <v>4.1012180617643441E-5</v>
      </c>
    </row>
    <row r="47" spans="1:12" x14ac:dyDescent="0.25">
      <c r="A47" s="3">
        <v>46</v>
      </c>
      <c r="B47" s="3" t="s">
        <v>15</v>
      </c>
      <c r="C47" s="3" t="s">
        <v>13</v>
      </c>
      <c r="D47" s="3">
        <v>1000</v>
      </c>
      <c r="E47" s="3">
        <v>512</v>
      </c>
      <c r="F47" s="3">
        <v>32</v>
      </c>
      <c r="G47" s="3" t="s">
        <v>12</v>
      </c>
      <c r="H47" s="3" t="s">
        <v>12</v>
      </c>
      <c r="I47" s="3">
        <v>4675</v>
      </c>
      <c r="J47" s="3">
        <v>966408</v>
      </c>
      <c r="K47" s="3">
        <f t="shared" si="2"/>
        <v>971083</v>
      </c>
      <c r="L47" s="3">
        <f t="shared" si="1"/>
        <v>4.8142125853299876E-3</v>
      </c>
    </row>
    <row r="48" spans="1:12" x14ac:dyDescent="0.25">
      <c r="A48" s="3">
        <v>47</v>
      </c>
      <c r="B48" s="3" t="s">
        <v>15</v>
      </c>
      <c r="C48" s="3" t="s">
        <v>13</v>
      </c>
      <c r="D48" s="3">
        <v>1000</v>
      </c>
      <c r="E48" s="3">
        <v>4096</v>
      </c>
      <c r="F48" s="3">
        <v>32</v>
      </c>
      <c r="G48" s="3" t="s">
        <v>12</v>
      </c>
      <c r="H48" s="3" t="s">
        <v>12</v>
      </c>
      <c r="I48" s="3">
        <v>450</v>
      </c>
      <c r="J48" s="3">
        <v>994476</v>
      </c>
      <c r="K48" s="3">
        <f t="shared" si="2"/>
        <v>994926</v>
      </c>
      <c r="L48" s="3">
        <f t="shared" si="1"/>
        <v>4.5229494454863977E-4</v>
      </c>
    </row>
    <row r="49" spans="1:12" x14ac:dyDescent="0.25">
      <c r="A49" s="3">
        <v>48</v>
      </c>
      <c r="B49" s="3" t="s">
        <v>15</v>
      </c>
      <c r="C49" s="3" t="s">
        <v>13</v>
      </c>
      <c r="D49" s="3">
        <v>1000</v>
      </c>
      <c r="E49" s="3">
        <v>32768</v>
      </c>
      <c r="F49" s="3">
        <v>32</v>
      </c>
      <c r="G49" s="3" t="s">
        <v>12</v>
      </c>
      <c r="H49" s="3" t="s">
        <v>12</v>
      </c>
      <c r="I49" s="3">
        <v>46</v>
      </c>
      <c r="J49" s="3">
        <v>1151041</v>
      </c>
      <c r="K49" s="3">
        <f t="shared" si="2"/>
        <v>1151087</v>
      </c>
      <c r="L49" s="3">
        <f t="shared" si="1"/>
        <v>3.9962227008036752E-5</v>
      </c>
    </row>
    <row r="50" spans="1:12" x14ac:dyDescent="0.25">
      <c r="A50" s="3">
        <v>49</v>
      </c>
      <c r="B50" s="3" t="s">
        <v>15</v>
      </c>
      <c r="C50" s="3" t="s">
        <v>13</v>
      </c>
      <c r="D50" s="3">
        <v>1000</v>
      </c>
      <c r="E50" s="3">
        <v>512</v>
      </c>
      <c r="F50" s="3">
        <v>128</v>
      </c>
      <c r="G50" s="3" t="s">
        <v>12</v>
      </c>
      <c r="H50" s="3" t="s">
        <v>12</v>
      </c>
      <c r="I50" s="3">
        <v>1054</v>
      </c>
      <c r="J50" s="3">
        <v>1048609</v>
      </c>
      <c r="K50" s="3">
        <f t="shared" si="2"/>
        <v>1049663</v>
      </c>
      <c r="L50" s="3">
        <f t="shared" si="1"/>
        <v>1.0041318023022627E-3</v>
      </c>
    </row>
    <row r="51" spans="1:12" x14ac:dyDescent="0.25">
      <c r="A51" s="3">
        <v>50</v>
      </c>
      <c r="B51" s="3" t="s">
        <v>15</v>
      </c>
      <c r="C51" s="3" t="s">
        <v>13</v>
      </c>
      <c r="D51" s="3">
        <v>1000</v>
      </c>
      <c r="E51" s="3">
        <v>4096</v>
      </c>
      <c r="F51" s="3">
        <v>128</v>
      </c>
      <c r="G51" s="3" t="s">
        <v>12</v>
      </c>
      <c r="H51" s="3" t="s">
        <v>12</v>
      </c>
      <c r="I51" s="3">
        <v>145</v>
      </c>
      <c r="J51" s="3">
        <v>1005667</v>
      </c>
      <c r="K51" s="3">
        <f t="shared" si="2"/>
        <v>1005812</v>
      </c>
      <c r="L51" s="3">
        <f t="shared" si="1"/>
        <v>1.4416212970217099E-4</v>
      </c>
    </row>
    <row r="52" spans="1:12" x14ac:dyDescent="0.25">
      <c r="A52" s="3">
        <v>51</v>
      </c>
      <c r="B52" s="3" t="s">
        <v>15</v>
      </c>
      <c r="C52" s="3" t="s">
        <v>13</v>
      </c>
      <c r="D52" s="3">
        <v>1000</v>
      </c>
      <c r="E52" s="3">
        <v>32768</v>
      </c>
      <c r="F52" s="3">
        <v>128</v>
      </c>
      <c r="G52" s="3" t="s">
        <v>12</v>
      </c>
      <c r="H52" s="3" t="s">
        <v>12</v>
      </c>
      <c r="I52" s="3">
        <v>43</v>
      </c>
      <c r="J52" s="3">
        <v>1016172</v>
      </c>
      <c r="K52" s="3">
        <f t="shared" si="2"/>
        <v>1016215</v>
      </c>
      <c r="L52" s="3">
        <f t="shared" si="1"/>
        <v>4.2313880428846256E-5</v>
      </c>
    </row>
    <row r="53" spans="1:12" x14ac:dyDescent="0.25">
      <c r="A53" s="3">
        <v>52</v>
      </c>
      <c r="B53" s="3" t="s">
        <v>15</v>
      </c>
      <c r="C53" s="3" t="s">
        <v>13</v>
      </c>
      <c r="D53" s="3">
        <v>1000</v>
      </c>
      <c r="E53" s="3">
        <v>512</v>
      </c>
      <c r="F53" s="3">
        <v>512</v>
      </c>
      <c r="G53" s="3" t="s">
        <v>12</v>
      </c>
      <c r="H53" s="3" t="s">
        <v>12</v>
      </c>
      <c r="I53" s="3">
        <v>673</v>
      </c>
      <c r="J53" s="3">
        <v>1047121</v>
      </c>
      <c r="K53" s="3">
        <f t="shared" si="2"/>
        <v>1047794</v>
      </c>
      <c r="L53" s="3">
        <f t="shared" si="1"/>
        <v>6.4230182650406469E-4</v>
      </c>
    </row>
    <row r="54" spans="1:12" x14ac:dyDescent="0.25">
      <c r="A54" s="3">
        <v>53</v>
      </c>
      <c r="B54" s="3" t="s">
        <v>15</v>
      </c>
      <c r="C54" s="3" t="s">
        <v>13</v>
      </c>
      <c r="D54" s="3">
        <v>1000</v>
      </c>
      <c r="E54" s="3">
        <v>4096</v>
      </c>
      <c r="F54" s="3">
        <v>512</v>
      </c>
      <c r="G54" s="3" t="s">
        <v>12</v>
      </c>
      <c r="H54" s="3" t="s">
        <v>12</v>
      </c>
      <c r="I54" s="3">
        <v>144</v>
      </c>
      <c r="J54" s="3">
        <v>1039540</v>
      </c>
      <c r="K54" s="3">
        <f t="shared" si="2"/>
        <v>1039684</v>
      </c>
      <c r="L54" s="3">
        <f t="shared" si="1"/>
        <v>1.3850362225445423E-4</v>
      </c>
    </row>
    <row r="55" spans="1:12" x14ac:dyDescent="0.25">
      <c r="A55" s="3">
        <v>54</v>
      </c>
      <c r="B55" s="3" t="s">
        <v>15</v>
      </c>
      <c r="C55" s="3" t="s">
        <v>13</v>
      </c>
      <c r="D55" s="3">
        <v>1000</v>
      </c>
      <c r="E55" s="3">
        <v>32768</v>
      </c>
      <c r="F55" s="3">
        <v>512</v>
      </c>
      <c r="G55" s="3" t="s">
        <v>12</v>
      </c>
      <c r="H55" s="3" t="s">
        <v>12</v>
      </c>
      <c r="I55" s="3">
        <v>43</v>
      </c>
      <c r="J55" s="3">
        <v>1048550</v>
      </c>
      <c r="K55" s="3">
        <f t="shared" si="2"/>
        <v>1048593</v>
      </c>
      <c r="L55" s="3">
        <f t="shared" si="1"/>
        <v>4.1007330775620282E-5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1BB8-8FB5-4343-A919-C76F9F1C23FC}">
  <dimension ref="A1:M19"/>
  <sheetViews>
    <sheetView tabSelected="1" zoomScale="50" zoomScaleNormal="50" workbookViewId="0">
      <selection activeCell="D60" sqref="D60"/>
    </sheetView>
  </sheetViews>
  <sheetFormatPr defaultRowHeight="13.8" x14ac:dyDescent="0.25"/>
  <cols>
    <col min="10" max="10" width="9.5546875" bestFit="1" customWidth="1"/>
  </cols>
  <sheetData>
    <row r="1" spans="1:13" x14ac:dyDescent="0.2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17</v>
      </c>
      <c r="M1" s="2" t="s">
        <v>18</v>
      </c>
    </row>
    <row r="2" spans="1:13" x14ac:dyDescent="0.25">
      <c r="A2" s="3">
        <v>1</v>
      </c>
      <c r="B2" s="3" t="s">
        <v>10</v>
      </c>
      <c r="C2" s="3" t="s">
        <v>11</v>
      </c>
      <c r="D2" s="3">
        <v>10000</v>
      </c>
      <c r="E2" s="3">
        <v>512</v>
      </c>
      <c r="F2" s="3">
        <v>32</v>
      </c>
      <c r="G2" s="3" t="s">
        <v>19</v>
      </c>
      <c r="H2" s="3" t="s">
        <v>12</v>
      </c>
      <c r="I2" s="3">
        <v>2527</v>
      </c>
      <c r="J2" s="3">
        <v>4060423</v>
      </c>
      <c r="K2" s="3">
        <f t="shared" ref="K2:K19" si="0">SUM(I2:J2)</f>
        <v>4062950</v>
      </c>
      <c r="L2" s="3">
        <f>I2/K2</f>
        <v>6.2196187499230851E-4</v>
      </c>
      <c r="M2" s="3">
        <f>J2/K2</f>
        <v>0.99937803812500769</v>
      </c>
    </row>
    <row r="3" spans="1:13" x14ac:dyDescent="0.25">
      <c r="A3" s="3">
        <v>2</v>
      </c>
      <c r="B3" s="3" t="s">
        <v>10</v>
      </c>
      <c r="C3" s="3" t="s">
        <v>11</v>
      </c>
      <c r="D3" s="3">
        <v>10000</v>
      </c>
      <c r="E3" s="3">
        <v>4096</v>
      </c>
      <c r="F3" s="3">
        <v>32</v>
      </c>
      <c r="G3" s="3" t="s">
        <v>19</v>
      </c>
      <c r="H3" s="3" t="s">
        <v>12</v>
      </c>
      <c r="I3" s="3">
        <v>286</v>
      </c>
      <c r="J3" s="3">
        <v>3573140</v>
      </c>
      <c r="K3" s="3">
        <f t="shared" si="0"/>
        <v>3573426</v>
      </c>
      <c r="L3" s="3">
        <f t="shared" ref="L3:L19" si="1">I3/K3</f>
        <v>8.0035237892151672E-5</v>
      </c>
      <c r="M3" s="3">
        <f t="shared" ref="M3:M19" si="2">J3/K3</f>
        <v>0.99991996476210787</v>
      </c>
    </row>
    <row r="4" spans="1:13" x14ac:dyDescent="0.25">
      <c r="A4" s="3">
        <v>3</v>
      </c>
      <c r="B4" s="3" t="s">
        <v>10</v>
      </c>
      <c r="C4" s="3" t="s">
        <v>11</v>
      </c>
      <c r="D4" s="3">
        <v>10000</v>
      </c>
      <c r="E4" s="3">
        <v>32768</v>
      </c>
      <c r="F4" s="3">
        <v>32</v>
      </c>
      <c r="G4" s="3" t="s">
        <v>19</v>
      </c>
      <c r="H4" s="3" t="s">
        <v>12</v>
      </c>
      <c r="I4" s="3">
        <v>27</v>
      </c>
      <c r="J4" s="3">
        <v>3583483</v>
      </c>
      <c r="K4" s="3">
        <f t="shared" si="0"/>
        <v>3583510</v>
      </c>
      <c r="L4" s="3">
        <f t="shared" si="1"/>
        <v>7.5345122519540895E-6</v>
      </c>
      <c r="M4" s="3">
        <f t="shared" si="2"/>
        <v>0.99999246548774801</v>
      </c>
    </row>
    <row r="5" spans="1:13" x14ac:dyDescent="0.25">
      <c r="A5" s="3">
        <v>4</v>
      </c>
      <c r="B5" s="3" t="s">
        <v>10</v>
      </c>
      <c r="C5" s="3" t="s">
        <v>11</v>
      </c>
      <c r="D5" s="3">
        <v>10000</v>
      </c>
      <c r="E5" s="3">
        <v>512</v>
      </c>
      <c r="F5" s="3">
        <v>128</v>
      </c>
      <c r="G5" s="3" t="s">
        <v>19</v>
      </c>
      <c r="H5" s="3" t="s">
        <v>12</v>
      </c>
      <c r="I5" s="3">
        <v>770</v>
      </c>
      <c r="J5" s="3">
        <v>3829938</v>
      </c>
      <c r="K5" s="3">
        <f t="shared" si="0"/>
        <v>3830708</v>
      </c>
      <c r="L5" s="3">
        <f t="shared" si="1"/>
        <v>2.0100722895088845E-4</v>
      </c>
      <c r="M5" s="3">
        <f t="shared" si="2"/>
        <v>0.99979899277104911</v>
      </c>
    </row>
    <row r="6" spans="1:13" x14ac:dyDescent="0.25">
      <c r="A6" s="3">
        <v>5</v>
      </c>
      <c r="B6" s="3" t="s">
        <v>10</v>
      </c>
      <c r="C6" s="3" t="s">
        <v>11</v>
      </c>
      <c r="D6" s="3">
        <v>10000</v>
      </c>
      <c r="E6" s="3">
        <v>4096</v>
      </c>
      <c r="F6" s="3">
        <v>128</v>
      </c>
      <c r="G6" s="3" t="s">
        <v>19</v>
      </c>
      <c r="H6" s="3" t="s">
        <v>12</v>
      </c>
      <c r="I6" s="3">
        <v>85</v>
      </c>
      <c r="J6" s="3">
        <v>3836629</v>
      </c>
      <c r="K6" s="3">
        <f t="shared" si="0"/>
        <v>3836714</v>
      </c>
      <c r="L6" s="3">
        <f t="shared" si="1"/>
        <v>2.2154374811362013E-5</v>
      </c>
      <c r="M6" s="3">
        <f t="shared" si="2"/>
        <v>0.99997784562518865</v>
      </c>
    </row>
    <row r="7" spans="1:13" x14ac:dyDescent="0.25">
      <c r="A7" s="3">
        <v>6</v>
      </c>
      <c r="B7" s="3" t="s">
        <v>10</v>
      </c>
      <c r="C7" s="3" t="s">
        <v>11</v>
      </c>
      <c r="D7" s="3">
        <v>10000</v>
      </c>
      <c r="E7" s="3">
        <v>32768</v>
      </c>
      <c r="F7" s="3">
        <v>128</v>
      </c>
      <c r="G7" s="3" t="s">
        <v>19</v>
      </c>
      <c r="H7" s="3" t="s">
        <v>12</v>
      </c>
      <c r="I7" s="3">
        <v>27</v>
      </c>
      <c r="J7" s="3">
        <v>3912238</v>
      </c>
      <c r="K7" s="3">
        <f t="shared" si="0"/>
        <v>3912265</v>
      </c>
      <c r="L7" s="3">
        <f t="shared" si="1"/>
        <v>6.9013729898153631E-6</v>
      </c>
      <c r="M7" s="3">
        <f t="shared" si="2"/>
        <v>0.99999309862701014</v>
      </c>
    </row>
    <row r="8" spans="1:13" x14ac:dyDescent="0.25">
      <c r="A8" s="3">
        <v>7</v>
      </c>
      <c r="B8" s="3" t="s">
        <v>10</v>
      </c>
      <c r="C8" s="3" t="s">
        <v>11</v>
      </c>
      <c r="D8" s="3">
        <v>10000</v>
      </c>
      <c r="E8" s="3">
        <v>512</v>
      </c>
      <c r="F8" s="3">
        <v>512</v>
      </c>
      <c r="G8" s="3" t="s">
        <v>19</v>
      </c>
      <c r="H8" s="3" t="s">
        <v>12</v>
      </c>
      <c r="I8" s="3">
        <v>474</v>
      </c>
      <c r="J8" s="3">
        <v>4906225</v>
      </c>
      <c r="K8" s="3">
        <f t="shared" si="0"/>
        <v>4906699</v>
      </c>
      <c r="L8" s="3">
        <f t="shared" si="1"/>
        <v>9.6602624289771999E-5</v>
      </c>
      <c r="M8" s="3">
        <f t="shared" si="2"/>
        <v>0.99990339737571021</v>
      </c>
    </row>
    <row r="9" spans="1:13" x14ac:dyDescent="0.25">
      <c r="A9" s="3">
        <v>8</v>
      </c>
      <c r="B9" s="3" t="s">
        <v>10</v>
      </c>
      <c r="C9" s="3" t="s">
        <v>11</v>
      </c>
      <c r="D9" s="3">
        <v>10000</v>
      </c>
      <c r="E9" s="3">
        <v>4096</v>
      </c>
      <c r="F9" s="3">
        <v>512</v>
      </c>
      <c r="G9" s="3" t="s">
        <v>19</v>
      </c>
      <c r="H9" s="3" t="s">
        <v>12</v>
      </c>
      <c r="I9" s="3">
        <v>85</v>
      </c>
      <c r="J9" s="3">
        <v>3942802</v>
      </c>
      <c r="K9" s="3">
        <f t="shared" si="0"/>
        <v>3942887</v>
      </c>
      <c r="L9" s="3">
        <f t="shared" si="1"/>
        <v>2.1557807768774504E-5</v>
      </c>
      <c r="M9" s="3">
        <f t="shared" si="2"/>
        <v>0.9999784421922312</v>
      </c>
    </row>
    <row r="10" spans="1:13" x14ac:dyDescent="0.25">
      <c r="A10" s="3">
        <v>9</v>
      </c>
      <c r="B10" s="3" t="s">
        <v>10</v>
      </c>
      <c r="C10" s="3" t="s">
        <v>11</v>
      </c>
      <c r="D10" s="3">
        <v>10000</v>
      </c>
      <c r="E10" s="3">
        <v>32768</v>
      </c>
      <c r="F10" s="3">
        <v>512</v>
      </c>
      <c r="G10" s="3" t="s">
        <v>19</v>
      </c>
      <c r="H10" s="3" t="s">
        <v>12</v>
      </c>
      <c r="I10" s="3">
        <v>27</v>
      </c>
      <c r="J10" s="3">
        <v>3730412</v>
      </c>
      <c r="K10" s="3">
        <f t="shared" si="0"/>
        <v>3730439</v>
      </c>
      <c r="L10" s="3">
        <f t="shared" si="1"/>
        <v>7.237754055219774E-6</v>
      </c>
      <c r="M10" s="3">
        <f t="shared" si="2"/>
        <v>0.9999927622459448</v>
      </c>
    </row>
    <row r="11" spans="1:13" x14ac:dyDescent="0.25">
      <c r="A11" s="3">
        <v>10</v>
      </c>
      <c r="B11" s="3" t="s">
        <v>10</v>
      </c>
      <c r="C11" s="3" t="s">
        <v>13</v>
      </c>
      <c r="D11" s="3">
        <v>10000</v>
      </c>
      <c r="E11" s="3">
        <v>512</v>
      </c>
      <c r="F11" s="3">
        <v>32</v>
      </c>
      <c r="G11" s="3" t="s">
        <v>19</v>
      </c>
      <c r="H11" s="3" t="s">
        <v>12</v>
      </c>
      <c r="I11" s="3">
        <v>1615</v>
      </c>
      <c r="J11" s="3">
        <v>3720150</v>
      </c>
      <c r="K11" s="3">
        <f t="shared" si="0"/>
        <v>3721765</v>
      </c>
      <c r="L11" s="3">
        <f t="shared" si="1"/>
        <v>4.3393389964170223E-4</v>
      </c>
      <c r="M11" s="3">
        <f t="shared" si="2"/>
        <v>0.99956606610035825</v>
      </c>
    </row>
    <row r="12" spans="1:13" x14ac:dyDescent="0.25">
      <c r="A12" s="3">
        <v>11</v>
      </c>
      <c r="B12" s="3" t="s">
        <v>10</v>
      </c>
      <c r="C12" s="3" t="s">
        <v>13</v>
      </c>
      <c r="D12" s="3">
        <v>10000</v>
      </c>
      <c r="E12" s="3">
        <v>4096</v>
      </c>
      <c r="F12" s="3">
        <v>32</v>
      </c>
      <c r="G12" s="3" t="s">
        <v>19</v>
      </c>
      <c r="H12" s="3" t="s">
        <v>12</v>
      </c>
      <c r="I12" s="3">
        <v>179</v>
      </c>
      <c r="J12" s="3">
        <v>4001250</v>
      </c>
      <c r="K12" s="3">
        <f t="shared" si="0"/>
        <v>4001429</v>
      </c>
      <c r="L12" s="3">
        <f t="shared" si="1"/>
        <v>4.4734018771793773E-5</v>
      </c>
      <c r="M12" s="3">
        <f t="shared" si="2"/>
        <v>0.99995526598122819</v>
      </c>
    </row>
    <row r="13" spans="1:13" x14ac:dyDescent="0.25">
      <c r="A13" s="3">
        <v>12</v>
      </c>
      <c r="B13" s="3" t="s">
        <v>10</v>
      </c>
      <c r="C13" s="3" t="s">
        <v>13</v>
      </c>
      <c r="D13" s="3">
        <v>10000</v>
      </c>
      <c r="E13" s="3">
        <v>32768</v>
      </c>
      <c r="F13" s="3">
        <v>32</v>
      </c>
      <c r="G13" s="3" t="s">
        <v>19</v>
      </c>
      <c r="H13" s="3" t="s">
        <v>12</v>
      </c>
      <c r="I13" s="3">
        <v>27</v>
      </c>
      <c r="J13" s="3">
        <v>3933848</v>
      </c>
      <c r="K13" s="3">
        <f t="shared" si="0"/>
        <v>3933875</v>
      </c>
      <c r="L13" s="3">
        <f t="shared" si="1"/>
        <v>6.8634615995678557E-6</v>
      </c>
      <c r="M13" s="3">
        <f t="shared" si="2"/>
        <v>0.99999313653840038</v>
      </c>
    </row>
    <row r="14" spans="1:13" x14ac:dyDescent="0.25">
      <c r="A14" s="3">
        <v>13</v>
      </c>
      <c r="B14" s="3" t="s">
        <v>10</v>
      </c>
      <c r="C14" s="3" t="s">
        <v>13</v>
      </c>
      <c r="D14" s="3">
        <v>10000</v>
      </c>
      <c r="E14" s="3">
        <v>512</v>
      </c>
      <c r="F14" s="3">
        <v>128</v>
      </c>
      <c r="G14" s="3" t="s">
        <v>19</v>
      </c>
      <c r="H14" s="3" t="s">
        <v>12</v>
      </c>
      <c r="I14" s="3">
        <v>677</v>
      </c>
      <c r="J14" s="3">
        <v>3984234</v>
      </c>
      <c r="K14" s="3">
        <f t="shared" si="0"/>
        <v>3984911</v>
      </c>
      <c r="L14" s="3">
        <f t="shared" si="1"/>
        <v>1.6989087083751683E-4</v>
      </c>
      <c r="M14" s="3">
        <f t="shared" si="2"/>
        <v>0.99983010912916248</v>
      </c>
    </row>
    <row r="15" spans="1:13" x14ac:dyDescent="0.25">
      <c r="A15" s="3">
        <v>14</v>
      </c>
      <c r="B15" s="3" t="s">
        <v>10</v>
      </c>
      <c r="C15" s="3" t="s">
        <v>13</v>
      </c>
      <c r="D15" s="3">
        <v>10000</v>
      </c>
      <c r="E15" s="3">
        <v>4096</v>
      </c>
      <c r="F15" s="3">
        <v>128</v>
      </c>
      <c r="G15" s="3" t="s">
        <v>19</v>
      </c>
      <c r="H15" s="3" t="s">
        <v>12</v>
      </c>
      <c r="I15" s="3">
        <v>85</v>
      </c>
      <c r="J15" s="3">
        <v>4075015</v>
      </c>
      <c r="K15" s="3">
        <f t="shared" si="0"/>
        <v>4075100</v>
      </c>
      <c r="L15" s="3">
        <f t="shared" si="1"/>
        <v>2.0858383843341266E-5</v>
      </c>
      <c r="M15" s="3">
        <f t="shared" si="2"/>
        <v>0.99997914161615664</v>
      </c>
    </row>
    <row r="16" spans="1:13" x14ac:dyDescent="0.25">
      <c r="A16" s="3">
        <v>15</v>
      </c>
      <c r="B16" s="3" t="s">
        <v>10</v>
      </c>
      <c r="C16" s="3" t="s">
        <v>13</v>
      </c>
      <c r="D16" s="3">
        <v>10000</v>
      </c>
      <c r="E16" s="3">
        <v>32768</v>
      </c>
      <c r="F16" s="3">
        <v>128</v>
      </c>
      <c r="G16" s="3" t="s">
        <v>19</v>
      </c>
      <c r="H16" s="3" t="s">
        <v>12</v>
      </c>
      <c r="I16" s="3">
        <v>27</v>
      </c>
      <c r="J16" s="3">
        <v>3818552</v>
      </c>
      <c r="K16" s="3">
        <f t="shared" si="0"/>
        <v>3818579</v>
      </c>
      <c r="L16" s="3">
        <f t="shared" si="1"/>
        <v>7.0706930510014326E-6</v>
      </c>
      <c r="M16" s="3">
        <f t="shared" si="2"/>
        <v>0.99999292930694905</v>
      </c>
    </row>
    <row r="17" spans="1:13" x14ac:dyDescent="0.25">
      <c r="A17" s="3">
        <v>16</v>
      </c>
      <c r="B17" s="3" t="s">
        <v>10</v>
      </c>
      <c r="C17" s="3" t="s">
        <v>13</v>
      </c>
      <c r="D17" s="3">
        <v>10000</v>
      </c>
      <c r="E17" s="3">
        <v>512</v>
      </c>
      <c r="F17" s="3">
        <v>512</v>
      </c>
      <c r="G17" s="3" t="s">
        <v>19</v>
      </c>
      <c r="H17" s="3" t="s">
        <v>12</v>
      </c>
      <c r="I17" s="3">
        <v>474</v>
      </c>
      <c r="J17" s="3">
        <v>3783441</v>
      </c>
      <c r="K17" s="3">
        <f t="shared" si="0"/>
        <v>3783915</v>
      </c>
      <c r="L17" s="3">
        <f t="shared" si="1"/>
        <v>1.2526708448789151E-4</v>
      </c>
      <c r="M17" s="3">
        <f t="shared" si="2"/>
        <v>0.9998747329155121</v>
      </c>
    </row>
    <row r="18" spans="1:13" x14ac:dyDescent="0.25">
      <c r="A18" s="3">
        <v>17</v>
      </c>
      <c r="B18" s="3" t="s">
        <v>10</v>
      </c>
      <c r="C18" s="3" t="s">
        <v>13</v>
      </c>
      <c r="D18" s="3">
        <v>10000</v>
      </c>
      <c r="E18" s="3">
        <v>4096</v>
      </c>
      <c r="F18" s="3">
        <v>512</v>
      </c>
      <c r="G18" s="3" t="s">
        <v>19</v>
      </c>
      <c r="H18" s="3" t="s">
        <v>12</v>
      </c>
      <c r="I18" s="3">
        <v>85</v>
      </c>
      <c r="J18" s="3">
        <v>3813621</v>
      </c>
      <c r="K18" s="3">
        <f t="shared" si="0"/>
        <v>3813706</v>
      </c>
      <c r="L18" s="3">
        <f t="shared" si="1"/>
        <v>2.2288031641662991E-5</v>
      </c>
      <c r="M18" s="3">
        <f t="shared" si="2"/>
        <v>0.99997771196835838</v>
      </c>
    </row>
    <row r="19" spans="1:13" x14ac:dyDescent="0.25">
      <c r="A19" s="3">
        <v>18</v>
      </c>
      <c r="B19" s="3" t="s">
        <v>10</v>
      </c>
      <c r="C19" s="3" t="s">
        <v>13</v>
      </c>
      <c r="D19" s="3">
        <v>10000</v>
      </c>
      <c r="E19" s="3">
        <v>32768</v>
      </c>
      <c r="F19" s="3">
        <v>512</v>
      </c>
      <c r="G19" s="3" t="s">
        <v>19</v>
      </c>
      <c r="H19" s="3" t="s">
        <v>12</v>
      </c>
      <c r="I19" s="3">
        <v>27</v>
      </c>
      <c r="J19" s="3">
        <v>3898481</v>
      </c>
      <c r="K19" s="3">
        <f t="shared" si="0"/>
        <v>3898508</v>
      </c>
      <c r="L19" s="3">
        <f t="shared" si="1"/>
        <v>6.9257264574037046E-6</v>
      </c>
      <c r="M19" s="3">
        <f t="shared" si="2"/>
        <v>0.99999307427354256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Rachael</dc:creator>
  <dc:description/>
  <cp:lastModifiedBy>Rachael</cp:lastModifiedBy>
  <cp:revision>2</cp:revision>
  <dcterms:created xsi:type="dcterms:W3CDTF">2019-04-08T20:58:36Z</dcterms:created>
  <dcterms:modified xsi:type="dcterms:W3CDTF">2019-04-10T08:57:15Z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