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lzong/wwwroot/bwcamp/docs/tcamp/"/>
    </mc:Choice>
  </mc:AlternateContent>
  <xr:revisionPtr revIDLastSave="0" documentId="13_ncr:1_{92C2C6AE-0E04-914E-BED6-1FEA985E6859}" xr6:coauthVersionLast="47" xr6:coauthVersionMax="47" xr10:uidLastSave="{00000000-0000-0000-0000-000000000000}"/>
  <bookViews>
    <workbookView xWindow="0" yWindow="500" windowWidth="25740" windowHeight="16160" activeTab="1" xr2:uid="{00000000-000D-0000-FFFF-FFFF00000000}"/>
  </bookViews>
  <sheets>
    <sheet name="工作表4" sheetId="4" r:id="rId1"/>
    <sheet name="台灣大專院校list_2" sheetId="6" r:id="rId2"/>
  </sheets>
  <definedNames>
    <definedName name="_xlnm._FilterDatabase" localSheetId="1" hidden="1">台灣大專院校list_2!$A$1:$G$174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2" i="6"/>
</calcChain>
</file>

<file path=xl/sharedStrings.xml><?xml version="1.0" encoding="utf-8"?>
<sst xmlns="http://schemas.openxmlformats.org/spreadsheetml/2006/main" count="627" uniqueCount="408">
  <si>
    <t>我同意主辦單位在營隊期間拍照、錄影之活動記錄，使用於營隊及主辦單位的非營利教育推廣使用，並以網路方式推播。</t>
  </si>
  <si>
    <t>我同意主辦單位於本次營隊取得我的個人資料，於營隊期間及後續主辦單位舉辦之活動，作為訊息通知、行政處理等非營利目的之使用，不會提供給無關之其他私人單位使用。</t>
  </si>
  <si>
    <t>服務單位</t>
    <phoneticPr fontId="1" type="noConversion"/>
  </si>
  <si>
    <t>下拉式選單：</t>
    <phoneticPr fontId="1" type="noConversion"/>
  </si>
  <si>
    <t>國立政治大學</t>
  </si>
  <si>
    <t>臺北市</t>
  </si>
  <si>
    <t>國立清華大學</t>
  </si>
  <si>
    <t>新竹市</t>
  </si>
  <si>
    <t>國立臺灣大學</t>
  </si>
  <si>
    <t>國立臺灣師範大學</t>
  </si>
  <si>
    <t>國立成功大學</t>
  </si>
  <si>
    <t>臺南市</t>
  </si>
  <si>
    <t>國立中興大學</t>
  </si>
  <si>
    <t>臺中市</t>
  </si>
  <si>
    <t>國立中央大學</t>
  </si>
  <si>
    <t>桃園市</t>
  </si>
  <si>
    <t>國立中山大學</t>
  </si>
  <si>
    <t>高雄市</t>
  </si>
  <si>
    <t>國立臺灣海洋大學</t>
  </si>
  <si>
    <t>基隆市</t>
  </si>
  <si>
    <t>國立中正大學</t>
  </si>
  <si>
    <t>嘉義縣</t>
  </si>
  <si>
    <t>國立高雄師範大學</t>
  </si>
  <si>
    <t>國立彰化師範大學</t>
  </si>
  <si>
    <t>彰化縣</t>
  </si>
  <si>
    <t>國立臺北大學</t>
  </si>
  <si>
    <t>新北市</t>
  </si>
  <si>
    <t>國立嘉義大學</t>
  </si>
  <si>
    <t>嘉義市</t>
  </si>
  <si>
    <t>國立高雄大學</t>
  </si>
  <si>
    <t>國立東華大學</t>
  </si>
  <si>
    <t>花蓮縣</t>
  </si>
  <si>
    <t>國立暨南國際大學</t>
  </si>
  <si>
    <t>南投縣</t>
  </si>
  <si>
    <t>國立臺灣科技大學</t>
  </si>
  <si>
    <t>國立雲林科技大學</t>
  </si>
  <si>
    <t>雲林縣</t>
  </si>
  <si>
    <t>國立屏東科技大學</t>
  </si>
  <si>
    <t>屏東縣</t>
  </si>
  <si>
    <t>國立臺北科技大學</t>
  </si>
  <si>
    <t>國立臺北藝術大學</t>
  </si>
  <si>
    <t>國立臺灣藝術大學</t>
  </si>
  <si>
    <t>國立臺東大學</t>
  </si>
  <si>
    <t>臺東縣</t>
  </si>
  <si>
    <t>國立宜蘭大學</t>
  </si>
  <si>
    <t>宜蘭縣</t>
  </si>
  <si>
    <t>國立聯合大學</t>
  </si>
  <si>
    <t>苗栗縣</t>
  </si>
  <si>
    <t>國立虎尾科技大學</t>
  </si>
  <si>
    <t>國立臺南藝術大學</t>
  </si>
  <si>
    <t>國立臺南大學</t>
  </si>
  <si>
    <t>國立臺北教育大學</t>
  </si>
  <si>
    <t>國立臺中教育大學</t>
  </si>
  <si>
    <t>國立澎湖科技大學</t>
  </si>
  <si>
    <t>澎湖縣</t>
  </si>
  <si>
    <t>國立勤益科技大學</t>
  </si>
  <si>
    <t>國立體育大學</t>
  </si>
  <si>
    <t>國立臺北護理健康大學</t>
  </si>
  <si>
    <t>國立高雄餐旅大學</t>
  </si>
  <si>
    <t>國立金門大學</t>
  </si>
  <si>
    <t>金門縣</t>
  </si>
  <si>
    <t>國立臺灣體育運動大學</t>
  </si>
  <si>
    <t>國立臺中科技大學</t>
  </si>
  <si>
    <t>國立臺北商業大學</t>
  </si>
  <si>
    <t>國立屏東大學</t>
  </si>
  <si>
    <t>國立臺灣戲曲學院</t>
  </si>
  <si>
    <t>國立臺南護理專科學校</t>
  </si>
  <si>
    <t>國立臺東專科學校</t>
  </si>
  <si>
    <t>國立空中大學</t>
  </si>
  <si>
    <t>東海大學</t>
  </si>
  <si>
    <t>輔仁大學</t>
  </si>
  <si>
    <t>東吳大學</t>
  </si>
  <si>
    <t>中原大學</t>
  </si>
  <si>
    <t>中國文化大學</t>
  </si>
  <si>
    <t>逢甲大學</t>
  </si>
  <si>
    <t>靜宜大學</t>
  </si>
  <si>
    <t>長庚大學</t>
  </si>
  <si>
    <t>元智大學</t>
  </si>
  <si>
    <t>大葉大學</t>
  </si>
  <si>
    <t>華梵大學</t>
  </si>
  <si>
    <t>義守大學</t>
  </si>
  <si>
    <t>世新大學</t>
  </si>
  <si>
    <t>銘傳大學</t>
  </si>
  <si>
    <t>實踐大學</t>
  </si>
  <si>
    <t>朝陽科技大學</t>
  </si>
  <si>
    <t>高雄醫學大學</t>
  </si>
  <si>
    <t>南華大學</t>
  </si>
  <si>
    <t>真理大學</t>
  </si>
  <si>
    <t>大同大學</t>
  </si>
  <si>
    <t>南臺學校財團法人南臺科技大學</t>
  </si>
  <si>
    <t>崑山科技大學</t>
  </si>
  <si>
    <t>樹德科技大學</t>
  </si>
  <si>
    <t>臺北醫學大學</t>
  </si>
  <si>
    <t>中山醫學大學</t>
  </si>
  <si>
    <t>龍華科技大學</t>
  </si>
  <si>
    <t>輔英科技大學</t>
  </si>
  <si>
    <t>新竹縣</t>
  </si>
  <si>
    <t>長榮大學</t>
  </si>
  <si>
    <t>弘光科技大學</t>
  </si>
  <si>
    <t>中國醫藥大學</t>
  </si>
  <si>
    <t>玄奘大學</t>
  </si>
  <si>
    <t>建國科技大學</t>
  </si>
  <si>
    <t>明志科技大學</t>
  </si>
  <si>
    <t>高苑科技大學</t>
  </si>
  <si>
    <t>大仁科技大學</t>
  </si>
  <si>
    <t>聖約翰科技大學</t>
  </si>
  <si>
    <t>嶺東科技大學</t>
  </si>
  <si>
    <t>中國科技大學</t>
  </si>
  <si>
    <t>中臺科技大學</t>
  </si>
  <si>
    <t>亞洲大學</t>
  </si>
  <si>
    <t>開南大學</t>
  </si>
  <si>
    <t>佛光大學</t>
  </si>
  <si>
    <t>遠東科技大學</t>
  </si>
  <si>
    <t>景文科技大學</t>
  </si>
  <si>
    <t>中華醫事科技大學</t>
  </si>
  <si>
    <t>東南科技大學</t>
  </si>
  <si>
    <t>德明財經科技大學</t>
  </si>
  <si>
    <t>南開科技大學</t>
  </si>
  <si>
    <t>僑光科技大學</t>
  </si>
  <si>
    <t>美和學校財團法人美和科技大學</t>
  </si>
  <si>
    <t>吳鳳科技大學</t>
  </si>
  <si>
    <t>修平學校財團法人修平科技大學</t>
  </si>
  <si>
    <t>城市學校財團法人臺北城市科技大學</t>
  </si>
  <si>
    <t>致理學校財團法人致理科技大學</t>
  </si>
  <si>
    <t>中信金融管理學院</t>
  </si>
  <si>
    <t>大漢技術學院</t>
  </si>
  <si>
    <t>和春技術學院</t>
  </si>
  <si>
    <t>亞東技術學院</t>
  </si>
  <si>
    <t>稻江科技暨管理學院</t>
  </si>
  <si>
    <t>蘭陽技術學院</t>
  </si>
  <si>
    <t>黎明技術學院</t>
  </si>
  <si>
    <t>經國管理暨健康學院</t>
  </si>
  <si>
    <t>大同技術學院</t>
  </si>
  <si>
    <t>臺灣觀光學院</t>
  </si>
  <si>
    <t>仁德醫護管理專科學校</t>
  </si>
  <si>
    <t>樹人醫護管理專科學校</t>
  </si>
  <si>
    <t>慈惠醫護管理專科學校</t>
  </si>
  <si>
    <t>耕莘健康管理專科學校</t>
  </si>
  <si>
    <t>敏惠醫護管理專科學校</t>
  </si>
  <si>
    <t>育英醫護管理專科學校</t>
  </si>
  <si>
    <t>聖母醫護管理專科學校</t>
  </si>
  <si>
    <t>新生醫護管理專科學校</t>
  </si>
  <si>
    <t>崇仁醫護管理專科學校</t>
  </si>
  <si>
    <t>一貫道崇德學院</t>
  </si>
  <si>
    <t>台灣基督長老教會南神神學院</t>
  </si>
  <si>
    <t>臺北市立大學</t>
  </si>
  <si>
    <t>高雄市立空中大學</t>
  </si>
  <si>
    <t>中華民國海軍軍官學校</t>
  </si>
  <si>
    <t>高雄市</t>
    <phoneticPr fontId="1" type="noConversion"/>
  </si>
  <si>
    <t>國防醫學院</t>
    <phoneticPr fontId="1" type="noConversion"/>
  </si>
  <si>
    <t>中華民國空軍軍官學校</t>
  </si>
  <si>
    <t>中華民國陸軍軍官學校</t>
  </si>
  <si>
    <t>國防大學</t>
  </si>
  <si>
    <t>空軍航空技術學院</t>
  </si>
  <si>
    <t>中央警察大學</t>
    <phoneticPr fontId="1" type="noConversion"/>
  </si>
  <si>
    <t>臺灣警察專科學校</t>
  </si>
  <si>
    <t>陸軍專科學校</t>
  </si>
  <si>
    <t>台灣各大專院校list(見台灣大專院校list sheet)</t>
    <phoneticPr fontId="1" type="noConversion"/>
  </si>
  <si>
    <t>其他</t>
    <phoneticPr fontId="1" type="noConversion"/>
  </si>
  <si>
    <t>位於其他縣市的學校</t>
    <phoneticPr fontId="1" type="noConversion"/>
  </si>
  <si>
    <t>位於苗栗縣、台中市、南投縣、彰化縣的學校(於list中標示黃底者)</t>
    <phoneticPr fontId="1" type="noConversion"/>
  </si>
  <si>
    <t>單選</t>
    <phoneticPr fontId="1" type="noConversion"/>
  </si>
  <si>
    <t>直接進入下一題</t>
    <phoneticPr fontId="1" type="noConversion"/>
  </si>
  <si>
    <t>自行填寫</t>
    <phoneticPr fontId="1" type="noConversion"/>
  </si>
  <si>
    <t>姓名</t>
    <phoneticPr fontId="1" type="noConversion"/>
  </si>
  <si>
    <t>性別</t>
    <phoneticPr fontId="1" type="noConversion"/>
  </si>
  <si>
    <t>男</t>
    <phoneticPr fontId="1" type="noConversion"/>
  </si>
  <si>
    <t>女</t>
    <phoneticPr fontId="1" type="noConversion"/>
  </si>
  <si>
    <t>最高學歷</t>
    <phoneticPr fontId="1" type="noConversion"/>
  </si>
  <si>
    <t>學校</t>
    <phoneticPr fontId="1" type="noConversion"/>
  </si>
  <si>
    <t>科系</t>
    <phoneticPr fontId="1" type="noConversion"/>
  </si>
  <si>
    <t>身分證字號</t>
    <phoneticPr fontId="1" type="noConversion"/>
  </si>
  <si>
    <t>研習時數申請</t>
    <phoneticPr fontId="1" type="noConversion"/>
  </si>
  <si>
    <t>複選</t>
    <phoneticPr fontId="1" type="noConversion"/>
  </si>
  <si>
    <t>公務員研習時數</t>
    <phoneticPr fontId="1" type="noConversion"/>
  </si>
  <si>
    <t>基金會研習數位證明</t>
    <phoneticPr fontId="1" type="noConversion"/>
  </si>
  <si>
    <t>年齡層</t>
    <phoneticPr fontId="1" type="noConversion"/>
  </si>
  <si>
    <r>
      <t>25</t>
    </r>
    <r>
      <rPr>
        <sz val="12"/>
        <color theme="1"/>
        <rFont val="Microsoft JhengHei UI"/>
        <family val="2"/>
      </rPr>
      <t>歲以下</t>
    </r>
    <phoneticPr fontId="1" type="noConversion"/>
  </si>
  <si>
    <t>26-35</t>
    <phoneticPr fontId="1" type="noConversion"/>
  </si>
  <si>
    <t>36-45</t>
    <phoneticPr fontId="1" type="noConversion"/>
  </si>
  <si>
    <t>56-65</t>
    <phoneticPr fontId="1" type="noConversion"/>
  </si>
  <si>
    <t>46-55</t>
    <phoneticPr fontId="1" type="noConversion"/>
  </si>
  <si>
    <t>66歲以上</t>
    <phoneticPr fontId="1" type="noConversion"/>
  </si>
  <si>
    <t>服務系所/部門</t>
    <phoneticPr fontId="1" type="noConversion"/>
  </si>
  <si>
    <t>職稱</t>
    <phoneticPr fontId="1" type="noConversion"/>
  </si>
  <si>
    <t>職員</t>
    <phoneticPr fontId="1" type="noConversion"/>
  </si>
  <si>
    <t>講師</t>
    <phoneticPr fontId="1" type="noConversion"/>
  </si>
  <si>
    <t>副教授</t>
    <phoneticPr fontId="1" type="noConversion"/>
  </si>
  <si>
    <t>助理教授</t>
    <phoneticPr fontId="1" type="noConversion"/>
  </si>
  <si>
    <t>校長</t>
    <phoneticPr fontId="1" type="noConversion"/>
  </si>
  <si>
    <t>教授</t>
    <phoneticPr fontId="1" type="noConversion"/>
  </si>
  <si>
    <t>聯絡方式(因需寄發教材資料與通知，請務必正確填寫)</t>
    <phoneticPr fontId="1" type="noConversion"/>
  </si>
  <si>
    <t>home</t>
    <phoneticPr fontId="1" type="noConversion"/>
  </si>
  <si>
    <t>office</t>
    <phoneticPr fontId="1" type="noConversion"/>
  </si>
  <si>
    <t>手機(必填)</t>
    <phoneticPr fontId="1" type="noConversion"/>
  </si>
  <si>
    <t>email(必填)</t>
    <phoneticPr fontId="1" type="noConversion"/>
  </si>
  <si>
    <t>通訊地址(需寄發營隊資料，請填寫方便收信之地址)</t>
    <phoneticPr fontId="1" type="noConversion"/>
  </si>
  <si>
    <t>是否參加過福智相關活動</t>
    <phoneticPr fontId="1" type="noConversion"/>
  </si>
  <si>
    <t>是</t>
    <phoneticPr fontId="1" type="noConversion"/>
  </si>
  <si>
    <t>否</t>
    <phoneticPr fontId="1" type="noConversion"/>
  </si>
  <si>
    <t>您參加過的活動名稱</t>
    <phoneticPr fontId="1" type="noConversion"/>
  </si>
  <si>
    <t>如何得知本次營隊報名訊息</t>
    <phoneticPr fontId="1" type="noConversion"/>
  </si>
  <si>
    <t>親友/同事推薦</t>
    <phoneticPr fontId="1" type="noConversion"/>
  </si>
  <si>
    <t>學校公文</t>
    <phoneticPr fontId="1" type="noConversion"/>
  </si>
  <si>
    <t>宣傳文宣</t>
    <phoneticPr fontId="1" type="noConversion"/>
  </si>
  <si>
    <t>福智文教基金會官網</t>
    <phoneticPr fontId="1" type="noConversion"/>
  </si>
  <si>
    <t>自行搜尋</t>
    <phoneticPr fontId="1" type="noConversion"/>
  </si>
  <si>
    <t>推薦人/關係</t>
    <phoneticPr fontId="1" type="noConversion"/>
  </si>
  <si>
    <t>是否願意收到福智文教基金會電子報</t>
    <phoneticPr fontId="1" type="noConversion"/>
  </si>
  <si>
    <t>勾選</t>
    <phoneticPr fontId="1" type="noConversion"/>
  </si>
  <si>
    <t>自行填寫/自行填寫</t>
    <phoneticPr fontId="1" type="noConversion"/>
  </si>
  <si>
    <t>對營隊的期許</t>
    <phoneticPr fontId="1" type="noConversion"/>
  </si>
  <si>
    <t>自行填寫</t>
    <phoneticPr fontId="1" type="noConversion"/>
  </si>
  <si>
    <t>第一梯(大專院校教職員為主)：1/23(日)-24(一)</t>
    <phoneticPr fontId="1" type="noConversion"/>
  </si>
  <si>
    <t>第二梯(幼小中高教師為主)：1/26(三)-27(四)</t>
    <phoneticPr fontId="1" type="noConversion"/>
  </si>
  <si>
    <t>教師營list</t>
    <phoneticPr fontId="1" type="noConversion"/>
  </si>
  <si>
    <t>大仁科大</t>
  </si>
  <si>
    <t>大同學院</t>
  </si>
  <si>
    <t>大華科大</t>
  </si>
  <si>
    <t>敏實科技大學</t>
    <phoneticPr fontId="1" type="noConversion"/>
  </si>
  <si>
    <t>大漢學院</t>
  </si>
  <si>
    <t>中山醫大</t>
  </si>
  <si>
    <t>警察大學</t>
  </si>
  <si>
    <t>中州科大</t>
  </si>
  <si>
    <t>中州科技大學</t>
    <phoneticPr fontId="1" type="noConversion"/>
  </si>
  <si>
    <t>中信金融</t>
  </si>
  <si>
    <t>文化大學</t>
  </si>
  <si>
    <t>中國科大</t>
  </si>
  <si>
    <t>中國科技大學臺北校區</t>
  </si>
  <si>
    <t>中國醫大</t>
  </si>
  <si>
    <t>中華大學</t>
  </si>
  <si>
    <t>中華大學</t>
    <phoneticPr fontId="1" type="noConversion"/>
  </si>
  <si>
    <t>空軍官校</t>
  </si>
  <si>
    <t>海軍官校</t>
  </si>
  <si>
    <t>陸軍官校</t>
  </si>
  <si>
    <t>中華科大</t>
  </si>
  <si>
    <t>中華科技大學</t>
  </si>
  <si>
    <t>中華科技大學新竹分部</t>
  </si>
  <si>
    <t>中華醫大</t>
  </si>
  <si>
    <t>中臺科大</t>
  </si>
  <si>
    <t>仁德醫專</t>
  </si>
  <si>
    <t>文藻外語</t>
  </si>
  <si>
    <t>文藻外語大學</t>
    <phoneticPr fontId="1" type="noConversion"/>
  </si>
  <si>
    <t>臺北海洋</t>
  </si>
  <si>
    <t>台北海洋科技大學</t>
    <phoneticPr fontId="1" type="noConversion"/>
  </si>
  <si>
    <t>臺南科大</t>
  </si>
  <si>
    <t>台南應用科技大學</t>
    <phoneticPr fontId="1" type="noConversion"/>
  </si>
  <si>
    <t>台灣神學研究學院</t>
    <phoneticPr fontId="1" type="noConversion"/>
  </si>
  <si>
    <t>臺灣首大</t>
  </si>
  <si>
    <t>台灣首府大學</t>
    <phoneticPr fontId="1" type="noConversion"/>
  </si>
  <si>
    <t>弘光科大</t>
  </si>
  <si>
    <t>正修科大</t>
  </si>
  <si>
    <t>正修科技大學</t>
    <phoneticPr fontId="1" type="noConversion"/>
  </si>
  <si>
    <t>元培科大</t>
  </si>
  <si>
    <t>元培醫事科技大學</t>
    <phoneticPr fontId="1" type="noConversion"/>
  </si>
  <si>
    <t>吳鳳學院</t>
  </si>
  <si>
    <t>宏國德霖</t>
  </si>
  <si>
    <t>宏國德霖科技大學</t>
    <phoneticPr fontId="1" type="noConversion"/>
  </si>
  <si>
    <t>育英醫專</t>
  </si>
  <si>
    <t>亞東學院</t>
  </si>
  <si>
    <t>和春學院</t>
  </si>
  <si>
    <t>明志科大</t>
  </si>
  <si>
    <t>明新科大</t>
  </si>
  <si>
    <t>明新科技大學</t>
    <phoneticPr fontId="1" type="noConversion"/>
  </si>
  <si>
    <t>明道大學</t>
  </si>
  <si>
    <t>明道大學</t>
    <phoneticPr fontId="1" type="noConversion"/>
  </si>
  <si>
    <t>東方設大</t>
  </si>
  <si>
    <t>東方設計大學</t>
    <phoneticPr fontId="1" type="noConversion"/>
  </si>
  <si>
    <t>東南科大</t>
  </si>
  <si>
    <t>法鼓學院</t>
  </si>
  <si>
    <t>法鼓文理學院</t>
    <phoneticPr fontId="1" type="noConversion"/>
  </si>
  <si>
    <t>航技學院</t>
  </si>
  <si>
    <t>長庚科大</t>
  </si>
  <si>
    <t>長庚科技大學林口校區</t>
  </si>
  <si>
    <t>長庚科技大學嘉義校區</t>
  </si>
  <si>
    <t>南亞學院</t>
  </si>
  <si>
    <t>南亞技術學院</t>
    <phoneticPr fontId="1" type="noConversion"/>
  </si>
  <si>
    <t>南開科大</t>
  </si>
  <si>
    <t>南臺科大</t>
  </si>
  <si>
    <t>城市科大</t>
  </si>
  <si>
    <t>建國科大</t>
  </si>
  <si>
    <t>美和科大</t>
  </si>
  <si>
    <t>致理科大</t>
  </si>
  <si>
    <t>修平科大</t>
  </si>
  <si>
    <t>耕莘健管</t>
  </si>
  <si>
    <t>一貫道天皇學院</t>
    <phoneticPr fontId="1" type="noConversion"/>
  </si>
  <si>
    <t>馬偕醫學院</t>
  </si>
  <si>
    <t>馬偕醫學院</t>
    <phoneticPr fontId="1" type="noConversion"/>
  </si>
  <si>
    <t>馬偕醫專</t>
  </si>
  <si>
    <t>馬偕醫護管理專科學校</t>
    <phoneticPr fontId="1" type="noConversion"/>
  </si>
  <si>
    <t>高苑科大</t>
  </si>
  <si>
    <t>高雄空大</t>
  </si>
  <si>
    <t>高雄醫學</t>
  </si>
  <si>
    <t>健行科大</t>
  </si>
  <si>
    <t>健行科技大學</t>
    <phoneticPr fontId="1" type="noConversion"/>
  </si>
  <si>
    <t>中山大學</t>
  </si>
  <si>
    <t>中央大學</t>
  </si>
  <si>
    <t>中正大學</t>
  </si>
  <si>
    <t>中興大學</t>
  </si>
  <si>
    <t>成功大學</t>
  </si>
  <si>
    <t>宜蘭大學</t>
  </si>
  <si>
    <t>東華大學</t>
  </si>
  <si>
    <t>國立空大</t>
  </si>
  <si>
    <t>虎尾科大</t>
  </si>
  <si>
    <t>金門大學</t>
  </si>
  <si>
    <t>屏東大學</t>
  </si>
  <si>
    <t>屏東科大</t>
  </si>
  <si>
    <t>政治大學</t>
  </si>
  <si>
    <t>高雄大學</t>
  </si>
  <si>
    <t>高科建工</t>
  </si>
  <si>
    <t>國立高雄科技大學</t>
  </si>
  <si>
    <t>高雄師大</t>
  </si>
  <si>
    <t>高雄餐旅</t>
  </si>
  <si>
    <t>清華大學</t>
  </si>
  <si>
    <t>陽明交大</t>
  </si>
  <si>
    <t>雲林科大</t>
  </si>
  <si>
    <t>勤益科大</t>
  </si>
  <si>
    <t>嘉義大學</t>
  </si>
  <si>
    <t>彰化師大</t>
  </si>
  <si>
    <t>暨南大學</t>
  </si>
  <si>
    <t>臺中科大</t>
  </si>
  <si>
    <t>臺中教大</t>
  </si>
  <si>
    <t>臺北大學</t>
  </si>
  <si>
    <t>臺北科大</t>
  </si>
  <si>
    <t>臺北商大</t>
  </si>
  <si>
    <t>國北教大</t>
  </si>
  <si>
    <t>臺北藝大</t>
  </si>
  <si>
    <t>臺北護理</t>
  </si>
  <si>
    <t>臺東大學</t>
  </si>
  <si>
    <t>臺東專校</t>
  </si>
  <si>
    <t>臺南大學</t>
  </si>
  <si>
    <t>臺南藝大</t>
  </si>
  <si>
    <t>臺南護專</t>
  </si>
  <si>
    <t>臺灣大學</t>
  </si>
  <si>
    <t>臺灣科大</t>
  </si>
  <si>
    <t>臺灣師大</t>
  </si>
  <si>
    <t>臺灣海大</t>
  </si>
  <si>
    <t>臺灣戲曲</t>
  </si>
  <si>
    <t>臺灣藝大</t>
  </si>
  <si>
    <t>臺灣體大</t>
  </si>
  <si>
    <t>澎湖科大</t>
  </si>
  <si>
    <t>聯合大學</t>
  </si>
  <si>
    <t>國立體大</t>
  </si>
  <si>
    <t>國防醫學</t>
  </si>
  <si>
    <t>崇仁醫專</t>
  </si>
  <si>
    <t>崇右科大</t>
  </si>
  <si>
    <t>崇右影藝科技大學</t>
    <phoneticPr fontId="1" type="noConversion"/>
  </si>
  <si>
    <t>崑山科大</t>
  </si>
  <si>
    <t>康寧大學</t>
  </si>
  <si>
    <t>康寧大學</t>
    <phoneticPr fontId="1" type="noConversion"/>
  </si>
  <si>
    <t>敏惠醫專</t>
  </si>
  <si>
    <t>淡江大學</t>
  </si>
  <si>
    <t>淡江大學</t>
    <phoneticPr fontId="1" type="noConversion"/>
  </si>
  <si>
    <t>陸軍專校</t>
  </si>
  <si>
    <t>景文科大</t>
  </si>
  <si>
    <t>朝陽科大</t>
  </si>
  <si>
    <t>華夏科大</t>
  </si>
  <si>
    <t>華夏科技大學</t>
    <phoneticPr fontId="1" type="noConversion"/>
  </si>
  <si>
    <t>慈惠醫專</t>
  </si>
  <si>
    <t>慈濟大學</t>
  </si>
  <si>
    <t>慈濟大學</t>
    <phoneticPr fontId="1" type="noConversion"/>
  </si>
  <si>
    <t>慈濟科大</t>
  </si>
  <si>
    <t>慈濟科技大學</t>
    <phoneticPr fontId="1" type="noConversion"/>
  </si>
  <si>
    <t>新生醫專</t>
  </si>
  <si>
    <t>經國學院</t>
  </si>
  <si>
    <t>聖母醫專</t>
  </si>
  <si>
    <t>聖約翰科大</t>
  </si>
  <si>
    <t>萬能科大</t>
  </si>
  <si>
    <t>萬能科技大學</t>
    <phoneticPr fontId="1" type="noConversion"/>
  </si>
  <si>
    <t>僑光科大</t>
  </si>
  <si>
    <t>嘉南藥理</t>
  </si>
  <si>
    <t>嘉南藥理大學</t>
    <phoneticPr fontId="1" type="noConversion"/>
  </si>
  <si>
    <t>實踐大學高雄校區</t>
    <phoneticPr fontId="1" type="noConversion"/>
  </si>
  <si>
    <t>實踐大學臺北校區</t>
  </si>
  <si>
    <t>臺北市大</t>
  </si>
  <si>
    <t>臺北基督學院</t>
    <phoneticPr fontId="1" type="noConversion"/>
  </si>
  <si>
    <t>臺北醫學</t>
  </si>
  <si>
    <t>臺灣警專</t>
  </si>
  <si>
    <t>臺灣觀光</t>
  </si>
  <si>
    <t>輔英科大</t>
  </si>
  <si>
    <t>遠東科大</t>
  </si>
  <si>
    <t>育達科大</t>
  </si>
  <si>
    <t>育達科技大學</t>
    <phoneticPr fontId="1" type="noConversion"/>
  </si>
  <si>
    <t>德明科大</t>
  </si>
  <si>
    <t>稻江學院</t>
  </si>
  <si>
    <t>黎明學院</t>
  </si>
  <si>
    <t>基督教台灣浸會神學院</t>
    <phoneticPr fontId="1" type="noConversion"/>
  </si>
  <si>
    <t>樹人醫專</t>
  </si>
  <si>
    <t>樹德科大</t>
  </si>
  <si>
    <t>醒吾科大</t>
  </si>
  <si>
    <t>醒吾科技大學</t>
    <phoneticPr fontId="1" type="noConversion"/>
  </si>
  <si>
    <t>龍華科大</t>
  </si>
  <si>
    <t>嶺東科大</t>
  </si>
  <si>
    <t>環球科大</t>
  </si>
  <si>
    <t>環球科技大學</t>
    <phoneticPr fontId="1" type="noConversion"/>
  </si>
  <si>
    <t>蘭陽學院</t>
  </si>
  <si>
    <t>南投縣</t>
    <phoneticPr fontId="1" type="noConversion"/>
  </si>
  <si>
    <t>崇德學院</t>
    <phoneticPr fontId="1" type="noConversion"/>
  </si>
  <si>
    <t>國立陽明交通大學交大校區</t>
    <phoneticPr fontId="1" type="noConversion"/>
  </si>
  <si>
    <t>國立陽明交通大學陽明校區</t>
    <phoneticPr fontId="1" type="noConversion"/>
  </si>
  <si>
    <t>取消一般教師研習時數</t>
    <phoneticPr fontId="1" type="noConversion"/>
  </si>
  <si>
    <t>選填、順序調動</t>
    <phoneticPr fontId="1" type="noConversion"/>
  </si>
  <si>
    <t>希望不用置放營隊資訊，直接由藍條以下顯示</t>
    <phoneticPr fontId="1" type="noConversion"/>
  </si>
  <si>
    <t>天皇學院</t>
    <phoneticPr fontId="1" type="noConversion"/>
  </si>
  <si>
    <t>area</t>
    <phoneticPr fontId="1" type="noConversion"/>
  </si>
  <si>
    <t>abbreviation</t>
    <phoneticPr fontId="1" type="noConversion"/>
  </si>
  <si>
    <t>full_name</t>
    <phoneticPr fontId="1" type="noConversion"/>
  </si>
  <si>
    <t>is_taichung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</si>
</sst>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Microsoft JhengHei Light"/>
      <family val="2"/>
      <charset val="136"/>
    </font>
    <font>
      <sz val="12"/>
      <color rgb="FF212529"/>
      <name val="Microsoft JhengHei Light"/>
      <family val="2"/>
      <charset val="136"/>
    </font>
    <font>
      <sz val="11"/>
      <color theme="1"/>
      <name val="微軟正黑體"/>
      <family val="2"/>
      <charset val="136"/>
    </font>
    <font>
      <sz val="12"/>
      <color theme="1"/>
      <name val="Microsoft JhengHei UI"/>
      <family val="2"/>
      <charset val="136"/>
    </font>
    <font>
      <sz val="12"/>
      <color theme="1"/>
      <name val="Microsoft JhengHei UI"/>
      <family val="2"/>
    </font>
    <font>
      <sz val="11"/>
      <name val="微軟正黑體"/>
      <family val="2"/>
      <charset val="136"/>
    </font>
    <font>
      <sz val="11"/>
      <color rgb="FFFF0000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color rgb="FF00B0F0"/>
      <name val="新細明體"/>
      <family val="2"/>
      <scheme val="minor"/>
    </font>
    <font>
      <sz val="11"/>
      <color rgb="FF00B0F0"/>
      <name val="新細明體"/>
      <family val="1"/>
      <charset val="136"/>
      <scheme val="minor"/>
    </font>
    <font>
      <sz val="12"/>
      <color rgb="FFFF0000"/>
      <name val="Microsoft JhengHei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0" xfId="0" applyFont="1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Fill="1" applyBorder="1"/>
    <xf numFmtId="0" fontId="2" fillId="2" borderId="1" xfId="0" applyFont="1" applyFill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2" borderId="0" xfId="0" applyFont="1" applyFill="1" applyBorder="1"/>
    <xf numFmtId="0" fontId="2" fillId="0" borderId="0" xfId="0" applyFont="1" applyBorder="1"/>
    <xf numFmtId="0" fontId="2" fillId="0" borderId="8" xfId="0" applyFont="1" applyBorder="1"/>
    <xf numFmtId="0" fontId="2" fillId="0" borderId="8" xfId="0" applyFont="1" applyFill="1" applyBorder="1"/>
    <xf numFmtId="0" fontId="2" fillId="0" borderId="9" xfId="0" applyFont="1" applyBorder="1"/>
    <xf numFmtId="0" fontId="2" fillId="0" borderId="10" xfId="0" applyFont="1" applyBorder="1" applyAlignment="1"/>
    <xf numFmtId="0" fontId="2" fillId="0" borderId="11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2" fillId="2" borderId="6" xfId="0" applyFont="1" applyFill="1" applyBorder="1"/>
    <xf numFmtId="0" fontId="2" fillId="0" borderId="11" xfId="0" applyFont="1" applyBorder="1"/>
    <xf numFmtId="0" fontId="2" fillId="0" borderId="6" xfId="0" applyFont="1" applyBorder="1" applyAlignment="1"/>
    <xf numFmtId="0" fontId="2" fillId="0" borderId="10" xfId="0" applyFont="1" applyBorder="1"/>
    <xf numFmtId="0" fontId="2" fillId="0" borderId="11" xfId="0" applyFont="1" applyBorder="1" applyAlignment="1"/>
    <xf numFmtId="0" fontId="5" fillId="0" borderId="11" xfId="0" applyFont="1" applyBorder="1"/>
    <xf numFmtId="0" fontId="2" fillId="0" borderId="4" xfId="0" applyFont="1" applyBorder="1" applyAlignment="1">
      <alignment wrapText="1"/>
    </xf>
    <xf numFmtId="0" fontId="3" fillId="0" borderId="12" xfId="0" applyFont="1" applyBorder="1" applyAlignment="1">
      <alignment vertical="center" wrapText="1"/>
    </xf>
    <xf numFmtId="0" fontId="3" fillId="0" borderId="9" xfId="0" applyFont="1" applyBorder="1" applyAlignment="1">
      <alignment horizontal="left" vertical="center" wrapText="1"/>
    </xf>
    <xf numFmtId="0" fontId="7" fillId="2" borderId="0" xfId="0" applyFont="1" applyFill="1" applyAlignment="1">
      <alignment vertical="center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0" xfId="0" applyFont="1" applyFill="1"/>
    <xf numFmtId="0" fontId="9" fillId="0" borderId="0" xfId="0" applyFont="1" applyFill="1"/>
    <xf numFmtId="0" fontId="12" fillId="0" borderId="12" xfId="0" applyFont="1" applyBorder="1"/>
    <xf numFmtId="0" fontId="12" fillId="0" borderId="13" xfId="0" applyFont="1" applyBorder="1"/>
    <xf numFmtId="0" fontId="12" fillId="0" borderId="0" xfId="0" applyFont="1"/>
    <xf numFmtId="0" fontId="12" fillId="0" borderId="0" xfId="0" applyFont="1" applyAlignment="1">
      <alignment wrapText="1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E7A1C-E571-4C58-BFC9-D0AEDE9B7BD0}">
  <dimension ref="B1:E54"/>
  <sheetViews>
    <sheetView zoomScaleNormal="100" workbookViewId="0">
      <selection activeCell="C5" sqref="C5:C8"/>
    </sheetView>
  </sheetViews>
  <sheetFormatPr baseColWidth="10" defaultColWidth="9" defaultRowHeight="18"/>
  <cols>
    <col min="1" max="1" width="9" style="2"/>
    <col min="2" max="2" width="45.19921875" style="2" bestFit="1" customWidth="1"/>
    <col min="3" max="3" width="50.59765625" style="2" customWidth="1"/>
    <col min="4" max="4" width="45.19921875" style="2" customWidth="1"/>
    <col min="5" max="5" width="57.19921875" style="2" bestFit="1" customWidth="1"/>
    <col min="6" max="16384" width="9" style="2"/>
  </cols>
  <sheetData>
    <row r="1" spans="2:5" ht="38">
      <c r="B1" s="41" t="s">
        <v>402</v>
      </c>
    </row>
    <row r="2" spans="2:5" ht="19" thickBot="1"/>
    <row r="3" spans="2:5">
      <c r="B3" s="7" t="s">
        <v>2</v>
      </c>
      <c r="C3" s="8"/>
      <c r="D3" s="8"/>
      <c r="E3" s="9"/>
    </row>
    <row r="4" spans="2:5" ht="15" customHeight="1" thickBot="1">
      <c r="B4" s="10"/>
      <c r="C4" s="11" t="s">
        <v>3</v>
      </c>
      <c r="D4" s="12"/>
      <c r="E4" s="13"/>
    </row>
    <row r="5" spans="2:5" ht="30" customHeight="1">
      <c r="B5" s="10"/>
      <c r="C5" s="42" t="s">
        <v>157</v>
      </c>
      <c r="D5" s="43" t="s">
        <v>160</v>
      </c>
      <c r="E5" s="6" t="s">
        <v>161</v>
      </c>
    </row>
    <row r="6" spans="2:5" ht="30" customHeight="1">
      <c r="B6" s="10"/>
      <c r="C6" s="42"/>
      <c r="D6" s="43"/>
      <c r="E6" s="3" t="s">
        <v>213</v>
      </c>
    </row>
    <row r="7" spans="2:5" ht="19" thickBot="1">
      <c r="B7" s="10"/>
      <c r="C7" s="42"/>
      <c r="D7" s="43"/>
      <c r="E7" s="4" t="s">
        <v>214</v>
      </c>
    </row>
    <row r="8" spans="2:5">
      <c r="B8" s="10"/>
      <c r="C8" s="42"/>
      <c r="D8" s="12" t="s">
        <v>159</v>
      </c>
      <c r="E8" s="14" t="s">
        <v>162</v>
      </c>
    </row>
    <row r="9" spans="2:5" ht="19" thickBot="1">
      <c r="B9" s="15"/>
      <c r="C9" s="16" t="s">
        <v>158</v>
      </c>
      <c r="D9" s="16" t="s">
        <v>163</v>
      </c>
      <c r="E9" s="17" t="s">
        <v>162</v>
      </c>
    </row>
    <row r="10" spans="2:5" ht="19" thickBot="1">
      <c r="B10" s="18" t="s">
        <v>164</v>
      </c>
      <c r="C10" s="19"/>
      <c r="E10" s="5"/>
    </row>
    <row r="11" spans="2:5">
      <c r="B11" s="7" t="s">
        <v>165</v>
      </c>
      <c r="C11" s="20" t="s">
        <v>161</v>
      </c>
    </row>
    <row r="12" spans="2:5">
      <c r="B12" s="10"/>
      <c r="C12" s="13" t="s">
        <v>166</v>
      </c>
    </row>
    <row r="13" spans="2:5" ht="19" thickBot="1">
      <c r="B13" s="10"/>
      <c r="C13" s="13" t="s">
        <v>167</v>
      </c>
    </row>
    <row r="14" spans="2:5">
      <c r="B14" s="7" t="s">
        <v>168</v>
      </c>
      <c r="C14" s="8" t="s">
        <v>169</v>
      </c>
      <c r="D14" s="22" t="s">
        <v>163</v>
      </c>
    </row>
    <row r="15" spans="2:5" ht="19" thickBot="1">
      <c r="B15" s="15"/>
      <c r="C15" s="23" t="s">
        <v>170</v>
      </c>
      <c r="D15" s="24" t="s">
        <v>163</v>
      </c>
    </row>
    <row r="16" spans="2:5" ht="19" thickBot="1">
      <c r="B16" s="18" t="s">
        <v>183</v>
      </c>
      <c r="C16" s="19"/>
    </row>
    <row r="17" spans="2:4">
      <c r="B17" s="7" t="s">
        <v>184</v>
      </c>
      <c r="C17" s="20" t="s">
        <v>161</v>
      </c>
    </row>
    <row r="18" spans="2:4">
      <c r="B18" s="10"/>
      <c r="C18" s="13" t="s">
        <v>189</v>
      </c>
    </row>
    <row r="19" spans="2:4">
      <c r="B19" s="10"/>
      <c r="C19" s="13" t="s">
        <v>190</v>
      </c>
    </row>
    <row r="20" spans="2:4">
      <c r="B20" s="10"/>
      <c r="C20" s="13" t="s">
        <v>187</v>
      </c>
    </row>
    <row r="21" spans="2:4">
      <c r="B21" s="10"/>
      <c r="C21" s="13" t="s">
        <v>188</v>
      </c>
    </row>
    <row r="22" spans="2:4">
      <c r="B22" s="10"/>
      <c r="C22" s="13" t="s">
        <v>185</v>
      </c>
    </row>
    <row r="23" spans="2:4">
      <c r="B23" s="10"/>
      <c r="C23" s="13" t="s">
        <v>186</v>
      </c>
    </row>
    <row r="24" spans="2:4" ht="19" thickBot="1">
      <c r="B24" s="10"/>
      <c r="C24" s="13" t="s">
        <v>158</v>
      </c>
    </row>
    <row r="25" spans="2:4">
      <c r="B25" s="7" t="s">
        <v>172</v>
      </c>
      <c r="C25" s="20" t="s">
        <v>173</v>
      </c>
      <c r="D25" s="40" t="s">
        <v>400</v>
      </c>
    </row>
    <row r="26" spans="2:4">
      <c r="B26" s="10"/>
      <c r="C26" s="13" t="s">
        <v>174</v>
      </c>
      <c r="D26" s="40"/>
    </row>
    <row r="27" spans="2:4" ht="19" thickBot="1">
      <c r="B27" s="15"/>
      <c r="C27" s="25" t="s">
        <v>175</v>
      </c>
      <c r="D27" s="40"/>
    </row>
    <row r="28" spans="2:4" ht="19" thickBot="1">
      <c r="B28" s="38" t="s">
        <v>171</v>
      </c>
      <c r="C28" s="39"/>
      <c r="D28" s="40" t="s">
        <v>401</v>
      </c>
    </row>
    <row r="29" spans="2:4">
      <c r="B29" s="7" t="s">
        <v>176</v>
      </c>
      <c r="C29" s="20" t="s">
        <v>161</v>
      </c>
    </row>
    <row r="30" spans="2:4">
      <c r="B30" s="10"/>
      <c r="C30" s="13" t="s">
        <v>177</v>
      </c>
    </row>
    <row r="31" spans="2:4">
      <c r="B31" s="10"/>
      <c r="C31" s="13" t="s">
        <v>178</v>
      </c>
    </row>
    <row r="32" spans="2:4">
      <c r="B32" s="10"/>
      <c r="C32" s="13" t="s">
        <v>179</v>
      </c>
    </row>
    <row r="33" spans="2:5">
      <c r="B33" s="10"/>
      <c r="C33" s="13" t="s">
        <v>181</v>
      </c>
    </row>
    <row r="34" spans="2:5">
      <c r="B34" s="10"/>
      <c r="C34" s="13" t="s">
        <v>180</v>
      </c>
    </row>
    <row r="35" spans="2:5" ht="19" thickBot="1">
      <c r="B35" s="10"/>
      <c r="C35" s="13" t="s">
        <v>182</v>
      </c>
    </row>
    <row r="36" spans="2:5" ht="38">
      <c r="B36" s="26" t="s">
        <v>191</v>
      </c>
      <c r="C36" s="8" t="s">
        <v>194</v>
      </c>
      <c r="D36" s="9" t="s">
        <v>163</v>
      </c>
    </row>
    <row r="37" spans="2:5">
      <c r="B37" s="10"/>
      <c r="C37" s="12" t="s">
        <v>192</v>
      </c>
      <c r="D37" s="13" t="s">
        <v>163</v>
      </c>
    </row>
    <row r="38" spans="2:5">
      <c r="B38" s="10"/>
      <c r="C38" s="12" t="s">
        <v>193</v>
      </c>
      <c r="D38" s="13" t="s">
        <v>163</v>
      </c>
    </row>
    <row r="39" spans="2:5" ht="19" thickBot="1">
      <c r="B39" s="15"/>
      <c r="C39" s="23" t="s">
        <v>195</v>
      </c>
      <c r="D39" s="21" t="s">
        <v>163</v>
      </c>
    </row>
    <row r="40" spans="2:5" ht="39" thickBot="1">
      <c r="B40" s="26" t="s">
        <v>196</v>
      </c>
      <c r="C40" s="9" t="s">
        <v>163</v>
      </c>
    </row>
    <row r="41" spans="2:5">
      <c r="B41" s="7" t="s">
        <v>197</v>
      </c>
      <c r="C41" s="8" t="s">
        <v>198</v>
      </c>
      <c r="D41" s="8" t="s">
        <v>200</v>
      </c>
      <c r="E41" s="9" t="s">
        <v>163</v>
      </c>
    </row>
    <row r="42" spans="2:5" ht="19" thickBot="1">
      <c r="B42" s="15"/>
      <c r="C42" s="23" t="s">
        <v>199</v>
      </c>
      <c r="D42" s="23"/>
      <c r="E42" s="21"/>
    </row>
    <row r="43" spans="2:5">
      <c r="B43" s="7" t="s">
        <v>201</v>
      </c>
      <c r="C43" s="20" t="s">
        <v>173</v>
      </c>
    </row>
    <row r="44" spans="2:5">
      <c r="B44" s="10"/>
      <c r="C44" s="13" t="s">
        <v>202</v>
      </c>
    </row>
    <row r="45" spans="2:5">
      <c r="B45" s="10"/>
      <c r="C45" s="13" t="s">
        <v>203</v>
      </c>
    </row>
    <row r="46" spans="2:5">
      <c r="B46" s="10"/>
      <c r="C46" s="13" t="s">
        <v>204</v>
      </c>
    </row>
    <row r="47" spans="2:5">
      <c r="B47" s="10"/>
      <c r="C47" s="13" t="s">
        <v>205</v>
      </c>
    </row>
    <row r="48" spans="2:5" ht="19" thickBot="1">
      <c r="B48" s="15"/>
      <c r="C48" s="21" t="s">
        <v>206</v>
      </c>
    </row>
    <row r="49" spans="2:3" ht="19" thickBot="1">
      <c r="B49" s="18" t="s">
        <v>207</v>
      </c>
      <c r="C49" s="19" t="s">
        <v>210</v>
      </c>
    </row>
    <row r="50" spans="2:3">
      <c r="B50" s="7" t="s">
        <v>208</v>
      </c>
      <c r="C50" s="9" t="s">
        <v>198</v>
      </c>
    </row>
    <row r="51" spans="2:3" ht="19" thickBot="1">
      <c r="B51" s="15"/>
      <c r="C51" s="21" t="s">
        <v>199</v>
      </c>
    </row>
    <row r="52" spans="2:3" ht="19" thickBot="1">
      <c r="B52" s="15" t="s">
        <v>211</v>
      </c>
      <c r="C52" s="21" t="s">
        <v>212</v>
      </c>
    </row>
    <row r="53" spans="2:3" ht="58" thickBot="1">
      <c r="B53" s="27" t="s">
        <v>0</v>
      </c>
      <c r="C53" s="19" t="s">
        <v>209</v>
      </c>
    </row>
    <row r="54" spans="2:3" ht="96" thickBot="1">
      <c r="B54" s="28" t="s">
        <v>1</v>
      </c>
      <c r="C54" s="21" t="s">
        <v>209</v>
      </c>
    </row>
  </sheetData>
  <mergeCells count="2">
    <mergeCell ref="C5:C8"/>
    <mergeCell ref="D5:D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DBF8-153D-463A-9D86-D99108E70A06}">
  <dimension ref="B1:J174"/>
  <sheetViews>
    <sheetView tabSelected="1" topLeftCell="C1" workbookViewId="0">
      <selection activeCell="J2" sqref="J2:J22"/>
    </sheetView>
  </sheetViews>
  <sheetFormatPr baseColWidth="10" defaultColWidth="9" defaultRowHeight="17"/>
  <cols>
    <col min="3" max="3" width="30.59765625" customWidth="1"/>
    <col min="4" max="4" width="39.59765625" style="36" bestFit="1" customWidth="1"/>
    <col min="5" max="5" width="101.19921875" customWidth="1"/>
    <col min="6" max="6" width="9" style="1"/>
  </cols>
  <sheetData>
    <row r="1" spans="2:10" ht="18">
      <c r="D1" s="34" t="s">
        <v>215</v>
      </c>
      <c r="E1" t="s">
        <v>404</v>
      </c>
      <c r="F1" s="1" t="s">
        <v>405</v>
      </c>
      <c r="G1" t="s">
        <v>406</v>
      </c>
      <c r="H1" t="s">
        <v>407</v>
      </c>
    </row>
    <row r="2" spans="2:10" ht="18">
      <c r="B2" t="s">
        <v>45</v>
      </c>
      <c r="C2" t="s">
        <v>111</v>
      </c>
      <c r="D2" s="35" t="s">
        <v>111</v>
      </c>
      <c r="E2" t="str">
        <f>"{" &amp; $E$1 &amp; ": '" &amp; B2 &amp; "', " &amp; $F$1 &amp; ": '" &amp; C2 &amp; "', " &amp; $G$1 &amp; ": '" &amp; D2 &amp; "', " &amp; $H$1 &amp; ": " &amp; H2 &amp; "}, "</f>
        <v xml:space="preserve">{area: '宜蘭縣', abbreviation: '佛光大學', full_name: '佛光大學', is_taichung: 0}, </v>
      </c>
      <c r="H2">
        <v>0</v>
      </c>
      <c r="I2" t="s">
        <v>45</v>
      </c>
      <c r="J2" t="str">
        <f>"&lt;option value=" &amp; I2 &amp; "&gt;" &amp; I2 &amp; "&lt;/option&gt;"</f>
        <v>&lt;option value=宜蘭縣&gt;宜蘭縣&lt;/option&gt;</v>
      </c>
    </row>
    <row r="3" spans="2:10" ht="18">
      <c r="B3" t="s">
        <v>45</v>
      </c>
      <c r="C3" t="s">
        <v>300</v>
      </c>
      <c r="D3" s="35" t="s">
        <v>44</v>
      </c>
      <c r="E3" t="str">
        <f t="shared" ref="E3:E66" si="0">"{" &amp; $E$1 &amp; ": '" &amp; B3 &amp; "', " &amp; $F$1 &amp; ": '" &amp; C3 &amp; "', " &amp; $G$1 &amp; ": '" &amp; D3 &amp; "', " &amp; $H$1 &amp; ": " &amp; H3 &amp; "}, "</f>
        <v xml:space="preserve">{area: '宜蘭縣', abbreviation: '宜蘭大學', full_name: '國立宜蘭大學', is_taichung: 0}, </v>
      </c>
      <c r="H3">
        <v>0</v>
      </c>
      <c r="I3" t="s">
        <v>31</v>
      </c>
      <c r="J3" t="str">
        <f t="shared" ref="J3:J22" si="1">"&lt;option value=" &amp; I3 &amp; "&gt;" &amp; I3 &amp; "&lt;/option&gt;"</f>
        <v>&lt;option value=花蓮縣&gt;花蓮縣&lt;/option&gt;</v>
      </c>
    </row>
    <row r="4" spans="2:10" ht="18">
      <c r="B4" t="s">
        <v>45</v>
      </c>
      <c r="C4" t="s">
        <v>365</v>
      </c>
      <c r="D4" s="35" t="s">
        <v>140</v>
      </c>
      <c r="E4" t="str">
        <f t="shared" si="0"/>
        <v xml:space="preserve">{area: '宜蘭縣', abbreviation: '聖母醫專', full_name: '聖母醫護管理專科學校', is_taichung: 0}, </v>
      </c>
      <c r="H4">
        <v>0</v>
      </c>
      <c r="I4" t="s">
        <v>60</v>
      </c>
      <c r="J4" t="str">
        <f t="shared" si="1"/>
        <v>&lt;option value=金門縣&gt;金門縣&lt;/option&gt;</v>
      </c>
    </row>
    <row r="5" spans="2:10" ht="18">
      <c r="B5" t="s">
        <v>45</v>
      </c>
      <c r="C5" t="s">
        <v>395</v>
      </c>
      <c r="D5" s="35" t="s">
        <v>129</v>
      </c>
      <c r="E5" t="str">
        <f t="shared" si="0"/>
        <v xml:space="preserve">{area: '宜蘭縣', abbreviation: '蘭陽學院', full_name: '蘭陽技術學院', is_taichung: 0}, </v>
      </c>
      <c r="H5">
        <v>0</v>
      </c>
      <c r="I5" t="s">
        <v>396</v>
      </c>
      <c r="J5" t="str">
        <f t="shared" si="1"/>
        <v>&lt;option value=南投縣&gt;南投縣&lt;/option&gt;</v>
      </c>
    </row>
    <row r="6" spans="2:10" ht="18">
      <c r="B6" t="s">
        <v>31</v>
      </c>
      <c r="C6" t="s">
        <v>220</v>
      </c>
      <c r="D6" s="35" t="s">
        <v>125</v>
      </c>
      <c r="E6" t="str">
        <f t="shared" si="0"/>
        <v xml:space="preserve">{area: '花蓮縣', abbreviation: '大漢學院', full_name: '大漢技術學院', is_taichung: 0}, </v>
      </c>
      <c r="H6">
        <v>0</v>
      </c>
      <c r="I6" t="s">
        <v>38</v>
      </c>
      <c r="J6" t="str">
        <f t="shared" si="1"/>
        <v>&lt;option value=屏東縣&gt;屏東縣&lt;/option&gt;</v>
      </c>
    </row>
    <row r="7" spans="2:10" ht="18">
      <c r="B7" t="s">
        <v>31</v>
      </c>
      <c r="C7" t="s">
        <v>301</v>
      </c>
      <c r="D7" s="35" t="s">
        <v>30</v>
      </c>
      <c r="E7" t="str">
        <f t="shared" si="0"/>
        <v xml:space="preserve">{area: '花蓮縣', abbreviation: '東華大學', full_name: '國立東華大學', is_taichung: 0}, </v>
      </c>
      <c r="H7">
        <v>0</v>
      </c>
      <c r="I7" t="s">
        <v>47</v>
      </c>
      <c r="J7" t="str">
        <f t="shared" si="1"/>
        <v>&lt;option value=苗栗縣&gt;苗栗縣&lt;/option&gt;</v>
      </c>
    </row>
    <row r="8" spans="2:10" ht="18">
      <c r="B8" t="s">
        <v>31</v>
      </c>
      <c r="C8" t="s">
        <v>359</v>
      </c>
      <c r="D8" s="35" t="s">
        <v>360</v>
      </c>
      <c r="E8" t="str">
        <f t="shared" si="0"/>
        <v xml:space="preserve">{area: '花蓮縣', abbreviation: '慈濟大學', full_name: '慈濟大學', is_taichung: 0}, </v>
      </c>
      <c r="H8">
        <v>0</v>
      </c>
      <c r="I8" t="s">
        <v>15</v>
      </c>
      <c r="J8" t="str">
        <f t="shared" si="1"/>
        <v>&lt;option value=桃園市&gt;桃園市&lt;/option&gt;</v>
      </c>
    </row>
    <row r="9" spans="2:10" ht="18">
      <c r="B9" t="s">
        <v>31</v>
      </c>
      <c r="C9" t="s">
        <v>361</v>
      </c>
      <c r="D9" s="35" t="s">
        <v>362</v>
      </c>
      <c r="E9" t="str">
        <f t="shared" si="0"/>
        <v xml:space="preserve">{area: '花蓮縣', abbreviation: '慈濟科大', full_name: '慈濟科技大學', is_taichung: 0}, </v>
      </c>
      <c r="H9">
        <v>0</v>
      </c>
      <c r="I9" t="s">
        <v>17</v>
      </c>
      <c r="J9" t="str">
        <f t="shared" si="1"/>
        <v>&lt;option value=高雄市&gt;高雄市&lt;/option&gt;</v>
      </c>
    </row>
    <row r="10" spans="2:10" ht="18">
      <c r="B10" t="s">
        <v>31</v>
      </c>
      <c r="C10" t="s">
        <v>378</v>
      </c>
      <c r="D10" s="35" t="s">
        <v>133</v>
      </c>
      <c r="E10" t="str">
        <f t="shared" si="0"/>
        <v xml:space="preserve">{area: '花蓮縣', abbreviation: '臺灣觀光', full_name: '臺灣觀光學院', is_taichung: 0}, </v>
      </c>
      <c r="H10">
        <v>0</v>
      </c>
      <c r="I10" t="s">
        <v>19</v>
      </c>
      <c r="J10" t="str">
        <f t="shared" si="1"/>
        <v>&lt;option value=基隆市&gt;基隆市&lt;/option&gt;</v>
      </c>
    </row>
    <row r="11" spans="2:10" ht="18">
      <c r="B11" t="s">
        <v>60</v>
      </c>
      <c r="C11" t="s">
        <v>304</v>
      </c>
      <c r="D11" s="35" t="s">
        <v>59</v>
      </c>
      <c r="E11" t="str">
        <f t="shared" si="0"/>
        <v xml:space="preserve">{area: '金門縣', abbreviation: '金門大學', full_name: '國立金門大學', is_taichung: 0}, </v>
      </c>
      <c r="H11">
        <v>0</v>
      </c>
      <c r="I11" t="s">
        <v>36</v>
      </c>
      <c r="J11" t="str">
        <f t="shared" si="1"/>
        <v>&lt;option value=雲林縣&gt;雲林縣&lt;/option&gt;</v>
      </c>
    </row>
    <row r="12" spans="2:10" ht="18">
      <c r="B12" t="s">
        <v>396</v>
      </c>
      <c r="C12" t="s">
        <v>397</v>
      </c>
      <c r="D12" s="29" t="s">
        <v>143</v>
      </c>
      <c r="E12" t="str">
        <f t="shared" si="0"/>
        <v xml:space="preserve">{area: '南投縣', abbreviation: '崇德學院', full_name: '一貫道崇德學院', is_taichung: 1}, </v>
      </c>
      <c r="H12">
        <v>1</v>
      </c>
      <c r="I12" t="s">
        <v>11</v>
      </c>
      <c r="J12" t="str">
        <f t="shared" si="1"/>
        <v>&lt;option value=臺南市&gt;臺南市&lt;/option&gt;</v>
      </c>
    </row>
    <row r="13" spans="2:10" ht="18">
      <c r="B13" t="s">
        <v>33</v>
      </c>
      <c r="C13" t="s">
        <v>277</v>
      </c>
      <c r="D13" s="29" t="s">
        <v>117</v>
      </c>
      <c r="E13" t="str">
        <f t="shared" si="0"/>
        <v xml:space="preserve">{area: '南投縣', abbreviation: '南開科大', full_name: '南開科技大學', is_taichung: 1}, </v>
      </c>
      <c r="H13">
        <v>1</v>
      </c>
      <c r="I13" t="s">
        <v>54</v>
      </c>
      <c r="J13" t="str">
        <f t="shared" si="1"/>
        <v>&lt;option value=澎湖縣&gt;澎湖縣&lt;/option&gt;</v>
      </c>
    </row>
    <row r="14" spans="2:10" ht="18">
      <c r="B14" t="s">
        <v>33</v>
      </c>
      <c r="C14" t="s">
        <v>319</v>
      </c>
      <c r="D14" s="29" t="s">
        <v>32</v>
      </c>
      <c r="E14" t="str">
        <f t="shared" si="0"/>
        <v xml:space="preserve">{area: '南投縣', abbreviation: '暨南大學', full_name: '國立暨南國際大學', is_taichung: 1}, </v>
      </c>
      <c r="H14">
        <v>1</v>
      </c>
      <c r="I14" t="s">
        <v>26</v>
      </c>
      <c r="J14" t="str">
        <f t="shared" si="1"/>
        <v>&lt;option value=新北市&gt;新北市&lt;/option&gt;</v>
      </c>
    </row>
    <row r="15" spans="2:10" ht="18">
      <c r="B15" t="s">
        <v>38</v>
      </c>
      <c r="C15" t="s">
        <v>216</v>
      </c>
      <c r="D15" s="35" t="s">
        <v>104</v>
      </c>
      <c r="E15" t="str">
        <f t="shared" si="0"/>
        <v xml:space="preserve">{area: '屏東縣', abbreviation: '大仁科大', full_name: '大仁科技大學', is_taichung: 0}, </v>
      </c>
      <c r="H15">
        <v>0</v>
      </c>
      <c r="I15" t="s">
        <v>7</v>
      </c>
      <c r="J15" t="str">
        <f t="shared" si="1"/>
        <v>&lt;option value=新竹市&gt;新竹市&lt;/option&gt;</v>
      </c>
    </row>
    <row r="16" spans="2:10" ht="18">
      <c r="B16" t="s">
        <v>38</v>
      </c>
      <c r="C16" t="s">
        <v>281</v>
      </c>
      <c r="D16" s="35" t="s">
        <v>119</v>
      </c>
      <c r="E16" t="str">
        <f t="shared" si="0"/>
        <v xml:space="preserve">{area: '屏東縣', abbreviation: '美和科大', full_name: '美和學校財團法人美和科技大學', is_taichung: 0}, </v>
      </c>
      <c r="H16">
        <v>0</v>
      </c>
      <c r="I16" t="s">
        <v>96</v>
      </c>
      <c r="J16" t="str">
        <f t="shared" si="1"/>
        <v>&lt;option value=新竹縣&gt;新竹縣&lt;/option&gt;</v>
      </c>
    </row>
    <row r="17" spans="2:10" ht="18">
      <c r="B17" t="s">
        <v>38</v>
      </c>
      <c r="C17" t="s">
        <v>305</v>
      </c>
      <c r="D17" s="35" t="s">
        <v>64</v>
      </c>
      <c r="E17" t="str">
        <f t="shared" si="0"/>
        <v xml:space="preserve">{area: '屏東縣', abbreviation: '屏東大學', full_name: '國立屏東大學', is_taichung: 0}, </v>
      </c>
      <c r="H17">
        <v>0</v>
      </c>
      <c r="I17" t="s">
        <v>28</v>
      </c>
      <c r="J17" t="str">
        <f t="shared" si="1"/>
        <v>&lt;option value=嘉義市&gt;嘉義市&lt;/option&gt;</v>
      </c>
    </row>
    <row r="18" spans="2:10" ht="18">
      <c r="B18" t="s">
        <v>38</v>
      </c>
      <c r="C18" t="s">
        <v>306</v>
      </c>
      <c r="D18" s="35" t="s">
        <v>37</v>
      </c>
      <c r="E18" t="str">
        <f t="shared" si="0"/>
        <v xml:space="preserve">{area: '屏東縣', abbreviation: '屏東科大', full_name: '國立屏東科技大學', is_taichung: 0}, </v>
      </c>
      <c r="H18">
        <v>0</v>
      </c>
      <c r="I18" t="s">
        <v>21</v>
      </c>
      <c r="J18" t="str">
        <f t="shared" si="1"/>
        <v>&lt;option value=嘉義縣&gt;嘉義縣&lt;/option&gt;</v>
      </c>
    </row>
    <row r="19" spans="2:10" ht="18">
      <c r="B19" t="s">
        <v>38</v>
      </c>
      <c r="C19" t="s">
        <v>358</v>
      </c>
      <c r="D19" s="35" t="s">
        <v>136</v>
      </c>
      <c r="E19" t="str">
        <f t="shared" si="0"/>
        <v xml:space="preserve">{area: '屏東縣', abbreviation: '慈惠醫專', full_name: '慈惠醫護管理專科學校', is_taichung: 0}, </v>
      </c>
      <c r="H19">
        <v>0</v>
      </c>
      <c r="I19" t="s">
        <v>24</v>
      </c>
      <c r="J19" t="str">
        <f t="shared" si="1"/>
        <v>&lt;option value=彰化縣&gt;彰化縣&lt;/option&gt;</v>
      </c>
    </row>
    <row r="20" spans="2:10" ht="18">
      <c r="B20" t="s">
        <v>47</v>
      </c>
      <c r="C20" t="s">
        <v>240</v>
      </c>
      <c r="D20" s="29" t="s">
        <v>134</v>
      </c>
      <c r="E20" t="str">
        <f t="shared" si="0"/>
        <v xml:space="preserve">{area: '苗栗縣', abbreviation: '仁德醫專', full_name: '仁德醫護管理專科學校', is_taichung: 1}, </v>
      </c>
      <c r="H20">
        <v>1</v>
      </c>
      <c r="I20" t="s">
        <v>13</v>
      </c>
      <c r="J20" t="str">
        <f t="shared" si="1"/>
        <v>&lt;option value=臺中市&gt;臺中市&lt;/option&gt;</v>
      </c>
    </row>
    <row r="21" spans="2:10" ht="18">
      <c r="B21" t="s">
        <v>47</v>
      </c>
      <c r="C21" t="s">
        <v>341</v>
      </c>
      <c r="D21" s="29" t="s">
        <v>46</v>
      </c>
      <c r="E21" t="str">
        <f t="shared" si="0"/>
        <v xml:space="preserve">{area: '苗栗縣', abbreviation: '聯合大學', full_name: '國立聯合大學', is_taichung: 1}, </v>
      </c>
      <c r="H21">
        <v>1</v>
      </c>
      <c r="I21" s="31" t="s">
        <v>5</v>
      </c>
      <c r="J21" t="str">
        <f t="shared" si="1"/>
        <v>&lt;option value=臺北市&gt;臺北市&lt;/option&gt;</v>
      </c>
    </row>
    <row r="22" spans="2:10" ht="18">
      <c r="B22" t="s">
        <v>47</v>
      </c>
      <c r="C22" t="s">
        <v>381</v>
      </c>
      <c r="D22" s="29" t="s">
        <v>382</v>
      </c>
      <c r="E22" t="str">
        <f t="shared" si="0"/>
        <v xml:space="preserve">{area: '苗栗縣', abbreviation: '育達科大', full_name: '育達科技大學', is_taichung: 1}, </v>
      </c>
      <c r="H22">
        <v>1</v>
      </c>
      <c r="I22" t="s">
        <v>43</v>
      </c>
      <c r="J22" t="str">
        <f t="shared" si="1"/>
        <v>&lt;option value=臺東縣&gt;臺東縣&lt;/option&gt;</v>
      </c>
    </row>
    <row r="23" spans="2:10">
      <c r="B23" t="s">
        <v>15</v>
      </c>
      <c r="C23" t="s">
        <v>222</v>
      </c>
      <c r="D23" s="36" t="s">
        <v>154</v>
      </c>
      <c r="E23" t="str">
        <f t="shared" si="0"/>
        <v xml:space="preserve">{area: '桃園市', abbreviation: '警察大學', full_name: '中央警察大學', is_taichung: 0}, </v>
      </c>
      <c r="H23">
        <v>0</v>
      </c>
    </row>
    <row r="24" spans="2:10" ht="18">
      <c r="B24" t="s">
        <v>15</v>
      </c>
      <c r="C24" t="s">
        <v>72</v>
      </c>
      <c r="D24" s="35" t="s">
        <v>72</v>
      </c>
      <c r="E24" t="str">
        <f t="shared" si="0"/>
        <v xml:space="preserve">{area: '桃園市', abbreviation: '中原大學', full_name: '中原大學', is_taichung: 0}, </v>
      </c>
      <c r="H24">
        <v>0</v>
      </c>
    </row>
    <row r="25" spans="2:10" ht="18">
      <c r="B25" t="s">
        <v>15</v>
      </c>
      <c r="C25" t="s">
        <v>77</v>
      </c>
      <c r="D25" s="35" t="s">
        <v>77</v>
      </c>
      <c r="E25" t="str">
        <f t="shared" si="0"/>
        <v xml:space="preserve">{area: '桃園市', abbreviation: '元智大學', full_name: '元智大學', is_taichung: 0}, </v>
      </c>
      <c r="H25">
        <v>0</v>
      </c>
    </row>
    <row r="26" spans="2:10" ht="18">
      <c r="B26" t="s">
        <v>15</v>
      </c>
      <c r="C26" t="s">
        <v>76</v>
      </c>
      <c r="D26" s="35" t="s">
        <v>76</v>
      </c>
      <c r="E26" t="str">
        <f t="shared" si="0"/>
        <v xml:space="preserve">{area: '桃園市', abbreviation: '長庚大學', full_name: '長庚大學', is_taichung: 0}, </v>
      </c>
      <c r="H26">
        <v>0</v>
      </c>
    </row>
    <row r="27" spans="2:10">
      <c r="B27" s="30" t="s">
        <v>15</v>
      </c>
      <c r="C27" s="31" t="s">
        <v>272</v>
      </c>
      <c r="D27" s="37" t="s">
        <v>273</v>
      </c>
      <c r="E27" t="str">
        <f t="shared" si="0"/>
        <v xml:space="preserve">{area: '桃園市', abbreviation: '長庚科大', full_name: '長庚科技大學林口校區', is_taichung: 0}, </v>
      </c>
      <c r="H27">
        <v>0</v>
      </c>
      <c r="I27" s="30"/>
    </row>
    <row r="28" spans="2:10" ht="18">
      <c r="B28" t="s">
        <v>15</v>
      </c>
      <c r="C28" t="s">
        <v>275</v>
      </c>
      <c r="D28" s="35" t="s">
        <v>276</v>
      </c>
      <c r="E28" t="str">
        <f t="shared" si="0"/>
        <v xml:space="preserve">{area: '桃園市', abbreviation: '南亞學院', full_name: '南亞技術學院', is_taichung: 0}, </v>
      </c>
      <c r="H28">
        <v>0</v>
      </c>
    </row>
    <row r="29" spans="2:10" ht="18">
      <c r="B29" t="s">
        <v>15</v>
      </c>
      <c r="C29" t="s">
        <v>293</v>
      </c>
      <c r="D29" s="35" t="s">
        <v>294</v>
      </c>
      <c r="E29" t="str">
        <f t="shared" si="0"/>
        <v xml:space="preserve">{area: '桃園市', abbreviation: '健行科大', full_name: '健行科技大學', is_taichung: 0}, </v>
      </c>
      <c r="H29">
        <v>0</v>
      </c>
    </row>
    <row r="30" spans="2:10" ht="18">
      <c r="B30" t="s">
        <v>15</v>
      </c>
      <c r="C30" t="s">
        <v>296</v>
      </c>
      <c r="D30" s="35" t="s">
        <v>14</v>
      </c>
      <c r="E30" t="str">
        <f t="shared" si="0"/>
        <v xml:space="preserve">{area: '桃園市', abbreviation: '中央大學', full_name: '國立中央大學', is_taichung: 0}, </v>
      </c>
      <c r="H30">
        <v>0</v>
      </c>
    </row>
    <row r="31" spans="2:10" ht="18">
      <c r="B31" t="s">
        <v>15</v>
      </c>
      <c r="C31" t="s">
        <v>342</v>
      </c>
      <c r="D31" s="35" t="s">
        <v>56</v>
      </c>
      <c r="E31" t="str">
        <f t="shared" si="0"/>
        <v xml:space="preserve">{area: '桃園市', abbreviation: '國立體大', full_name: '國立體育大學', is_taichung: 0}, </v>
      </c>
      <c r="H31">
        <v>0</v>
      </c>
    </row>
    <row r="32" spans="2:10">
      <c r="B32" s="30" t="s">
        <v>15</v>
      </c>
      <c r="C32" s="31" t="s">
        <v>152</v>
      </c>
      <c r="D32" s="36" t="s">
        <v>152</v>
      </c>
      <c r="E32" t="str">
        <f t="shared" si="0"/>
        <v xml:space="preserve">{area: '桃園市', abbreviation: '國防大學', full_name: '國防大學', is_taichung: 0}, </v>
      </c>
      <c r="H32">
        <v>0</v>
      </c>
      <c r="I32" s="30"/>
    </row>
    <row r="33" spans="2:8">
      <c r="B33" t="s">
        <v>15</v>
      </c>
      <c r="C33" t="s">
        <v>353</v>
      </c>
      <c r="D33" s="36" t="s">
        <v>156</v>
      </c>
      <c r="E33" t="str">
        <f t="shared" si="0"/>
        <v xml:space="preserve">{area: '桃園市', abbreviation: '陸軍專校', full_name: '陸軍專科學校', is_taichung: 0}, </v>
      </c>
      <c r="H33">
        <v>0</v>
      </c>
    </row>
    <row r="34" spans="2:8" ht="18">
      <c r="B34" t="s">
        <v>15</v>
      </c>
      <c r="C34" t="s">
        <v>110</v>
      </c>
      <c r="D34" s="35" t="s">
        <v>110</v>
      </c>
      <c r="E34" t="str">
        <f t="shared" si="0"/>
        <v xml:space="preserve">{area: '桃園市', abbreviation: '開南大學', full_name: '開南大學', is_taichung: 0}, </v>
      </c>
      <c r="H34">
        <v>0</v>
      </c>
    </row>
    <row r="35" spans="2:8" ht="18">
      <c r="B35" t="s">
        <v>15</v>
      </c>
      <c r="C35" t="s">
        <v>363</v>
      </c>
      <c r="D35" s="35" t="s">
        <v>141</v>
      </c>
      <c r="E35" t="str">
        <f t="shared" si="0"/>
        <v xml:space="preserve">{area: '桃園市', abbreviation: '新生醫專', full_name: '新生醫護管理專科學校', is_taichung: 0}, </v>
      </c>
      <c r="H35">
        <v>0</v>
      </c>
    </row>
    <row r="36" spans="2:8" ht="18">
      <c r="B36" t="s">
        <v>15</v>
      </c>
      <c r="C36" t="s">
        <v>367</v>
      </c>
      <c r="D36" s="35" t="s">
        <v>368</v>
      </c>
      <c r="E36" t="str">
        <f t="shared" si="0"/>
        <v xml:space="preserve">{area: '桃園市', abbreviation: '萬能科大', full_name: '萬能科技大學', is_taichung: 0}, </v>
      </c>
      <c r="H36">
        <v>0</v>
      </c>
    </row>
    <row r="37" spans="2:8" ht="18">
      <c r="B37" t="s">
        <v>15</v>
      </c>
      <c r="C37" t="s">
        <v>391</v>
      </c>
      <c r="D37" s="35" t="s">
        <v>94</v>
      </c>
      <c r="E37" t="str">
        <f t="shared" si="0"/>
        <v xml:space="preserve">{area: '桃園市', abbreviation: '龍華科大', full_name: '龍華科技大學', is_taichung: 0}, </v>
      </c>
      <c r="H37">
        <v>0</v>
      </c>
    </row>
    <row r="38" spans="2:8">
      <c r="B38" t="s">
        <v>17</v>
      </c>
      <c r="C38" t="s">
        <v>232</v>
      </c>
      <c r="D38" s="36" t="s">
        <v>150</v>
      </c>
      <c r="E38" t="str">
        <f t="shared" si="0"/>
        <v xml:space="preserve">{area: '高雄市', abbreviation: '空軍官校', full_name: '中華民國空軍軍官學校', is_taichung: 0}, </v>
      </c>
      <c r="H38">
        <v>0</v>
      </c>
    </row>
    <row r="39" spans="2:8">
      <c r="B39" t="s">
        <v>17</v>
      </c>
      <c r="C39" t="s">
        <v>233</v>
      </c>
      <c r="D39" s="36" t="s">
        <v>147</v>
      </c>
      <c r="E39" t="str">
        <f t="shared" si="0"/>
        <v xml:space="preserve">{area: '高雄市', abbreviation: '海軍官校', full_name: '中華民國海軍軍官學校', is_taichung: 0}, </v>
      </c>
      <c r="H39">
        <v>0</v>
      </c>
    </row>
    <row r="40" spans="2:8">
      <c r="B40" t="s">
        <v>17</v>
      </c>
      <c r="C40" t="s">
        <v>234</v>
      </c>
      <c r="D40" s="36" t="s">
        <v>151</v>
      </c>
      <c r="E40" t="str">
        <f t="shared" si="0"/>
        <v xml:space="preserve">{area: '高雄市', abbreviation: '陸軍官校', full_name: '中華民國陸軍軍官學校', is_taichung: 0}, </v>
      </c>
      <c r="H40">
        <v>0</v>
      </c>
    </row>
    <row r="41" spans="2:8" ht="18">
      <c r="B41" t="s">
        <v>17</v>
      </c>
      <c r="C41" t="s">
        <v>241</v>
      </c>
      <c r="D41" s="35" t="s">
        <v>242</v>
      </c>
      <c r="E41" t="str">
        <f t="shared" si="0"/>
        <v xml:space="preserve">{area: '高雄市', abbreviation: '文藻外語', full_name: '文藻外語大學', is_taichung: 0}, </v>
      </c>
      <c r="H41">
        <v>0</v>
      </c>
    </row>
    <row r="42" spans="2:8" ht="18">
      <c r="B42" t="s">
        <v>17</v>
      </c>
      <c r="C42" t="s">
        <v>251</v>
      </c>
      <c r="D42" s="35" t="s">
        <v>252</v>
      </c>
      <c r="E42" t="str">
        <f t="shared" si="0"/>
        <v xml:space="preserve">{area: '高雄市', abbreviation: '正修科大', full_name: '正修科技大學', is_taichung: 0}, </v>
      </c>
      <c r="H42">
        <v>0</v>
      </c>
    </row>
    <row r="43" spans="2:8" ht="18">
      <c r="B43" t="s">
        <v>17</v>
      </c>
      <c r="C43" t="s">
        <v>258</v>
      </c>
      <c r="D43" s="35" t="s">
        <v>139</v>
      </c>
      <c r="E43" t="str">
        <f t="shared" si="0"/>
        <v xml:space="preserve">{area: '高雄市', abbreviation: '育英醫專', full_name: '育英醫護管理專科學校', is_taichung: 0}, </v>
      </c>
      <c r="H43">
        <v>0</v>
      </c>
    </row>
    <row r="44" spans="2:8" ht="18">
      <c r="B44" t="s">
        <v>17</v>
      </c>
      <c r="C44" t="s">
        <v>260</v>
      </c>
      <c r="D44" s="35" t="s">
        <v>126</v>
      </c>
      <c r="E44" t="str">
        <f t="shared" si="0"/>
        <v xml:space="preserve">{area: '高雄市', abbreviation: '和春學院', full_name: '和春技術學院', is_taichung: 0}, </v>
      </c>
      <c r="H44">
        <v>0</v>
      </c>
    </row>
    <row r="45" spans="2:8" ht="18">
      <c r="B45" t="s">
        <v>17</v>
      </c>
      <c r="C45" t="s">
        <v>266</v>
      </c>
      <c r="D45" s="35" t="s">
        <v>267</v>
      </c>
      <c r="E45" t="str">
        <f t="shared" si="0"/>
        <v xml:space="preserve">{area: '高雄市', abbreviation: '東方設大', full_name: '東方設計大學', is_taichung: 0}, </v>
      </c>
      <c r="H45">
        <v>0</v>
      </c>
    </row>
    <row r="46" spans="2:8">
      <c r="B46" t="s">
        <v>17</v>
      </c>
      <c r="C46" t="s">
        <v>271</v>
      </c>
      <c r="D46" s="36" t="s">
        <v>153</v>
      </c>
      <c r="E46" t="str">
        <f t="shared" si="0"/>
        <v xml:space="preserve">{area: '高雄市', abbreviation: '航技學院', full_name: '空軍航空技術學院', is_taichung: 0}, </v>
      </c>
      <c r="H46">
        <v>0</v>
      </c>
    </row>
    <row r="47" spans="2:8" ht="18">
      <c r="B47" t="s">
        <v>148</v>
      </c>
      <c r="C47" t="s">
        <v>403</v>
      </c>
      <c r="D47" s="35" t="s">
        <v>285</v>
      </c>
      <c r="E47" t="str">
        <f t="shared" si="0"/>
        <v xml:space="preserve">{area: '高雄市', abbreviation: '天皇學院', full_name: '一貫道天皇學院', is_taichung: 0}, </v>
      </c>
      <c r="H47">
        <v>0</v>
      </c>
    </row>
    <row r="48" spans="2:8" ht="18">
      <c r="B48" t="s">
        <v>17</v>
      </c>
      <c r="C48" t="s">
        <v>290</v>
      </c>
      <c r="D48" s="35" t="s">
        <v>103</v>
      </c>
      <c r="E48" t="str">
        <f t="shared" si="0"/>
        <v xml:space="preserve">{area: '高雄市', abbreviation: '高苑科大', full_name: '高苑科技大學', is_taichung: 0}, </v>
      </c>
      <c r="H48">
        <v>0</v>
      </c>
    </row>
    <row r="49" spans="2:9" ht="18">
      <c r="B49" t="s">
        <v>17</v>
      </c>
      <c r="C49" t="s">
        <v>291</v>
      </c>
      <c r="D49" s="35" t="s">
        <v>146</v>
      </c>
      <c r="E49" t="str">
        <f t="shared" si="0"/>
        <v xml:space="preserve">{area: '高雄市', abbreviation: '高雄空大', full_name: '高雄市立空中大學', is_taichung: 0}, </v>
      </c>
      <c r="H49">
        <v>0</v>
      </c>
    </row>
    <row r="50" spans="2:9" ht="18">
      <c r="B50" t="s">
        <v>17</v>
      </c>
      <c r="C50" t="s">
        <v>292</v>
      </c>
      <c r="D50" s="35" t="s">
        <v>85</v>
      </c>
      <c r="E50" t="str">
        <f t="shared" si="0"/>
        <v xml:space="preserve">{area: '高雄市', abbreviation: '高雄醫學', full_name: '高雄醫學大學', is_taichung: 0}, </v>
      </c>
      <c r="H50">
        <v>0</v>
      </c>
    </row>
    <row r="51" spans="2:9" ht="18">
      <c r="B51" t="s">
        <v>17</v>
      </c>
      <c r="C51" t="s">
        <v>295</v>
      </c>
      <c r="D51" s="35" t="s">
        <v>16</v>
      </c>
      <c r="E51" t="str">
        <f t="shared" si="0"/>
        <v xml:space="preserve">{area: '高雄市', abbreviation: '中山大學', full_name: '國立中山大學', is_taichung: 0}, </v>
      </c>
      <c r="H51">
        <v>0</v>
      </c>
    </row>
    <row r="52" spans="2:9" ht="18">
      <c r="B52" t="s">
        <v>17</v>
      </c>
      <c r="C52" t="s">
        <v>308</v>
      </c>
      <c r="D52" s="35" t="s">
        <v>29</v>
      </c>
      <c r="E52" t="str">
        <f t="shared" si="0"/>
        <v xml:space="preserve">{area: '高雄市', abbreviation: '高雄大學', full_name: '國立高雄大學', is_taichung: 0}, </v>
      </c>
      <c r="H52">
        <v>0</v>
      </c>
    </row>
    <row r="53" spans="2:9" ht="18">
      <c r="B53" s="30" t="s">
        <v>17</v>
      </c>
      <c r="C53" s="31" t="s">
        <v>309</v>
      </c>
      <c r="D53" s="35" t="s">
        <v>310</v>
      </c>
      <c r="E53" t="str">
        <f t="shared" si="0"/>
        <v xml:space="preserve">{area: '高雄市', abbreviation: '高科建工', full_name: '國立高雄科技大學', is_taichung: 0}, </v>
      </c>
      <c r="H53">
        <v>0</v>
      </c>
      <c r="I53" s="30"/>
    </row>
    <row r="54" spans="2:9" ht="18">
      <c r="B54" t="s">
        <v>17</v>
      </c>
      <c r="C54" t="s">
        <v>311</v>
      </c>
      <c r="D54" s="35" t="s">
        <v>22</v>
      </c>
      <c r="E54" t="str">
        <f t="shared" si="0"/>
        <v xml:space="preserve">{area: '高雄市', abbreviation: '高雄師大', full_name: '國立高雄師範大學', is_taichung: 0}, </v>
      </c>
      <c r="H54">
        <v>0</v>
      </c>
    </row>
    <row r="55" spans="2:9" ht="18">
      <c r="B55" t="s">
        <v>17</v>
      </c>
      <c r="C55" t="s">
        <v>312</v>
      </c>
      <c r="D55" s="35" t="s">
        <v>58</v>
      </c>
      <c r="E55" t="str">
        <f t="shared" si="0"/>
        <v xml:space="preserve">{area: '高雄市', abbreviation: '高雄餐旅', full_name: '國立高雄餐旅大學', is_taichung: 0}, </v>
      </c>
      <c r="H55">
        <v>0</v>
      </c>
    </row>
    <row r="56" spans="2:9" ht="18">
      <c r="B56" t="s">
        <v>17</v>
      </c>
      <c r="C56" t="s">
        <v>80</v>
      </c>
      <c r="D56" s="35" t="s">
        <v>80</v>
      </c>
      <c r="E56" t="str">
        <f t="shared" si="0"/>
        <v xml:space="preserve">{area: '高雄市', abbreviation: '義守大學', full_name: '義守大學', is_taichung: 0}, </v>
      </c>
      <c r="H56">
        <v>0</v>
      </c>
    </row>
    <row r="57" spans="2:9">
      <c r="B57" s="30" t="s">
        <v>17</v>
      </c>
      <c r="C57" s="31" t="s">
        <v>83</v>
      </c>
      <c r="D57" s="37" t="s">
        <v>372</v>
      </c>
      <c r="E57" t="str">
        <f t="shared" si="0"/>
        <v xml:space="preserve">{area: '高雄市', abbreviation: '實踐大學', full_name: '實踐大學高雄校區', is_taichung: 0}, </v>
      </c>
      <c r="H57">
        <v>0</v>
      </c>
      <c r="I57" s="30"/>
    </row>
    <row r="58" spans="2:9" ht="18">
      <c r="B58" t="s">
        <v>17</v>
      </c>
      <c r="C58" t="s">
        <v>379</v>
      </c>
      <c r="D58" s="35" t="s">
        <v>95</v>
      </c>
      <c r="E58" t="str">
        <f t="shared" si="0"/>
        <v xml:space="preserve">{area: '高雄市', abbreviation: '輔英科大', full_name: '輔英科技大學', is_taichung: 0}, </v>
      </c>
      <c r="H58">
        <v>0</v>
      </c>
    </row>
    <row r="59" spans="2:9" ht="18">
      <c r="B59" t="s">
        <v>17</v>
      </c>
      <c r="C59" t="s">
        <v>387</v>
      </c>
      <c r="D59" s="35" t="s">
        <v>135</v>
      </c>
      <c r="E59" t="str">
        <f t="shared" si="0"/>
        <v xml:space="preserve">{area: '高雄市', abbreviation: '樹人醫專', full_name: '樹人醫護管理專科學校', is_taichung: 0}, </v>
      </c>
      <c r="H59">
        <v>0</v>
      </c>
    </row>
    <row r="60" spans="2:9" ht="18">
      <c r="B60" t="s">
        <v>17</v>
      </c>
      <c r="C60" t="s">
        <v>388</v>
      </c>
      <c r="D60" s="35" t="s">
        <v>91</v>
      </c>
      <c r="E60" t="str">
        <f t="shared" si="0"/>
        <v xml:space="preserve">{area: '高雄市', abbreviation: '樹德科大', full_name: '樹德科技大學', is_taichung: 0}, </v>
      </c>
      <c r="H60">
        <v>0</v>
      </c>
    </row>
    <row r="61" spans="2:9" ht="18">
      <c r="B61" t="s">
        <v>19</v>
      </c>
      <c r="C61" t="s">
        <v>336</v>
      </c>
      <c r="D61" s="35" t="s">
        <v>18</v>
      </c>
      <c r="E61" t="str">
        <f t="shared" si="0"/>
        <v xml:space="preserve">{area: '基隆市', abbreviation: '臺灣海大', full_name: '國立臺灣海洋大學', is_taichung: 0}, </v>
      </c>
      <c r="H61">
        <v>0</v>
      </c>
    </row>
    <row r="62" spans="2:9" ht="18">
      <c r="B62" t="s">
        <v>19</v>
      </c>
      <c r="C62" t="s">
        <v>345</v>
      </c>
      <c r="D62" s="35" t="s">
        <v>346</v>
      </c>
      <c r="E62" t="str">
        <f t="shared" si="0"/>
        <v xml:space="preserve">{area: '基隆市', abbreviation: '崇右科大', full_name: '崇右影藝科技大學', is_taichung: 0}, </v>
      </c>
      <c r="H62">
        <v>0</v>
      </c>
    </row>
    <row r="63" spans="2:9" ht="18">
      <c r="B63" t="s">
        <v>19</v>
      </c>
      <c r="C63" t="s">
        <v>364</v>
      </c>
      <c r="D63" s="35" t="s">
        <v>131</v>
      </c>
      <c r="E63" t="str">
        <f t="shared" si="0"/>
        <v xml:space="preserve">{area: '基隆市', abbreviation: '經國學院', full_name: '經國管理暨健康學院', is_taichung: 0}, </v>
      </c>
      <c r="H63">
        <v>0</v>
      </c>
    </row>
    <row r="64" spans="2:9" ht="18">
      <c r="B64" t="s">
        <v>36</v>
      </c>
      <c r="C64" t="s">
        <v>303</v>
      </c>
      <c r="D64" s="35" t="s">
        <v>48</v>
      </c>
      <c r="E64" t="str">
        <f t="shared" si="0"/>
        <v xml:space="preserve">{area: '雲林縣', abbreviation: '虎尾科大', full_name: '國立虎尾科技大學', is_taichung: 0}, </v>
      </c>
      <c r="H64">
        <v>0</v>
      </c>
    </row>
    <row r="65" spans="2:9" ht="18">
      <c r="B65" t="s">
        <v>36</v>
      </c>
      <c r="C65" t="s">
        <v>315</v>
      </c>
      <c r="D65" s="35" t="s">
        <v>35</v>
      </c>
      <c r="E65" t="str">
        <f t="shared" si="0"/>
        <v xml:space="preserve">{area: '雲林縣', abbreviation: '雲林科大', full_name: '國立雲林科技大學', is_taichung: 0}, </v>
      </c>
      <c r="H65">
        <v>0</v>
      </c>
    </row>
    <row r="66" spans="2:9" ht="18">
      <c r="B66" t="s">
        <v>36</v>
      </c>
      <c r="C66" t="s">
        <v>393</v>
      </c>
      <c r="D66" s="35" t="s">
        <v>394</v>
      </c>
      <c r="E66" t="str">
        <f t="shared" si="0"/>
        <v xml:space="preserve">{area: '雲林縣', abbreviation: '環球科大', full_name: '環球科技大學', is_taichung: 0}, </v>
      </c>
      <c r="H66">
        <v>0</v>
      </c>
    </row>
    <row r="67" spans="2:9" ht="18">
      <c r="B67" t="s">
        <v>26</v>
      </c>
      <c r="C67" t="s">
        <v>256</v>
      </c>
      <c r="D67" s="35" t="s">
        <v>257</v>
      </c>
      <c r="E67" t="str">
        <f t="shared" ref="E67:E130" si="2">"{" &amp; $E$1 &amp; ": '" &amp; B67 &amp; "', " &amp; $F$1 &amp; ": '" &amp; C67 &amp; "', " &amp; $G$1 &amp; ": '" &amp; D67 &amp; "', " &amp; $H$1 &amp; ": " &amp; H67 &amp; "}, "</f>
        <v xml:space="preserve">{area: '新北市', abbreviation: '宏國德霖', full_name: '宏國德霖科技大學', is_taichung: 0}, </v>
      </c>
      <c r="H67">
        <v>0</v>
      </c>
    </row>
    <row r="68" spans="2:9" ht="18">
      <c r="B68" t="s">
        <v>26</v>
      </c>
      <c r="C68" t="s">
        <v>259</v>
      </c>
      <c r="D68" s="35" t="s">
        <v>127</v>
      </c>
      <c r="E68" t="str">
        <f t="shared" si="2"/>
        <v xml:space="preserve">{area: '新北市', abbreviation: '亞東學院', full_name: '亞東技術學院', is_taichung: 0}, </v>
      </c>
      <c r="H68">
        <v>0</v>
      </c>
    </row>
    <row r="69" spans="2:9" ht="18">
      <c r="B69" t="s">
        <v>26</v>
      </c>
      <c r="C69" t="s">
        <v>261</v>
      </c>
      <c r="D69" s="35" t="s">
        <v>102</v>
      </c>
      <c r="E69" t="str">
        <f t="shared" si="2"/>
        <v xml:space="preserve">{area: '新北市', abbreviation: '明志科大', full_name: '明志科技大學', is_taichung: 0}, </v>
      </c>
      <c r="H69">
        <v>0</v>
      </c>
    </row>
    <row r="70" spans="2:9" ht="18">
      <c r="B70" t="s">
        <v>26</v>
      </c>
      <c r="C70" t="s">
        <v>268</v>
      </c>
      <c r="D70" s="35" t="s">
        <v>115</v>
      </c>
      <c r="E70" t="str">
        <f t="shared" si="2"/>
        <v xml:space="preserve">{area: '新北市', abbreviation: '東南科大', full_name: '東南科技大學', is_taichung: 0}, </v>
      </c>
      <c r="H70">
        <v>0</v>
      </c>
    </row>
    <row r="71" spans="2:9" ht="18">
      <c r="B71" t="s">
        <v>26</v>
      </c>
      <c r="C71" t="s">
        <v>269</v>
      </c>
      <c r="D71" s="35" t="s">
        <v>270</v>
      </c>
      <c r="E71" t="str">
        <f t="shared" si="2"/>
        <v xml:space="preserve">{area: '新北市', abbreviation: '法鼓學院', full_name: '法鼓文理學院', is_taichung: 0}, </v>
      </c>
      <c r="H71">
        <v>0</v>
      </c>
    </row>
    <row r="72" spans="2:9" ht="18">
      <c r="B72" t="s">
        <v>26</v>
      </c>
      <c r="C72" t="s">
        <v>282</v>
      </c>
      <c r="D72" s="35" t="s">
        <v>123</v>
      </c>
      <c r="E72" t="str">
        <f t="shared" si="2"/>
        <v xml:space="preserve">{area: '新北市', abbreviation: '致理科大', full_name: '致理學校財團法人致理科技大學', is_taichung: 0}, </v>
      </c>
      <c r="H72">
        <v>0</v>
      </c>
    </row>
    <row r="73" spans="2:9" ht="18">
      <c r="B73" s="30" t="s">
        <v>26</v>
      </c>
      <c r="C73" s="31" t="s">
        <v>87</v>
      </c>
      <c r="D73" s="35" t="s">
        <v>87</v>
      </c>
      <c r="E73" t="str">
        <f t="shared" si="2"/>
        <v xml:space="preserve">{area: '新北市', abbreviation: '真理大學', full_name: '真理大學', is_taichung: 0}, </v>
      </c>
      <c r="H73">
        <v>0</v>
      </c>
      <c r="I73" s="30"/>
    </row>
    <row r="74" spans="2:9" ht="18">
      <c r="B74" t="s">
        <v>26</v>
      </c>
      <c r="C74" t="s">
        <v>284</v>
      </c>
      <c r="D74" s="35" t="s">
        <v>137</v>
      </c>
      <c r="E74" t="str">
        <f t="shared" si="2"/>
        <v xml:space="preserve">{area: '新北市', abbreviation: '耕莘健管', full_name: '耕莘健康管理專科學校', is_taichung: 0}, </v>
      </c>
      <c r="H74">
        <v>0</v>
      </c>
    </row>
    <row r="75" spans="2:9" ht="18">
      <c r="B75" t="s">
        <v>26</v>
      </c>
      <c r="C75" t="s">
        <v>286</v>
      </c>
      <c r="D75" s="35" t="s">
        <v>287</v>
      </c>
      <c r="E75" t="str">
        <f t="shared" si="2"/>
        <v xml:space="preserve">{area: '新北市', abbreviation: '馬偕醫學院', full_name: '馬偕醫學院', is_taichung: 0}, </v>
      </c>
      <c r="H75">
        <v>0</v>
      </c>
    </row>
    <row r="76" spans="2:9" ht="18">
      <c r="B76" t="s">
        <v>26</v>
      </c>
      <c r="C76" t="s">
        <v>302</v>
      </c>
      <c r="D76" s="35" t="s">
        <v>68</v>
      </c>
      <c r="E76" t="str">
        <f t="shared" si="2"/>
        <v xml:space="preserve">{area: '新北市', abbreviation: '國立空大', full_name: '國立空中大學', is_taichung: 0}, </v>
      </c>
      <c r="H76">
        <v>0</v>
      </c>
    </row>
    <row r="77" spans="2:9" ht="18">
      <c r="B77" t="s">
        <v>26</v>
      </c>
      <c r="C77" t="s">
        <v>322</v>
      </c>
      <c r="D77" s="35" t="s">
        <v>25</v>
      </c>
      <c r="E77" t="str">
        <f t="shared" si="2"/>
        <v xml:space="preserve">{area: '新北市', abbreviation: '臺北大學', full_name: '國立臺北大學', is_taichung: 0}, </v>
      </c>
      <c r="H77">
        <v>0</v>
      </c>
    </row>
    <row r="78" spans="2:9" ht="18">
      <c r="B78" t="s">
        <v>26</v>
      </c>
      <c r="C78" t="s">
        <v>338</v>
      </c>
      <c r="D78" s="35" t="s">
        <v>41</v>
      </c>
      <c r="E78" t="str">
        <f t="shared" si="2"/>
        <v xml:space="preserve">{area: '新北市', abbreviation: '臺灣藝大', full_name: '國立臺灣藝術大學', is_taichung: 0}, </v>
      </c>
      <c r="H78">
        <v>0</v>
      </c>
    </row>
    <row r="79" spans="2:9" ht="18">
      <c r="B79" t="s">
        <v>26</v>
      </c>
      <c r="C79" t="s">
        <v>351</v>
      </c>
      <c r="D79" s="35" t="s">
        <v>352</v>
      </c>
      <c r="E79" t="str">
        <f t="shared" si="2"/>
        <v xml:space="preserve">{area: '新北市', abbreviation: '淡江大學', full_name: '淡江大學', is_taichung: 0}, </v>
      </c>
      <c r="H79">
        <v>0</v>
      </c>
    </row>
    <row r="80" spans="2:9" ht="18">
      <c r="B80" t="s">
        <v>26</v>
      </c>
      <c r="C80" t="s">
        <v>354</v>
      </c>
      <c r="D80" s="35" t="s">
        <v>113</v>
      </c>
      <c r="E80" t="str">
        <f t="shared" si="2"/>
        <v xml:space="preserve">{area: '新北市', abbreviation: '景文科大', full_name: '景文科技大學', is_taichung: 0}, </v>
      </c>
      <c r="H80">
        <v>0</v>
      </c>
    </row>
    <row r="81" spans="2:9" ht="18">
      <c r="B81" t="s">
        <v>26</v>
      </c>
      <c r="C81" t="s">
        <v>356</v>
      </c>
      <c r="D81" s="35" t="s">
        <v>357</v>
      </c>
      <c r="E81" t="str">
        <f t="shared" si="2"/>
        <v xml:space="preserve">{area: '新北市', abbreviation: '華夏科大', full_name: '華夏科技大學', is_taichung: 0}, </v>
      </c>
      <c r="H81">
        <v>0</v>
      </c>
    </row>
    <row r="82" spans="2:9" ht="18">
      <c r="B82" t="s">
        <v>26</v>
      </c>
      <c r="C82" t="s">
        <v>79</v>
      </c>
      <c r="D82" s="35" t="s">
        <v>79</v>
      </c>
      <c r="E82" t="str">
        <f t="shared" si="2"/>
        <v xml:space="preserve">{area: '新北市', abbreviation: '華梵大學', full_name: '華梵大學', is_taichung: 0}, </v>
      </c>
      <c r="H82">
        <v>0</v>
      </c>
    </row>
    <row r="83" spans="2:9" ht="18">
      <c r="B83" t="s">
        <v>26</v>
      </c>
      <c r="C83" t="s">
        <v>366</v>
      </c>
      <c r="D83" s="35" t="s">
        <v>105</v>
      </c>
      <c r="E83" t="str">
        <f t="shared" si="2"/>
        <v xml:space="preserve">{area: '新北市', abbreviation: '聖約翰科大', full_name: '聖約翰科技大學', is_taichung: 0}, </v>
      </c>
      <c r="H83">
        <v>0</v>
      </c>
    </row>
    <row r="84" spans="2:9" ht="18">
      <c r="B84" t="s">
        <v>26</v>
      </c>
      <c r="C84" t="s">
        <v>70</v>
      </c>
      <c r="D84" s="35" t="s">
        <v>70</v>
      </c>
      <c r="E84" t="str">
        <f t="shared" si="2"/>
        <v xml:space="preserve">{area: '新北市', abbreviation: '輔仁大學', full_name: '輔仁大學', is_taichung: 0}, </v>
      </c>
      <c r="H84">
        <v>0</v>
      </c>
    </row>
    <row r="85" spans="2:9" ht="18">
      <c r="B85" t="s">
        <v>26</v>
      </c>
      <c r="C85" t="s">
        <v>385</v>
      </c>
      <c r="D85" s="35" t="s">
        <v>130</v>
      </c>
      <c r="E85" t="str">
        <f t="shared" si="2"/>
        <v xml:space="preserve">{area: '新北市', abbreviation: '黎明學院', full_name: '黎明技術學院', is_taichung: 0}, </v>
      </c>
      <c r="H85">
        <v>0</v>
      </c>
    </row>
    <row r="86" spans="2:9" ht="18">
      <c r="B86" t="s">
        <v>26</v>
      </c>
      <c r="C86" t="s">
        <v>389</v>
      </c>
      <c r="D86" s="35" t="s">
        <v>390</v>
      </c>
      <c r="E86" t="str">
        <f t="shared" si="2"/>
        <v xml:space="preserve">{area: '新北市', abbreviation: '醒吾科大', full_name: '醒吾科技大學', is_taichung: 0}, </v>
      </c>
      <c r="H86">
        <v>0</v>
      </c>
    </row>
    <row r="87" spans="2:9" ht="18">
      <c r="B87" t="s">
        <v>7</v>
      </c>
      <c r="C87" t="s">
        <v>230</v>
      </c>
      <c r="D87" s="35" t="s">
        <v>231</v>
      </c>
      <c r="E87" t="str">
        <f t="shared" si="2"/>
        <v xml:space="preserve">{area: '新竹市', abbreviation: '中華大學', full_name: '中華大學', is_taichung: 0}, </v>
      </c>
      <c r="H87">
        <v>0</v>
      </c>
    </row>
    <row r="88" spans="2:9" ht="18">
      <c r="B88" t="s">
        <v>7</v>
      </c>
      <c r="C88" t="s">
        <v>100</v>
      </c>
      <c r="D88" s="35" t="s">
        <v>100</v>
      </c>
      <c r="E88" t="str">
        <f t="shared" si="2"/>
        <v xml:space="preserve">{area: '新竹市', abbreviation: '玄奘大學', full_name: '玄奘大學', is_taichung: 0}, </v>
      </c>
      <c r="H88">
        <v>0</v>
      </c>
    </row>
    <row r="89" spans="2:9" ht="18">
      <c r="B89" t="s">
        <v>7</v>
      </c>
      <c r="C89" t="s">
        <v>253</v>
      </c>
      <c r="D89" s="35" t="s">
        <v>254</v>
      </c>
      <c r="E89" t="str">
        <f t="shared" si="2"/>
        <v xml:space="preserve">{area: '新竹市', abbreviation: '元培科大', full_name: '元培醫事科技大學', is_taichung: 0}, </v>
      </c>
      <c r="H89">
        <v>0</v>
      </c>
    </row>
    <row r="90" spans="2:9" ht="18">
      <c r="B90" s="30" t="s">
        <v>7</v>
      </c>
      <c r="C90" s="31" t="s">
        <v>313</v>
      </c>
      <c r="D90" s="35" t="s">
        <v>6</v>
      </c>
      <c r="E90" t="str">
        <f t="shared" si="2"/>
        <v xml:space="preserve">{area: '新竹市', abbreviation: '清華大學', full_name: '國立清華大學', is_taichung: 0}, </v>
      </c>
      <c r="H90">
        <v>0</v>
      </c>
      <c r="I90" s="30"/>
    </row>
    <row r="91" spans="2:9" ht="18">
      <c r="B91" s="32" t="s">
        <v>7</v>
      </c>
      <c r="C91" s="33" t="s">
        <v>314</v>
      </c>
      <c r="D91" s="35" t="s">
        <v>398</v>
      </c>
      <c r="E91" t="str">
        <f t="shared" si="2"/>
        <v xml:space="preserve">{area: '新竹市', abbreviation: '陽明交大', full_name: '國立陽明交通大學交大校區', is_taichung: 0}, </v>
      </c>
      <c r="H91">
        <v>0</v>
      </c>
      <c r="I91" s="32"/>
    </row>
    <row r="92" spans="2:9" ht="18">
      <c r="B92" t="s">
        <v>96</v>
      </c>
      <c r="C92" t="s">
        <v>218</v>
      </c>
      <c r="D92" s="35" t="s">
        <v>219</v>
      </c>
      <c r="E92" t="str">
        <f t="shared" si="2"/>
        <v xml:space="preserve">{area: '新竹縣', abbreviation: '大華科大', full_name: '敏實科技大學', is_taichung: 0}, </v>
      </c>
      <c r="H92">
        <v>0</v>
      </c>
    </row>
    <row r="93" spans="2:9" ht="18">
      <c r="B93" s="30" t="s">
        <v>96</v>
      </c>
      <c r="C93" s="31" t="s">
        <v>227</v>
      </c>
      <c r="D93" s="35" t="s">
        <v>107</v>
      </c>
      <c r="E93" t="str">
        <f t="shared" si="2"/>
        <v xml:space="preserve">{area: '新竹縣', abbreviation: '中國科大', full_name: '中國科技大學', is_taichung: 0}, </v>
      </c>
      <c r="H93">
        <v>0</v>
      </c>
      <c r="I93" s="30"/>
    </row>
    <row r="94" spans="2:9">
      <c r="B94" s="31" t="s">
        <v>96</v>
      </c>
      <c r="C94" s="31" t="s">
        <v>235</v>
      </c>
      <c r="D94" s="37" t="s">
        <v>237</v>
      </c>
      <c r="E94" t="str">
        <f t="shared" si="2"/>
        <v xml:space="preserve">{area: '新竹縣', abbreviation: '中華科大', full_name: '中華科技大學新竹分部', is_taichung: 0}, </v>
      </c>
      <c r="H94">
        <v>0</v>
      </c>
      <c r="I94" s="31"/>
    </row>
    <row r="95" spans="2:9" ht="18">
      <c r="B95" t="s">
        <v>96</v>
      </c>
      <c r="C95" t="s">
        <v>262</v>
      </c>
      <c r="D95" s="35" t="s">
        <v>263</v>
      </c>
      <c r="E95" t="str">
        <f t="shared" si="2"/>
        <v xml:space="preserve">{area: '新竹縣', abbreviation: '明新科大', full_name: '明新科技大學', is_taichung: 0}, </v>
      </c>
      <c r="H95">
        <v>0</v>
      </c>
    </row>
    <row r="96" spans="2:9" ht="18">
      <c r="B96" t="s">
        <v>28</v>
      </c>
      <c r="C96" t="s">
        <v>217</v>
      </c>
      <c r="D96" s="35" t="s">
        <v>132</v>
      </c>
      <c r="E96" t="str">
        <f t="shared" si="2"/>
        <v xml:space="preserve">{area: '嘉義市', abbreviation: '大同學院', full_name: '大同技術學院', is_taichung: 0}, </v>
      </c>
      <c r="H96">
        <v>0</v>
      </c>
    </row>
    <row r="97" spans="2:9" ht="18">
      <c r="B97" t="s">
        <v>28</v>
      </c>
      <c r="C97" t="s">
        <v>344</v>
      </c>
      <c r="D97" s="35" t="s">
        <v>142</v>
      </c>
      <c r="E97" t="str">
        <f t="shared" si="2"/>
        <v xml:space="preserve">{area: '嘉義市', abbreviation: '崇仁醫專', full_name: '崇仁醫護管理專科學校', is_taichung: 0}, </v>
      </c>
      <c r="H97">
        <v>0</v>
      </c>
    </row>
    <row r="98" spans="2:9" ht="18">
      <c r="B98" t="s">
        <v>21</v>
      </c>
      <c r="C98" t="s">
        <v>255</v>
      </c>
      <c r="D98" s="35" t="s">
        <v>120</v>
      </c>
      <c r="E98" t="str">
        <f t="shared" si="2"/>
        <v xml:space="preserve">{area: '嘉義縣', abbreviation: '吳鳳學院', full_name: '吳鳳科技大學', is_taichung: 0}, </v>
      </c>
      <c r="H98">
        <v>0</v>
      </c>
    </row>
    <row r="99" spans="2:9">
      <c r="B99" s="31" t="s">
        <v>21</v>
      </c>
      <c r="C99" s="31" t="s">
        <v>272</v>
      </c>
      <c r="D99" s="37" t="s">
        <v>274</v>
      </c>
      <c r="E99" t="str">
        <f t="shared" si="2"/>
        <v xml:space="preserve">{area: '嘉義縣', abbreviation: '長庚科大', full_name: '長庚科技大學嘉義校區', is_taichung: 0}, </v>
      </c>
      <c r="H99">
        <v>0</v>
      </c>
      <c r="I99" s="31"/>
    </row>
    <row r="100" spans="2:9" ht="18">
      <c r="B100" t="s">
        <v>21</v>
      </c>
      <c r="C100" t="s">
        <v>86</v>
      </c>
      <c r="D100" s="35" t="s">
        <v>86</v>
      </c>
      <c r="E100" t="str">
        <f t="shared" si="2"/>
        <v xml:space="preserve">{area: '嘉義縣', abbreviation: '南華大學', full_name: '南華大學', is_taichung: 0}, </v>
      </c>
      <c r="H100">
        <v>0</v>
      </c>
    </row>
    <row r="101" spans="2:9" ht="18">
      <c r="B101" t="s">
        <v>21</v>
      </c>
      <c r="C101" t="s">
        <v>297</v>
      </c>
      <c r="D101" s="35" t="s">
        <v>20</v>
      </c>
      <c r="E101" t="str">
        <f t="shared" si="2"/>
        <v xml:space="preserve">{area: '嘉義縣', abbreviation: '中正大學', full_name: '國立中正大學', is_taichung: 0}, </v>
      </c>
      <c r="H101">
        <v>0</v>
      </c>
    </row>
    <row r="102" spans="2:9" ht="18">
      <c r="B102" s="30" t="s">
        <v>21</v>
      </c>
      <c r="C102" s="31" t="s">
        <v>317</v>
      </c>
      <c r="D102" s="35" t="s">
        <v>27</v>
      </c>
      <c r="E102" t="str">
        <f t="shared" si="2"/>
        <v xml:space="preserve">{area: '嘉義縣', abbreviation: '嘉義大學', full_name: '國立嘉義大學', is_taichung: 0}, </v>
      </c>
      <c r="H102">
        <v>0</v>
      </c>
      <c r="I102" s="30"/>
    </row>
    <row r="103" spans="2:9" ht="18">
      <c r="B103" t="s">
        <v>24</v>
      </c>
      <c r="C103" t="s">
        <v>78</v>
      </c>
      <c r="D103" s="29" t="s">
        <v>78</v>
      </c>
      <c r="E103" t="str">
        <f t="shared" si="2"/>
        <v xml:space="preserve">{area: '彰化縣', abbreviation: '大葉大學', full_name: '大葉大學', is_taichung: 1}, </v>
      </c>
      <c r="H103">
        <v>1</v>
      </c>
    </row>
    <row r="104" spans="2:9" ht="18">
      <c r="B104" t="s">
        <v>24</v>
      </c>
      <c r="C104" t="s">
        <v>223</v>
      </c>
      <c r="D104" s="29" t="s">
        <v>224</v>
      </c>
      <c r="E104" t="str">
        <f t="shared" si="2"/>
        <v xml:space="preserve">{area: '彰化縣', abbreviation: '中州科大', full_name: '中州科技大學', is_taichung: 1}, </v>
      </c>
      <c r="H104">
        <v>1</v>
      </c>
    </row>
    <row r="105" spans="2:9" ht="18">
      <c r="B105" t="s">
        <v>24</v>
      </c>
      <c r="C105" t="s">
        <v>264</v>
      </c>
      <c r="D105" s="29" t="s">
        <v>265</v>
      </c>
      <c r="E105" t="str">
        <f t="shared" si="2"/>
        <v xml:space="preserve">{area: '彰化縣', abbreviation: '明道大學', full_name: '明道大學', is_taichung: 1}, </v>
      </c>
      <c r="H105">
        <v>1</v>
      </c>
    </row>
    <row r="106" spans="2:9" ht="18">
      <c r="B106" t="s">
        <v>24</v>
      </c>
      <c r="C106" t="s">
        <v>280</v>
      </c>
      <c r="D106" s="29" t="s">
        <v>101</v>
      </c>
      <c r="E106" t="str">
        <f t="shared" si="2"/>
        <v xml:space="preserve">{area: '彰化縣', abbreviation: '建國科大', full_name: '建國科技大學', is_taichung: 1}, </v>
      </c>
      <c r="H106">
        <v>1</v>
      </c>
    </row>
    <row r="107" spans="2:9" ht="18">
      <c r="B107" t="s">
        <v>24</v>
      </c>
      <c r="C107" t="s">
        <v>318</v>
      </c>
      <c r="D107" s="29" t="s">
        <v>23</v>
      </c>
      <c r="E107" t="str">
        <f t="shared" si="2"/>
        <v xml:space="preserve">{area: '彰化縣', abbreviation: '彰化師大', full_name: '國立彰化師範大學', is_taichung: 1}, </v>
      </c>
      <c r="H107">
        <v>1</v>
      </c>
    </row>
    <row r="108" spans="2:9" ht="18">
      <c r="B108" t="s">
        <v>13</v>
      </c>
      <c r="C108" t="s">
        <v>221</v>
      </c>
      <c r="D108" s="29" t="s">
        <v>93</v>
      </c>
      <c r="E108" t="str">
        <f t="shared" si="2"/>
        <v xml:space="preserve">{area: '臺中市', abbreviation: '中山醫大', full_name: '中山醫學大學', is_taichung: 1}, </v>
      </c>
      <c r="H108">
        <v>1</v>
      </c>
    </row>
    <row r="109" spans="2:9" ht="18">
      <c r="B109" t="s">
        <v>13</v>
      </c>
      <c r="C109" t="s">
        <v>229</v>
      </c>
      <c r="D109" s="29" t="s">
        <v>99</v>
      </c>
      <c r="E109" t="str">
        <f t="shared" si="2"/>
        <v xml:space="preserve">{area: '臺中市', abbreviation: '中國醫大', full_name: '中國醫藥大學', is_taichung: 1}, </v>
      </c>
      <c r="H109">
        <v>1</v>
      </c>
    </row>
    <row r="110" spans="2:9" ht="18">
      <c r="B110" t="s">
        <v>13</v>
      </c>
      <c r="C110" t="s">
        <v>239</v>
      </c>
      <c r="D110" s="29" t="s">
        <v>108</v>
      </c>
      <c r="E110" t="str">
        <f t="shared" si="2"/>
        <v xml:space="preserve">{area: '臺中市', abbreviation: '中臺科大', full_name: '中臺科技大學', is_taichung: 1}, </v>
      </c>
      <c r="H110">
        <v>1</v>
      </c>
    </row>
    <row r="111" spans="2:9" ht="18">
      <c r="B111" t="s">
        <v>13</v>
      </c>
      <c r="C111" t="s">
        <v>250</v>
      </c>
      <c r="D111" s="29" t="s">
        <v>98</v>
      </c>
      <c r="E111" t="str">
        <f t="shared" si="2"/>
        <v xml:space="preserve">{area: '臺中市', abbreviation: '弘光科大', full_name: '弘光科技大學', is_taichung: 1}, </v>
      </c>
      <c r="H111">
        <v>1</v>
      </c>
    </row>
    <row r="112" spans="2:9" ht="18">
      <c r="B112" t="s">
        <v>13</v>
      </c>
      <c r="C112" t="s">
        <v>109</v>
      </c>
      <c r="D112" s="29" t="s">
        <v>109</v>
      </c>
      <c r="E112" t="str">
        <f t="shared" si="2"/>
        <v xml:space="preserve">{area: '臺中市', abbreviation: '亞洲大學', full_name: '亞洲大學', is_taichung: 1}, </v>
      </c>
      <c r="H112">
        <v>1</v>
      </c>
    </row>
    <row r="113" spans="2:9" ht="18">
      <c r="B113" t="s">
        <v>13</v>
      </c>
      <c r="C113" t="s">
        <v>69</v>
      </c>
      <c r="D113" s="29" t="s">
        <v>69</v>
      </c>
      <c r="E113" t="str">
        <f t="shared" si="2"/>
        <v xml:space="preserve">{area: '臺中市', abbreviation: '東海大學', full_name: '東海大學', is_taichung: 1}, </v>
      </c>
      <c r="H113">
        <v>1</v>
      </c>
    </row>
    <row r="114" spans="2:9" ht="18">
      <c r="B114" t="s">
        <v>13</v>
      </c>
      <c r="C114" t="s">
        <v>283</v>
      </c>
      <c r="D114" s="29" t="s">
        <v>121</v>
      </c>
      <c r="E114" t="str">
        <f t="shared" si="2"/>
        <v xml:space="preserve">{area: '臺中市', abbreviation: '修平科大', full_name: '修平學校財團法人修平科技大學', is_taichung: 1}, </v>
      </c>
      <c r="H114">
        <v>1</v>
      </c>
    </row>
    <row r="115" spans="2:9" ht="18">
      <c r="B115" t="s">
        <v>13</v>
      </c>
      <c r="C115" t="s">
        <v>298</v>
      </c>
      <c r="D115" s="29" t="s">
        <v>12</v>
      </c>
      <c r="E115" t="str">
        <f t="shared" si="2"/>
        <v xml:space="preserve">{area: '臺中市', abbreviation: '中興大學', full_name: '國立中興大學', is_taichung: 1}, </v>
      </c>
      <c r="H115">
        <v>1</v>
      </c>
    </row>
    <row r="116" spans="2:9" ht="18">
      <c r="B116" t="s">
        <v>13</v>
      </c>
      <c r="C116" t="s">
        <v>316</v>
      </c>
      <c r="D116" s="29" t="s">
        <v>55</v>
      </c>
      <c r="E116" t="str">
        <f t="shared" si="2"/>
        <v xml:space="preserve">{area: '臺中市', abbreviation: '勤益科大', full_name: '國立勤益科技大學', is_taichung: 1}, </v>
      </c>
      <c r="H116">
        <v>1</v>
      </c>
    </row>
    <row r="117" spans="2:9" ht="18">
      <c r="B117" s="30" t="s">
        <v>13</v>
      </c>
      <c r="C117" s="31" t="s">
        <v>320</v>
      </c>
      <c r="D117" s="29" t="s">
        <v>62</v>
      </c>
      <c r="E117" t="str">
        <f t="shared" si="2"/>
        <v xml:space="preserve">{area: '臺中市', abbreviation: '臺中科大', full_name: '國立臺中科技大學', is_taichung: 1}, </v>
      </c>
      <c r="H117">
        <v>1</v>
      </c>
      <c r="I117" s="30"/>
    </row>
    <row r="118" spans="2:9" ht="18">
      <c r="B118" t="s">
        <v>13</v>
      </c>
      <c r="C118" t="s">
        <v>321</v>
      </c>
      <c r="D118" s="29" t="s">
        <v>52</v>
      </c>
      <c r="E118" t="str">
        <f t="shared" si="2"/>
        <v xml:space="preserve">{area: '臺中市', abbreviation: '臺中教大', full_name: '國立臺中教育大學', is_taichung: 1}, </v>
      </c>
      <c r="H118">
        <v>1</v>
      </c>
    </row>
    <row r="119" spans="2:9" ht="18">
      <c r="B119" t="s">
        <v>13</v>
      </c>
      <c r="C119" t="s">
        <v>339</v>
      </c>
      <c r="D119" s="29" t="s">
        <v>61</v>
      </c>
      <c r="E119" t="str">
        <f t="shared" si="2"/>
        <v xml:space="preserve">{area: '臺中市', abbreviation: '臺灣體大', full_name: '國立臺灣體育運動大學', is_taichung: 1}, </v>
      </c>
      <c r="H119">
        <v>1</v>
      </c>
    </row>
    <row r="120" spans="2:9" ht="18">
      <c r="B120" t="s">
        <v>13</v>
      </c>
      <c r="C120" t="s">
        <v>74</v>
      </c>
      <c r="D120" s="29" t="s">
        <v>74</v>
      </c>
      <c r="E120" t="str">
        <f t="shared" si="2"/>
        <v xml:space="preserve">{area: '臺中市', abbreviation: '逢甲大學', full_name: '逢甲大學', is_taichung: 1}, </v>
      </c>
      <c r="H120">
        <v>1</v>
      </c>
    </row>
    <row r="121" spans="2:9" ht="18">
      <c r="B121" t="s">
        <v>13</v>
      </c>
      <c r="C121" t="s">
        <v>355</v>
      </c>
      <c r="D121" s="29" t="s">
        <v>84</v>
      </c>
      <c r="E121" t="str">
        <f t="shared" si="2"/>
        <v xml:space="preserve">{area: '臺中市', abbreviation: '朝陽科大', full_name: '朝陽科技大學', is_taichung: 1}, </v>
      </c>
      <c r="H121">
        <v>1</v>
      </c>
    </row>
    <row r="122" spans="2:9" ht="18">
      <c r="B122" t="s">
        <v>13</v>
      </c>
      <c r="C122" t="s">
        <v>369</v>
      </c>
      <c r="D122" s="29" t="s">
        <v>118</v>
      </c>
      <c r="E122" t="str">
        <f t="shared" si="2"/>
        <v xml:space="preserve">{area: '臺中市', abbreviation: '僑光科大', full_name: '僑光科技大學', is_taichung: 1}, </v>
      </c>
      <c r="H122">
        <v>1</v>
      </c>
    </row>
    <row r="123" spans="2:9" ht="18">
      <c r="B123" t="s">
        <v>13</v>
      </c>
      <c r="C123" t="s">
        <v>75</v>
      </c>
      <c r="D123" s="29" t="s">
        <v>75</v>
      </c>
      <c r="E123" t="str">
        <f t="shared" si="2"/>
        <v xml:space="preserve">{area: '臺中市', abbreviation: '靜宜大學', full_name: '靜宜大學', is_taichung: 1}, </v>
      </c>
      <c r="H123">
        <v>1</v>
      </c>
    </row>
    <row r="124" spans="2:9" ht="18">
      <c r="B124" t="s">
        <v>13</v>
      </c>
      <c r="C124" t="s">
        <v>392</v>
      </c>
      <c r="D124" s="29" t="s">
        <v>106</v>
      </c>
      <c r="E124" t="str">
        <f t="shared" si="2"/>
        <v xml:space="preserve">{area: '臺中市', abbreviation: '嶺東科大', full_name: '嶺東科技大學', is_taichung: 1}, </v>
      </c>
      <c r="H124">
        <v>1</v>
      </c>
    </row>
    <row r="125" spans="2:9" ht="18">
      <c r="B125" t="s">
        <v>5</v>
      </c>
      <c r="C125" t="s">
        <v>88</v>
      </c>
      <c r="D125" s="35" t="s">
        <v>88</v>
      </c>
      <c r="E125" t="str">
        <f t="shared" si="2"/>
        <v xml:space="preserve">{area: '臺北市', abbreviation: '大同大學', full_name: '大同大學', is_taichung: 0}, </v>
      </c>
      <c r="H125">
        <v>0</v>
      </c>
    </row>
    <row r="126" spans="2:9" ht="18">
      <c r="B126" t="s">
        <v>5</v>
      </c>
      <c r="C126" t="s">
        <v>226</v>
      </c>
      <c r="D126" s="35" t="s">
        <v>73</v>
      </c>
      <c r="E126" t="str">
        <f t="shared" si="2"/>
        <v xml:space="preserve">{area: '臺北市', abbreviation: '文化大學', full_name: '中國文化大學', is_taichung: 0}, </v>
      </c>
      <c r="H126">
        <v>0</v>
      </c>
    </row>
    <row r="127" spans="2:9">
      <c r="B127" s="31" t="s">
        <v>5</v>
      </c>
      <c r="C127" s="31" t="s">
        <v>227</v>
      </c>
      <c r="D127" s="37" t="s">
        <v>228</v>
      </c>
      <c r="E127" t="str">
        <f t="shared" si="2"/>
        <v xml:space="preserve">{area: '臺北市', abbreviation: '中國科大', full_name: '中國科技大學臺北校區', is_taichung: 0}, </v>
      </c>
      <c r="H127">
        <v>0</v>
      </c>
      <c r="I127" s="31"/>
    </row>
    <row r="128" spans="2:9">
      <c r="B128" s="30" t="s">
        <v>5</v>
      </c>
      <c r="C128" s="31" t="s">
        <v>235</v>
      </c>
      <c r="D128" s="37" t="s">
        <v>236</v>
      </c>
      <c r="E128" t="str">
        <f t="shared" si="2"/>
        <v xml:space="preserve">{area: '臺北市', abbreviation: '中華科大', full_name: '中華科技大學', is_taichung: 0}, </v>
      </c>
      <c r="H128">
        <v>0</v>
      </c>
      <c r="I128" s="30"/>
    </row>
    <row r="129" spans="2:9" ht="18">
      <c r="B129" t="s">
        <v>5</v>
      </c>
      <c r="C129" t="s">
        <v>81</v>
      </c>
      <c r="D129" s="35" t="s">
        <v>81</v>
      </c>
      <c r="E129" t="str">
        <f t="shared" si="2"/>
        <v xml:space="preserve">{area: '臺北市', abbreviation: '世新大學', full_name: '世新大學', is_taichung: 0}, </v>
      </c>
      <c r="H129">
        <v>0</v>
      </c>
    </row>
    <row r="130" spans="2:9" ht="18">
      <c r="B130" t="s">
        <v>5</v>
      </c>
      <c r="C130" t="s">
        <v>243</v>
      </c>
      <c r="D130" s="35" t="s">
        <v>244</v>
      </c>
      <c r="E130" t="str">
        <f t="shared" si="2"/>
        <v xml:space="preserve">{area: '臺北市', abbreviation: '臺北海洋', full_name: '台北海洋科技大學', is_taichung: 0}, </v>
      </c>
      <c r="H130">
        <v>0</v>
      </c>
    </row>
    <row r="131" spans="2:9" ht="18">
      <c r="B131" t="s">
        <v>5</v>
      </c>
      <c r="C131" s="35" t="s">
        <v>247</v>
      </c>
      <c r="D131" s="35" t="s">
        <v>247</v>
      </c>
      <c r="E131" t="str">
        <f t="shared" ref="E131:E174" si="3">"{" &amp; $E$1 &amp; ": '" &amp; B131 &amp; "', " &amp; $F$1 &amp; ": '" &amp; C131 &amp; "', " &amp; $G$1 &amp; ": '" &amp; D131 &amp; "', " &amp; $H$1 &amp; ": " &amp; H131 &amp; "}, "</f>
        <v xml:space="preserve">{area: '臺北市', abbreviation: '台灣神學研究學院', full_name: '台灣神學研究學院', is_taichung: 0}, </v>
      </c>
      <c r="H131">
        <v>0</v>
      </c>
    </row>
    <row r="132" spans="2:9" ht="18">
      <c r="B132" t="s">
        <v>5</v>
      </c>
      <c r="C132" t="s">
        <v>71</v>
      </c>
      <c r="D132" s="35" t="s">
        <v>71</v>
      </c>
      <c r="E132" t="str">
        <f t="shared" si="3"/>
        <v xml:space="preserve">{area: '臺北市', abbreviation: '東吳大學', full_name: '東吳大學', is_taichung: 0}, </v>
      </c>
      <c r="H132">
        <v>0</v>
      </c>
    </row>
    <row r="133" spans="2:9" ht="18">
      <c r="B133" t="s">
        <v>5</v>
      </c>
      <c r="C133" t="s">
        <v>279</v>
      </c>
      <c r="D133" s="35" t="s">
        <v>122</v>
      </c>
      <c r="E133" t="str">
        <f t="shared" si="3"/>
        <v xml:space="preserve">{area: '臺北市', abbreviation: '城市科大', full_name: '城市學校財團法人臺北城市科技大學', is_taichung: 0}, </v>
      </c>
      <c r="H133">
        <v>0</v>
      </c>
    </row>
    <row r="134" spans="2:9" ht="18">
      <c r="B134" t="s">
        <v>5</v>
      </c>
      <c r="C134" t="s">
        <v>288</v>
      </c>
      <c r="D134" s="35" t="s">
        <v>289</v>
      </c>
      <c r="E134" t="str">
        <f t="shared" si="3"/>
        <v xml:space="preserve">{area: '臺北市', abbreviation: '馬偕醫專', full_name: '馬偕醫護管理專科學校', is_taichung: 0}, </v>
      </c>
      <c r="H134">
        <v>0</v>
      </c>
    </row>
    <row r="135" spans="2:9" ht="18">
      <c r="B135" t="s">
        <v>5</v>
      </c>
      <c r="C135" t="s">
        <v>307</v>
      </c>
      <c r="D135" s="35" t="s">
        <v>4</v>
      </c>
      <c r="E135" t="str">
        <f t="shared" si="3"/>
        <v xml:space="preserve">{area: '臺北市', abbreviation: '政治大學', full_name: '國立政治大學', is_taichung: 0}, </v>
      </c>
      <c r="H135">
        <v>0</v>
      </c>
    </row>
    <row r="136" spans="2:9" ht="18">
      <c r="B136" s="33" t="s">
        <v>5</v>
      </c>
      <c r="C136" s="33" t="s">
        <v>314</v>
      </c>
      <c r="D136" s="35" t="s">
        <v>399</v>
      </c>
      <c r="E136" t="str">
        <f t="shared" si="3"/>
        <v xml:space="preserve">{area: '臺北市', abbreviation: '陽明交大', full_name: '國立陽明交通大學陽明校區', is_taichung: 0}, </v>
      </c>
      <c r="H136">
        <v>0</v>
      </c>
      <c r="I136" s="33"/>
    </row>
    <row r="137" spans="2:9" ht="18">
      <c r="B137" t="s">
        <v>5</v>
      </c>
      <c r="C137" t="s">
        <v>323</v>
      </c>
      <c r="D137" s="35" t="s">
        <v>39</v>
      </c>
      <c r="E137" t="str">
        <f t="shared" si="3"/>
        <v xml:space="preserve">{area: '臺北市', abbreviation: '臺北科大', full_name: '國立臺北科技大學', is_taichung: 0}, </v>
      </c>
      <c r="H137">
        <v>0</v>
      </c>
    </row>
    <row r="138" spans="2:9" ht="18">
      <c r="B138" t="s">
        <v>5</v>
      </c>
      <c r="C138" t="s">
        <v>324</v>
      </c>
      <c r="D138" s="35" t="s">
        <v>63</v>
      </c>
      <c r="E138" t="str">
        <f t="shared" si="3"/>
        <v xml:space="preserve">{area: '臺北市', abbreviation: '臺北商大', full_name: '國立臺北商業大學', is_taichung: 0}, </v>
      </c>
      <c r="H138">
        <v>0</v>
      </c>
    </row>
    <row r="139" spans="2:9" ht="18">
      <c r="B139" t="s">
        <v>5</v>
      </c>
      <c r="C139" t="s">
        <v>325</v>
      </c>
      <c r="D139" s="35" t="s">
        <v>51</v>
      </c>
      <c r="E139" t="str">
        <f t="shared" si="3"/>
        <v xml:space="preserve">{area: '臺北市', abbreviation: '國北教大', full_name: '國立臺北教育大學', is_taichung: 0}, </v>
      </c>
      <c r="H139">
        <v>0</v>
      </c>
    </row>
    <row r="140" spans="2:9" ht="18">
      <c r="B140" t="s">
        <v>5</v>
      </c>
      <c r="C140" t="s">
        <v>326</v>
      </c>
      <c r="D140" s="35" t="s">
        <v>40</v>
      </c>
      <c r="E140" t="str">
        <f t="shared" si="3"/>
        <v xml:space="preserve">{area: '臺北市', abbreviation: '臺北藝大', full_name: '國立臺北藝術大學', is_taichung: 0}, </v>
      </c>
      <c r="H140">
        <v>0</v>
      </c>
    </row>
    <row r="141" spans="2:9" ht="18">
      <c r="B141" t="s">
        <v>5</v>
      </c>
      <c r="C141" t="s">
        <v>327</v>
      </c>
      <c r="D141" s="35" t="s">
        <v>57</v>
      </c>
      <c r="E141" t="str">
        <f t="shared" si="3"/>
        <v xml:space="preserve">{area: '臺北市', abbreviation: '臺北護理', full_name: '國立臺北護理健康大學', is_taichung: 0}, </v>
      </c>
      <c r="H141">
        <v>0</v>
      </c>
    </row>
    <row r="142" spans="2:9" ht="18">
      <c r="B142" t="s">
        <v>5</v>
      </c>
      <c r="C142" t="s">
        <v>333</v>
      </c>
      <c r="D142" s="35" t="s">
        <v>8</v>
      </c>
      <c r="E142" t="str">
        <f t="shared" si="3"/>
        <v xml:space="preserve">{area: '臺北市', abbreviation: '臺灣大學', full_name: '國立臺灣大學', is_taichung: 0}, </v>
      </c>
      <c r="H142">
        <v>0</v>
      </c>
    </row>
    <row r="143" spans="2:9" ht="18">
      <c r="B143" t="s">
        <v>5</v>
      </c>
      <c r="C143" t="s">
        <v>334</v>
      </c>
      <c r="D143" s="35" t="s">
        <v>34</v>
      </c>
      <c r="E143" t="str">
        <f t="shared" si="3"/>
        <v xml:space="preserve">{area: '臺北市', abbreviation: '臺灣科大', full_name: '國立臺灣科技大學', is_taichung: 0}, </v>
      </c>
      <c r="H143">
        <v>0</v>
      </c>
    </row>
    <row r="144" spans="2:9" ht="18">
      <c r="B144" t="s">
        <v>5</v>
      </c>
      <c r="C144" t="s">
        <v>335</v>
      </c>
      <c r="D144" s="35" t="s">
        <v>9</v>
      </c>
      <c r="E144" t="str">
        <f t="shared" si="3"/>
        <v xml:space="preserve">{area: '臺北市', abbreviation: '臺灣師大', full_name: '國立臺灣師範大學', is_taichung: 0}, </v>
      </c>
      <c r="H144">
        <v>0</v>
      </c>
    </row>
    <row r="145" spans="2:9" ht="18">
      <c r="B145" t="s">
        <v>5</v>
      </c>
      <c r="C145" t="s">
        <v>337</v>
      </c>
      <c r="D145" s="35" t="s">
        <v>65</v>
      </c>
      <c r="E145" t="str">
        <f t="shared" si="3"/>
        <v xml:space="preserve">{area: '臺北市', abbreviation: '臺灣戲曲', full_name: '國立臺灣戲曲學院', is_taichung: 0}, </v>
      </c>
      <c r="H145">
        <v>0</v>
      </c>
    </row>
    <row r="146" spans="2:9">
      <c r="B146" t="s">
        <v>5</v>
      </c>
      <c r="C146" t="s">
        <v>343</v>
      </c>
      <c r="D146" s="36" t="s">
        <v>149</v>
      </c>
      <c r="E146" t="str">
        <f t="shared" si="3"/>
        <v xml:space="preserve">{area: '臺北市', abbreviation: '國防醫學', full_name: '國防醫學院', is_taichung: 0}, </v>
      </c>
      <c r="H146">
        <v>0</v>
      </c>
    </row>
    <row r="147" spans="2:9" ht="18">
      <c r="B147" s="30" t="s">
        <v>5</v>
      </c>
      <c r="C147" s="31" t="s">
        <v>348</v>
      </c>
      <c r="D147" s="35" t="s">
        <v>349</v>
      </c>
      <c r="E147" t="str">
        <f t="shared" si="3"/>
        <v xml:space="preserve">{area: '臺北市', abbreviation: '康寧大學', full_name: '康寧大學', is_taichung: 0}, </v>
      </c>
      <c r="H147">
        <v>0</v>
      </c>
      <c r="I147" s="30"/>
    </row>
    <row r="148" spans="2:9">
      <c r="B148" s="31" t="s">
        <v>5</v>
      </c>
      <c r="C148" s="31" t="s">
        <v>83</v>
      </c>
      <c r="D148" s="37" t="s">
        <v>373</v>
      </c>
      <c r="E148" t="str">
        <f t="shared" si="3"/>
        <v xml:space="preserve">{area: '臺北市', abbreviation: '實踐大學', full_name: '實踐大學臺北校區', is_taichung: 0}, </v>
      </c>
      <c r="H148">
        <v>0</v>
      </c>
      <c r="I148" s="31"/>
    </row>
    <row r="149" spans="2:9" ht="18">
      <c r="B149" t="s">
        <v>5</v>
      </c>
      <c r="C149" t="s">
        <v>374</v>
      </c>
      <c r="D149" s="35" t="s">
        <v>145</v>
      </c>
      <c r="E149" t="str">
        <f t="shared" si="3"/>
        <v xml:space="preserve">{area: '臺北市', abbreviation: '臺北市大', full_name: '臺北市立大學', is_taichung: 0}, </v>
      </c>
      <c r="H149">
        <v>0</v>
      </c>
    </row>
    <row r="150" spans="2:9" ht="18">
      <c r="B150" t="s">
        <v>5</v>
      </c>
      <c r="C150" s="35" t="s">
        <v>375</v>
      </c>
      <c r="D150" s="35" t="s">
        <v>375</v>
      </c>
      <c r="E150" t="str">
        <f t="shared" si="3"/>
        <v xml:space="preserve">{area: '臺北市', abbreviation: '臺北基督學院', full_name: '臺北基督學院', is_taichung: 0}, </v>
      </c>
      <c r="H150">
        <v>0</v>
      </c>
    </row>
    <row r="151" spans="2:9" ht="18">
      <c r="B151" t="s">
        <v>5</v>
      </c>
      <c r="C151" t="s">
        <v>376</v>
      </c>
      <c r="D151" s="35" t="s">
        <v>92</v>
      </c>
      <c r="E151" t="str">
        <f t="shared" si="3"/>
        <v xml:space="preserve">{area: '臺北市', abbreviation: '臺北醫學', full_name: '臺北醫學大學', is_taichung: 0}, </v>
      </c>
      <c r="H151">
        <v>0</v>
      </c>
    </row>
    <row r="152" spans="2:9">
      <c r="B152" t="s">
        <v>5</v>
      </c>
      <c r="C152" t="s">
        <v>377</v>
      </c>
      <c r="D152" s="36" t="s">
        <v>155</v>
      </c>
      <c r="E152" t="str">
        <f t="shared" si="3"/>
        <v xml:space="preserve">{area: '臺北市', abbreviation: '臺灣警專', full_name: '臺灣警察專科學校', is_taichung: 0}, </v>
      </c>
      <c r="H152">
        <v>0</v>
      </c>
    </row>
    <row r="153" spans="2:9" ht="18">
      <c r="B153" s="30" t="s">
        <v>5</v>
      </c>
      <c r="C153" s="31" t="s">
        <v>82</v>
      </c>
      <c r="D153" s="35" t="s">
        <v>82</v>
      </c>
      <c r="E153" t="str">
        <f t="shared" si="3"/>
        <v xml:space="preserve">{area: '臺北市', abbreviation: '銘傳大學', full_name: '銘傳大學', is_taichung: 0}, </v>
      </c>
      <c r="H153">
        <v>0</v>
      </c>
      <c r="I153" s="30"/>
    </row>
    <row r="154" spans="2:9" ht="18">
      <c r="B154" t="s">
        <v>5</v>
      </c>
      <c r="C154" t="s">
        <v>383</v>
      </c>
      <c r="D154" s="35" t="s">
        <v>116</v>
      </c>
      <c r="E154" t="str">
        <f t="shared" si="3"/>
        <v xml:space="preserve">{area: '臺北市', abbreviation: '德明科大', full_name: '德明財經科技大學', is_taichung: 0}, </v>
      </c>
      <c r="H154">
        <v>0</v>
      </c>
    </row>
    <row r="155" spans="2:9" ht="18">
      <c r="B155" s="30" t="s">
        <v>5</v>
      </c>
      <c r="C155" s="31" t="s">
        <v>384</v>
      </c>
      <c r="D155" s="35" t="s">
        <v>128</v>
      </c>
      <c r="E155" t="str">
        <f t="shared" si="3"/>
        <v xml:space="preserve">{area: '臺北市', abbreviation: '稻江學院', full_name: '稻江科技暨管理學院', is_taichung: 0}, </v>
      </c>
      <c r="H155">
        <v>0</v>
      </c>
      <c r="I155" s="30"/>
    </row>
    <row r="156" spans="2:9" ht="18">
      <c r="B156" s="30" t="s">
        <v>5</v>
      </c>
      <c r="C156" s="35" t="s">
        <v>386</v>
      </c>
      <c r="D156" s="35" t="s">
        <v>386</v>
      </c>
      <c r="E156" t="str">
        <f t="shared" si="3"/>
        <v xml:space="preserve">{area: '臺北市', abbreviation: '基督教台灣浸會神學院', full_name: '基督教台灣浸會神學院', is_taichung: 0}, </v>
      </c>
      <c r="H156">
        <v>0</v>
      </c>
      <c r="I156" s="30"/>
    </row>
    <row r="157" spans="2:9" ht="18">
      <c r="B157" t="s">
        <v>43</v>
      </c>
      <c r="C157" t="s">
        <v>328</v>
      </c>
      <c r="D157" s="35" t="s">
        <v>42</v>
      </c>
      <c r="E157" t="str">
        <f t="shared" si="3"/>
        <v xml:space="preserve">{area: '臺東縣', abbreviation: '臺東大學', full_name: '國立臺東大學', is_taichung: 0}, </v>
      </c>
      <c r="H157">
        <v>0</v>
      </c>
    </row>
    <row r="158" spans="2:9" ht="18">
      <c r="B158" t="s">
        <v>43</v>
      </c>
      <c r="C158" t="s">
        <v>329</v>
      </c>
      <c r="D158" s="35" t="s">
        <v>67</v>
      </c>
      <c r="E158" t="str">
        <f t="shared" si="3"/>
        <v xml:space="preserve">{area: '臺東縣', abbreviation: '臺東專校', full_name: '國立臺東專科學校', is_taichung: 0}, </v>
      </c>
      <c r="H158">
        <v>0</v>
      </c>
    </row>
    <row r="159" spans="2:9" ht="18">
      <c r="B159" t="s">
        <v>11</v>
      </c>
      <c r="C159" t="s">
        <v>225</v>
      </c>
      <c r="D159" s="35" t="s">
        <v>124</v>
      </c>
      <c r="E159" t="str">
        <f t="shared" si="3"/>
        <v xml:space="preserve">{area: '臺南市', abbreviation: '中信金融', full_name: '中信金融管理學院', is_taichung: 0}, </v>
      </c>
      <c r="H159">
        <v>0</v>
      </c>
    </row>
    <row r="160" spans="2:9" ht="18">
      <c r="B160" t="s">
        <v>11</v>
      </c>
      <c r="C160" t="s">
        <v>238</v>
      </c>
      <c r="D160" s="35" t="s">
        <v>114</v>
      </c>
      <c r="E160" t="str">
        <f t="shared" si="3"/>
        <v xml:space="preserve">{area: '臺南市', abbreviation: '中華醫大', full_name: '中華醫事科技大學', is_taichung: 0}, </v>
      </c>
      <c r="H160">
        <v>0</v>
      </c>
    </row>
    <row r="161" spans="2:8" ht="18">
      <c r="B161" t="s">
        <v>11</v>
      </c>
      <c r="C161" t="s">
        <v>245</v>
      </c>
      <c r="D161" s="35" t="s">
        <v>246</v>
      </c>
      <c r="E161" t="str">
        <f t="shared" si="3"/>
        <v xml:space="preserve">{area: '臺南市', abbreviation: '臺南科大', full_name: '台南應用科技大學', is_taichung: 0}, </v>
      </c>
      <c r="H161">
        <v>0</v>
      </c>
    </row>
    <row r="162" spans="2:8" ht="18">
      <c r="B162" t="s">
        <v>11</v>
      </c>
      <c r="C162" t="s">
        <v>248</v>
      </c>
      <c r="D162" s="35" t="s">
        <v>249</v>
      </c>
      <c r="E162" t="str">
        <f t="shared" si="3"/>
        <v xml:space="preserve">{area: '臺南市', abbreviation: '臺灣首大', full_name: '台灣首府大學', is_taichung: 0}, </v>
      </c>
      <c r="H162">
        <v>0</v>
      </c>
    </row>
    <row r="163" spans="2:8" ht="18">
      <c r="B163" t="s">
        <v>11</v>
      </c>
      <c r="C163" s="35" t="s">
        <v>144</v>
      </c>
      <c r="D163" s="35" t="s">
        <v>144</v>
      </c>
      <c r="E163" t="str">
        <f t="shared" si="3"/>
        <v xml:space="preserve">{area: '臺南市', abbreviation: '台灣基督長老教會南神神學院', full_name: '台灣基督長老教會南神神學院', is_taichung: 0}, </v>
      </c>
      <c r="H163">
        <v>0</v>
      </c>
    </row>
    <row r="164" spans="2:8" ht="18">
      <c r="B164" t="s">
        <v>11</v>
      </c>
      <c r="C164" t="s">
        <v>97</v>
      </c>
      <c r="D164" s="35" t="s">
        <v>97</v>
      </c>
      <c r="E164" t="str">
        <f t="shared" si="3"/>
        <v xml:space="preserve">{area: '臺南市', abbreviation: '長榮大學', full_name: '長榮大學', is_taichung: 0}, </v>
      </c>
      <c r="H164">
        <v>0</v>
      </c>
    </row>
    <row r="165" spans="2:8" ht="18">
      <c r="B165" t="s">
        <v>11</v>
      </c>
      <c r="C165" t="s">
        <v>278</v>
      </c>
      <c r="D165" s="35" t="s">
        <v>89</v>
      </c>
      <c r="E165" t="str">
        <f t="shared" si="3"/>
        <v xml:space="preserve">{area: '臺南市', abbreviation: '南臺科大', full_name: '南臺學校財團法人南臺科技大學', is_taichung: 0}, </v>
      </c>
      <c r="H165">
        <v>0</v>
      </c>
    </row>
    <row r="166" spans="2:8" ht="18">
      <c r="B166" t="s">
        <v>11</v>
      </c>
      <c r="C166" t="s">
        <v>299</v>
      </c>
      <c r="D166" s="35" t="s">
        <v>10</v>
      </c>
      <c r="E166" t="str">
        <f t="shared" si="3"/>
        <v xml:space="preserve">{area: '臺南市', abbreviation: '成功大學', full_name: '國立成功大學', is_taichung: 0}, </v>
      </c>
      <c r="H166">
        <v>0</v>
      </c>
    </row>
    <row r="167" spans="2:8" ht="18">
      <c r="B167" t="s">
        <v>11</v>
      </c>
      <c r="C167" t="s">
        <v>330</v>
      </c>
      <c r="D167" s="35" t="s">
        <v>50</v>
      </c>
      <c r="E167" t="str">
        <f t="shared" si="3"/>
        <v xml:space="preserve">{area: '臺南市', abbreviation: '臺南大學', full_name: '國立臺南大學', is_taichung: 0}, </v>
      </c>
      <c r="H167">
        <v>0</v>
      </c>
    </row>
    <row r="168" spans="2:8" ht="18">
      <c r="B168" t="s">
        <v>11</v>
      </c>
      <c r="C168" t="s">
        <v>331</v>
      </c>
      <c r="D168" s="35" t="s">
        <v>49</v>
      </c>
      <c r="E168" t="str">
        <f t="shared" si="3"/>
        <v xml:space="preserve">{area: '臺南市', abbreviation: '臺南藝大', full_name: '國立臺南藝術大學', is_taichung: 0}, </v>
      </c>
      <c r="H168">
        <v>0</v>
      </c>
    </row>
    <row r="169" spans="2:8" ht="18">
      <c r="B169" t="s">
        <v>11</v>
      </c>
      <c r="C169" t="s">
        <v>332</v>
      </c>
      <c r="D169" s="35" t="s">
        <v>66</v>
      </c>
      <c r="E169" t="str">
        <f t="shared" si="3"/>
        <v xml:space="preserve">{area: '臺南市', abbreviation: '臺南護專', full_name: '國立臺南護理專科學校', is_taichung: 0}, </v>
      </c>
      <c r="H169">
        <v>0</v>
      </c>
    </row>
    <row r="170" spans="2:8" ht="18">
      <c r="B170" t="s">
        <v>11</v>
      </c>
      <c r="C170" t="s">
        <v>347</v>
      </c>
      <c r="D170" s="35" t="s">
        <v>90</v>
      </c>
      <c r="E170" t="str">
        <f t="shared" si="3"/>
        <v xml:space="preserve">{area: '臺南市', abbreviation: '崑山科大', full_name: '崑山科技大學', is_taichung: 0}, </v>
      </c>
      <c r="H170">
        <v>0</v>
      </c>
    </row>
    <row r="171" spans="2:8" ht="18">
      <c r="B171" t="s">
        <v>11</v>
      </c>
      <c r="C171" t="s">
        <v>350</v>
      </c>
      <c r="D171" s="35" t="s">
        <v>138</v>
      </c>
      <c r="E171" t="str">
        <f t="shared" si="3"/>
        <v xml:space="preserve">{area: '臺南市', abbreviation: '敏惠醫專', full_name: '敏惠醫護管理專科學校', is_taichung: 0}, </v>
      </c>
      <c r="H171">
        <v>0</v>
      </c>
    </row>
    <row r="172" spans="2:8" ht="18">
      <c r="B172" t="s">
        <v>11</v>
      </c>
      <c r="C172" t="s">
        <v>370</v>
      </c>
      <c r="D172" s="35" t="s">
        <v>371</v>
      </c>
      <c r="E172" t="str">
        <f t="shared" si="3"/>
        <v xml:space="preserve">{area: '臺南市', abbreviation: '嘉南藥理', full_name: '嘉南藥理大學', is_taichung: 0}, </v>
      </c>
      <c r="H172">
        <v>0</v>
      </c>
    </row>
    <row r="173" spans="2:8" ht="18">
      <c r="B173" t="s">
        <v>11</v>
      </c>
      <c r="C173" t="s">
        <v>380</v>
      </c>
      <c r="D173" s="35" t="s">
        <v>112</v>
      </c>
      <c r="E173" t="str">
        <f t="shared" si="3"/>
        <v xml:space="preserve">{area: '臺南市', abbreviation: '遠東科大', full_name: '遠東科技大學', is_taichung: 0}, </v>
      </c>
      <c r="H173">
        <v>0</v>
      </c>
    </row>
    <row r="174" spans="2:8" ht="18">
      <c r="B174" t="s">
        <v>54</v>
      </c>
      <c r="C174" t="s">
        <v>340</v>
      </c>
      <c r="D174" s="35" t="s">
        <v>53</v>
      </c>
      <c r="E174" t="str">
        <f t="shared" si="3"/>
        <v xml:space="preserve">{area: '澎湖縣', abbreviation: '澎湖科大', full_name: '國立澎湖科技大學', is_taichung: 0}, </v>
      </c>
      <c r="H174">
        <v>0</v>
      </c>
    </row>
  </sheetData>
  <autoFilter ref="A1:G174" xr:uid="{744FDBF8-153D-463A-9D86-D99108E70A06}">
    <sortState xmlns:xlrd2="http://schemas.microsoft.com/office/spreadsheetml/2017/richdata2" ref="B2:F174">
      <sortCondition ref="B1:B174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工作表4</vt:lpstr>
      <vt:lpstr>台灣大專院校list_2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劉慧娟</dc:creator>
  <cp:lastModifiedBy>林允中</cp:lastModifiedBy>
  <dcterms:created xsi:type="dcterms:W3CDTF">2015-06-05T18:19:34Z</dcterms:created>
  <dcterms:modified xsi:type="dcterms:W3CDTF">2021-10-24T08:07:52Z</dcterms:modified>
</cp:coreProperties>
</file>