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DeCompra" sheetId="1" state="visible" r:id="rId3"/>
  </sheets>
  <definedNames>
    <definedName function="false" hidden="false" name="items" vbProcedure="false">OFFSET(#REF!,0,0,MATCH(REPT("z",255),#REF!),1)</definedName>
    <definedName function="false" hidden="false" name="valuevx" vbProcedure="false">42.314159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<sst xmlns="http://schemas.openxmlformats.org/spreadsheetml/2006/main" count="71" uniqueCount="53">
  <si>
    <t xml:space="preserve">ORDEN DE COMPRA</t>
  </si>
  <si>
    <t xml:space="preserve">FECHA</t>
  </si>
  <si>
    <t xml:space="preserve">OC #</t>
  </si>
  <si>
    <t xml:space="preserve">ELE001</t>
  </si>
  <si>
    <t xml:space="preserve">INBIODROID, S.A.P.I. De C.V.</t>
  </si>
  <si>
    <t xml:space="preserve">Parque Tecnológico CIEN. Av. Eugenio Garza Sada S/N, Col. Cerro Gordo</t>
  </si>
  <si>
    <t xml:space="preserve">RFC: INB1612298X2</t>
  </si>
  <si>
    <t xml:space="preserve">VENDEDOR</t>
  </si>
  <si>
    <t xml:space="preserve">ENVIE A</t>
  </si>
  <si>
    <t xml:space="preserve">Unit electrónics</t>
  </si>
  <si>
    <t xml:space="preserve">[Nombre]</t>
  </si>
  <si>
    <t xml:space="preserve">Adrián Silva Palafox</t>
  </si>
  <si>
    <t xml:space="preserve">[Dirección]</t>
  </si>
  <si>
    <t xml:space="preserve">Col. Paseo de las moras, Call. Estancia de las moras 177, CP 37119
</t>
  </si>
  <si>
    <t xml:space="preserve">[Telefono]</t>
  </si>
  <si>
    <t xml:space="preserve">INCLUYE COTIZACION</t>
  </si>
  <si>
    <t xml:space="preserve">REQUIERE IMPORTACION</t>
  </si>
  <si>
    <t xml:space="preserve">TIPO DE CAMBIO </t>
  </si>
  <si>
    <t xml:space="preserve">CONDICIONES DE ENVÍO</t>
  </si>
  <si>
    <t xml:space="preserve">No</t>
  </si>
  <si>
    <t xml:space="preserve">-</t>
  </si>
  <si>
    <t xml:space="preserve">Subsistema</t>
  </si>
  <si>
    <t xml:space="preserve">Modulo </t>
  </si>
  <si>
    <t xml:space="preserve">No. Parte / Modelo</t>
  </si>
  <si>
    <t xml:space="preserve">Descripcion </t>
  </si>
  <si>
    <t xml:space="preserve">Cantidad</t>
  </si>
  <si>
    <t xml:space="preserve">PRECIO UNIT USD </t>
  </si>
  <si>
    <t xml:space="preserve">PRECIO UNT MXN </t>
  </si>
  <si>
    <t xml:space="preserve">SUBTOTAL</t>
  </si>
  <si>
    <t xml:space="preserve">Envío</t>
  </si>
  <si>
    <t xml:space="preserve">Calefactor</t>
  </si>
  <si>
    <t xml:space="preserve">General</t>
  </si>
  <si>
    <t xml:space="preserve">STM32F411 Blackpill</t>
  </si>
  <si>
    <t xml:space="preserve">Tarjeta de desarrollo STM32F411</t>
  </si>
  <si>
    <t xml:space="preserve">N/A</t>
  </si>
  <si>
    <t xml:space="preserve">2W10</t>
  </si>
  <si>
    <t xml:space="preserve">Puente de diodos 1000v 2A</t>
  </si>
  <si>
    <t xml:space="preserve">esp01</t>
  </si>
  <si>
    <t xml:space="preserve">Módulo wifi ESP8266</t>
  </si>
  <si>
    <t xml:space="preserve">Modulo Max6675</t>
  </si>
  <si>
    <t xml:space="preserve">Termopar K Con módulo</t>
  </si>
  <si>
    <t xml:space="preserve">MOC3021</t>
  </si>
  <si>
    <t xml:space="preserve">Optotriac</t>
  </si>
  <si>
    <t xml:space="preserve">PC817</t>
  </si>
  <si>
    <t xml:space="preserve">Optoacoplador</t>
  </si>
  <si>
    <t xml:space="preserve">74LS14</t>
  </si>
  <si>
    <t xml:space="preserve">[42]</t>
  </si>
  <si>
    <t xml:space="preserve">Comentarios o instrucciones especiales</t>
  </si>
  <si>
    <t xml:space="preserve">IMPUESTO</t>
  </si>
  <si>
    <t xml:space="preserve">https://www.amazon.com.mx/Aomya-Cinta-etiquetas-compatible-Brother/dp/B07WJR3PHY/ref=sr_1_15?dib=eyJ2IjoiMSJ9.ORjowMy_HbjSbt4RwTOsF7xaED2so82n4m8QjV3n63Buazzl_ot6KcQ8K8c-p-PuKsPQ2FidliCPBS350XTPQA6xnjvFQfGfdO5TDtLHwvBtxqgshCiKSsx8NyhJk_lDzoW-JWKuVRuigjvZVWlXwz2FzrJGvOeluxa7HSo9l8hbXm6FVg_SeyYrUrPYme1dsiGyr-POTdox-PAwPi5OSt_7MmvY1FEHYiqcDL_aXHIJ3Kie-4waOJ6t03Qnnt6hP8CcnivahcyiJevgLvNzWHfL5DZWzb1aEuABPuaM4LNXJtmAzjjhWMLDm1lJmPENkDbW-WlfTzeDtnqsmhlqYoOiK7aUp7HgIGKsSbD19GXcWN2Wpd6yXgG7i6lnRa8a8nKKc5fyEBludE77WPyWxXYvpyRYOZjoZKXD371r8Lm943FQDeKNU8omibATiXC8.RZQSLyTdDHZALwgmd5VdNYgsH9fB_rVIGEu4Nse2xXg&amp;dib_tag=se&amp;keywords=etiquetas+brother+pt-d210&amp;qid=1741628221&amp;sr=8-15&amp;ufe=app_do%3Aamzn1.fos.45030d3a-91a9-4303-890a-776dee9077c1</t>
  </si>
  <si>
    <t xml:space="preserve">ENVÍO</t>
  </si>
  <si>
    <t xml:space="preserve">OTRO</t>
  </si>
  <si>
    <t xml:space="preserve">TOTAL MXN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</si>
</sst>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/m/yyyy"/>
    <numFmt numFmtId="166" formatCode="0.00%"/>
    <numFmt numFmtId="167" formatCode="_-\$* #,##0.00_-;&quot;-$&quot;* #,##0.00_-;_-\$* \-??_-;_-@"/>
    <numFmt numFmtId="168" formatCode="_(* #,##0.00_);_(* \(#,##0.00\);_(* \-??_);_(@_)"/>
    <numFmt numFmtId="169" formatCode="_(\$* #,##0.00_);_(\$* \(#,##0.00\);_(\$* \-??_);_(@_)"/>
  </numFmts>
  <fonts count="21">
    <font>
      <sz val="10"/>
      <color rgb="FF000000"/>
      <name val="Trebuchet M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theme="1"/>
      <name val="Arial Narrow"/>
      <family val="0"/>
      <charset val="1"/>
    </font>
    <font>
      <sz val="16"/>
      <color theme="1"/>
      <name val="Trebuchet MS"/>
      <family val="0"/>
      <charset val="1"/>
    </font>
    <font>
      <b val="true"/>
      <sz val="28"/>
      <color rgb="FF8394C9"/>
      <name val="Trebuchet MS"/>
      <family val="0"/>
      <charset val="1"/>
    </font>
    <font>
      <b val="true"/>
      <sz val="28"/>
      <color rgb="FF7B8DC5"/>
      <name val="Arial"/>
      <family val="0"/>
      <charset val="1"/>
    </font>
    <font>
      <sz val="10"/>
      <color theme="1"/>
      <name val="Arial"/>
      <family val="0"/>
      <charset val="1"/>
    </font>
    <font>
      <sz val="8"/>
      <color theme="1"/>
      <name val="Tahoma"/>
      <family val="0"/>
      <charset val="1"/>
    </font>
    <font>
      <sz val="9"/>
      <color theme="4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9"/>
      <color theme="4"/>
      <name val="Arial"/>
      <family val="0"/>
      <charset val="1"/>
    </font>
    <font>
      <sz val="10"/>
      <color theme="4"/>
      <name val="Arial"/>
      <family val="0"/>
      <charset val="1"/>
    </font>
    <font>
      <sz val="10"/>
      <color theme="1"/>
      <name val="Trebuchet MS"/>
      <family val="0"/>
      <charset val="1"/>
    </font>
    <font>
      <b val="true"/>
      <u val="single"/>
      <sz val="10"/>
      <color rgb="FF000000"/>
      <name val="Arial"/>
      <family val="0"/>
    </font>
    <font>
      <sz val="10"/>
      <name val="Trebuchet MS"/>
      <family val="0"/>
      <charset val="1"/>
    </font>
    <font>
      <sz val="2"/>
      <color rgb="FFFFFFFF"/>
      <name val="Trebuchet MS"/>
      <family val="0"/>
      <charset val="1"/>
    </font>
    <font>
      <b val="true"/>
      <sz val="10"/>
      <color theme="1"/>
      <name val="Arial"/>
      <family val="0"/>
      <charset val="1"/>
    </font>
    <font>
      <u val="single"/>
      <sz val="10"/>
      <color rgb="FF4C92AE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rgb="FF666699"/>
      </patternFill>
    </fill>
    <fill>
      <patternFill patternType="solid">
        <fgColor rgb="FFF2F2F2"/>
        <bgColor rgb="FFFFFFFF"/>
      </patternFill>
    </fill>
    <fill>
      <patternFill patternType="solid">
        <fgColor rgb="FFBFBFBF"/>
        <bgColor rgb="FFC0C0C0"/>
      </patternFill>
    </fill>
    <fill>
      <patternFill patternType="solid">
        <fgColor rgb="FFA7B3D8"/>
        <bgColor rgb="FFBFBFB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12" fillId="4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12" fillId="4" borderId="2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2" fillId="4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3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8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8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9" fillId="7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B8DC5"/>
      <rgbColor rgb="FF8394C9"/>
      <rgbColor rgb="FF993366"/>
      <rgbColor rgb="FFF2F2F2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B3D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4C92AE"/>
      <rgbColor rgb="FF003300"/>
      <rgbColor rgb="FF333300"/>
      <rgbColor rgb="FF993300"/>
      <rgbColor rgb="FF993366"/>
      <rgbColor rgb="FF3B4E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399960</xdr:colOff>
      <xdr:row>0</xdr:row>
      <xdr:rowOff>114480</xdr:rowOff>
    </xdr:from>
    <xdr:to>
      <xdr:col>2</xdr:col>
      <xdr:colOff>1676520</xdr:colOff>
      <xdr:row>3</xdr:row>
      <xdr:rowOff>93600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399960" y="114480"/>
          <a:ext cx="3552480" cy="7711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8</xdr:col>
      <xdr:colOff>466560</xdr:colOff>
      <xdr:row>6</xdr:row>
      <xdr:rowOff>93960</xdr:rowOff>
    </xdr:from>
    <xdr:to>
      <xdr:col>10</xdr:col>
      <xdr:colOff>411120</xdr:colOff>
      <xdr:row>17</xdr:row>
      <xdr:rowOff>65160</xdr:rowOff>
    </xdr:to>
    <xdr:pic>
      <xdr:nvPicPr>
        <xdr:cNvPr id="1" name="image2.png" descr=""/>
        <xdr:cNvPicPr/>
      </xdr:nvPicPr>
      <xdr:blipFill>
        <a:blip r:embed="rId2"/>
        <a:stretch/>
      </xdr:blipFill>
      <xdr:spPr>
        <a:xfrm>
          <a:off x="12192480" y="1438200"/>
          <a:ext cx="2638080" cy="2381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4c92ae"/>
      </a:folHlink>
    </a:clrScheme>
    <a:fontScheme name="Sheets">
      <a:majorFont>
        <a:latin typeface="Trebuchet MS" pitchFamily="0" charset="1"/>
        <a:ea typeface="Trebuchet MS" pitchFamily="0" charset="1"/>
        <a:cs typeface="Trebuchet MS" pitchFamily="0" charset="1"/>
      </a:majorFont>
      <a:minorFont>
        <a:latin typeface="Trebuchet MS" pitchFamily="0" charset="1"/>
        <a:ea typeface="Trebuchet MS" pitchFamily="0" charset="1"/>
        <a:cs typeface="Trebuchet MS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electronics.com/producto/tarjetas-de-desarrollo-stm32f401-y-stm32f411/" TargetMode="External"/><Relationship Id="rId2" Type="http://schemas.openxmlformats.org/officeDocument/2006/relationships/hyperlink" Target="https://uelectronics.com/producto/2w10-puente-rectificador-1000v-2a/" TargetMode="External"/><Relationship Id="rId3" Type="http://schemas.openxmlformats.org/officeDocument/2006/relationships/hyperlink" Target="https://www.amazon.com.mx/Aomya-Cinta-etiquetas-compatible-Brother/dp/B07WJR3PHY/ref=sr_1_15?dib=eyJ2IjoiMSJ9.ORjowMy_HbjSbt4RwTOsF7xaED2so82n4m8QjV3n63Buazzl_ot6KcQ8K8c-p-PuKsPQ2FidliCPBS350XTPQA6xnjvFQfGfdO5TDtLHwvBtxqgshCiKSsx8NyhJk_lDzoW-JWKuVRuigjvZV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J990"/>
  <sheetViews>
    <sheetView showFormulas="false" showGridLines="false" showRowColHeaders="true" showZeros="true" rightToLeft="false" tabSelected="true" showOutlineSymbols="true" defaultGridColor="true" view="normal" topLeftCell="A14" colorId="64" zoomScale="110" zoomScaleNormal="110" zoomScalePageLayoutView="100" workbookViewId="0">
      <selection pane="topLeft" activeCell="C29" activeCellId="0" sqref="C29"/>
    </sheetView>
  </sheetViews>
  <sheetFormatPr defaultColWidth="14.44140625" defaultRowHeight="15" zeroHeight="false" outlineLevelRow="0" outlineLevelCol="0"/>
  <cols>
    <col collapsed="false" customWidth="true" hidden="false" outlineLevel="0" max="1" min="1" style="1" width="17.11"/>
    <col collapsed="false" customWidth="true" hidden="false" outlineLevel="0" max="2" min="2" style="0" width="14.33"/>
    <col collapsed="false" customWidth="true" hidden="false" outlineLevel="0" max="3" min="3" style="0" width="27.67"/>
    <col collapsed="false" customWidth="true" hidden="false" outlineLevel="0" max="4" min="4" style="0" width="28.88"/>
    <col collapsed="false" customWidth="true" hidden="false" outlineLevel="0" max="5" min="5" style="0" width="11.67"/>
    <col collapsed="false" customWidth="true" hidden="false" outlineLevel="0" max="6" min="6" style="0" width="17.89"/>
    <col collapsed="false" customWidth="true" hidden="false" outlineLevel="0" max="7" min="7" style="0" width="17.55"/>
    <col collapsed="false" customWidth="true" hidden="false" outlineLevel="0" max="8" min="8" style="0" width="26.88"/>
    <col collapsed="false" customWidth="true" hidden="false" outlineLevel="0" max="9" min="9" style="0" width="13.1"/>
    <col collapsed="false" customWidth="true" hidden="false" outlineLevel="0" max="10" min="10" style="0" width="24.1"/>
    <col collapsed="false" customWidth="true" hidden="false" outlineLevel="0" max="26" min="11" style="0" width="8.89"/>
  </cols>
  <sheetData>
    <row r="1" customFormat="false" ht="33.85" hidden="false" customHeight="false" outlineLevel="0" collapsed="false">
      <c r="A1" s="2"/>
      <c r="B1" s="2"/>
      <c r="C1" s="2"/>
      <c r="D1" s="3"/>
      <c r="G1" s="4"/>
      <c r="H1" s="5" t="s">
        <v>0</v>
      </c>
    </row>
    <row r="2" customFormat="false" ht="14.25" hidden="false" customHeight="true" outlineLevel="0" collapsed="false">
      <c r="A2" s="2"/>
      <c r="B2" s="2"/>
      <c r="C2" s="2"/>
      <c r="D2" s="3"/>
      <c r="G2" s="6" t="s">
        <v>1</v>
      </c>
      <c r="H2" s="7" t="n">
        <f aca="true">TODAY()</f>
        <v>45746</v>
      </c>
    </row>
    <row r="3" customFormat="false" ht="14.25" hidden="false" customHeight="true" outlineLevel="0" collapsed="false">
      <c r="A3" s="2"/>
      <c r="B3" s="2"/>
      <c r="C3" s="2"/>
      <c r="D3" s="3"/>
      <c r="G3" s="6"/>
      <c r="H3" s="7"/>
    </row>
    <row r="4" customFormat="false" ht="15" hidden="false" customHeight="true" outlineLevel="0" collapsed="false">
      <c r="A4" s="2"/>
      <c r="B4" s="2"/>
      <c r="C4" s="2"/>
      <c r="D4" s="8"/>
      <c r="E4" s="8"/>
      <c r="F4" s="8"/>
      <c r="G4" s="6" t="s">
        <v>2</v>
      </c>
      <c r="H4" s="9" t="s">
        <v>3</v>
      </c>
      <c r="J4" s="10"/>
    </row>
    <row r="5" customFormat="false" ht="14.25" hidden="false" customHeight="true" outlineLevel="0" collapsed="false">
      <c r="A5" s="11"/>
      <c r="B5" s="8"/>
      <c r="C5" s="8"/>
      <c r="D5" s="8"/>
      <c r="E5" s="8"/>
      <c r="F5" s="8"/>
      <c r="G5" s="8"/>
      <c r="H5" s="8"/>
      <c r="J5" s="12"/>
    </row>
    <row r="6" customFormat="false" ht="14.25" hidden="false" customHeight="true" outlineLevel="0" collapsed="false">
      <c r="A6" s="11"/>
      <c r="B6" s="8"/>
      <c r="C6" s="8"/>
      <c r="D6" s="8"/>
      <c r="E6" s="8"/>
      <c r="F6" s="8"/>
      <c r="G6" s="8"/>
      <c r="H6" s="8"/>
      <c r="J6" s="12"/>
    </row>
    <row r="7" customFormat="false" ht="18.75" hidden="false" customHeight="true" outlineLevel="0" collapsed="false">
      <c r="A7" s="13" t="s">
        <v>4</v>
      </c>
      <c r="B7" s="13"/>
      <c r="C7" s="13"/>
      <c r="D7" s="13"/>
      <c r="E7" s="13"/>
      <c r="F7" s="13"/>
      <c r="G7" s="13"/>
      <c r="H7" s="13"/>
      <c r="I7" s="14"/>
      <c r="J7" s="12"/>
    </row>
    <row r="8" customFormat="false" ht="18.75" hidden="false" customHeight="true" outlineLevel="0" collapsed="false">
      <c r="A8" s="13" t="s">
        <v>5</v>
      </c>
      <c r="B8" s="13"/>
      <c r="C8" s="13"/>
      <c r="D8" s="13"/>
      <c r="E8" s="13"/>
      <c r="F8" s="13"/>
      <c r="G8" s="13"/>
      <c r="H8" s="13"/>
      <c r="I8" s="14"/>
      <c r="J8" s="12"/>
    </row>
    <row r="9" customFormat="false" ht="18.75" hidden="false" customHeight="true" outlineLevel="0" collapsed="false">
      <c r="A9" s="13" t="s">
        <v>6</v>
      </c>
      <c r="B9" s="13"/>
      <c r="C9" s="13"/>
      <c r="D9" s="13"/>
      <c r="E9" s="13"/>
      <c r="F9" s="13"/>
      <c r="G9" s="13"/>
      <c r="H9" s="13"/>
      <c r="I9" s="14"/>
      <c r="J9" s="12"/>
    </row>
    <row r="10" customFormat="false" ht="14.25" hidden="false" customHeight="true" outlineLevel="0" collapsed="false">
      <c r="A10" s="11"/>
      <c r="B10" s="8"/>
      <c r="C10" s="8"/>
      <c r="D10" s="8"/>
      <c r="E10" s="8"/>
      <c r="F10" s="8"/>
      <c r="G10" s="8"/>
      <c r="H10" s="8"/>
      <c r="J10" s="15"/>
    </row>
    <row r="11" customFormat="false" ht="18" hidden="false" customHeight="true" outlineLevel="0" collapsed="false">
      <c r="A11" s="16" t="s">
        <v>7</v>
      </c>
      <c r="B11" s="17"/>
      <c r="C11" s="17"/>
      <c r="E11" s="18" t="s">
        <v>8</v>
      </c>
      <c r="F11" s="18"/>
      <c r="G11" s="17"/>
      <c r="H11" s="17"/>
      <c r="J11" s="19"/>
    </row>
    <row r="12" customFormat="false" ht="19.5" hidden="false" customHeight="true" outlineLevel="0" collapsed="false">
      <c r="A12" s="20" t="s">
        <v>9</v>
      </c>
      <c r="B12" s="8"/>
      <c r="C12" s="8"/>
      <c r="D12" s="8"/>
      <c r="E12" s="21" t="s">
        <v>10</v>
      </c>
      <c r="F12" s="22" t="s">
        <v>11</v>
      </c>
      <c r="G12" s="22"/>
      <c r="H12" s="22"/>
      <c r="J12" s="12"/>
    </row>
    <row r="13" customFormat="false" ht="24.75" hidden="false" customHeight="true" outlineLevel="0" collapsed="false">
      <c r="A13" s="11"/>
      <c r="B13" s="8"/>
      <c r="C13" s="8"/>
      <c r="D13" s="8"/>
      <c r="E13" s="21" t="s">
        <v>12</v>
      </c>
      <c r="F13" s="23" t="s">
        <v>13</v>
      </c>
      <c r="G13" s="23"/>
      <c r="H13" s="23"/>
      <c r="J13" s="12"/>
    </row>
    <row r="14" customFormat="false" ht="14.25" hidden="false" customHeight="true" outlineLevel="0" collapsed="false">
      <c r="B14" s="8"/>
      <c r="C14" s="8"/>
      <c r="D14" s="8"/>
      <c r="E14" s="21"/>
      <c r="F14" s="23"/>
      <c r="G14" s="23"/>
      <c r="H14" s="23"/>
      <c r="J14" s="24"/>
    </row>
    <row r="15" customFormat="false" ht="14.25" hidden="false" customHeight="true" outlineLevel="0" collapsed="false">
      <c r="A15" s="11"/>
      <c r="B15" s="8"/>
      <c r="C15" s="8"/>
      <c r="D15" s="8"/>
      <c r="E15" s="8"/>
      <c r="F15" s="25"/>
      <c r="G15" s="25"/>
      <c r="H15" s="25"/>
      <c r="J15" s="12"/>
    </row>
    <row r="16" customFormat="false" ht="14.25" hidden="false" customHeight="true" outlineLevel="0" collapsed="false">
      <c r="A16" s="11"/>
      <c r="B16" s="8"/>
      <c r="C16" s="8"/>
      <c r="D16" s="8"/>
      <c r="E16" s="21" t="s">
        <v>14</v>
      </c>
      <c r="F16" s="22" t="n">
        <v>4772641384</v>
      </c>
      <c r="G16" s="22"/>
      <c r="H16" s="22"/>
      <c r="J16" s="12"/>
    </row>
    <row r="17" customFormat="false" ht="14.25" hidden="false" customHeight="true" outlineLevel="0" collapsed="false">
      <c r="A17" s="11"/>
      <c r="B17" s="8"/>
      <c r="C17" s="8"/>
      <c r="D17" s="8"/>
      <c r="E17" s="8"/>
      <c r="F17" s="8"/>
      <c r="G17" s="8"/>
      <c r="H17" s="8"/>
      <c r="J17" s="24"/>
    </row>
    <row r="18" customFormat="false" ht="14.25" hidden="false" customHeight="true" outlineLevel="0" collapsed="false">
      <c r="A18" s="11"/>
      <c r="B18" s="8"/>
      <c r="C18" s="8"/>
      <c r="D18" s="8"/>
      <c r="E18" s="8"/>
      <c r="F18" s="8"/>
      <c r="G18" s="8"/>
      <c r="H18" s="8"/>
      <c r="J18" s="24"/>
    </row>
    <row r="19" customFormat="false" ht="30" hidden="false" customHeight="true" outlineLevel="0" collapsed="false">
      <c r="A19" s="26" t="s">
        <v>15</v>
      </c>
      <c r="B19" s="26" t="s">
        <v>16</v>
      </c>
      <c r="C19" s="26"/>
      <c r="D19" s="26" t="s">
        <v>17</v>
      </c>
      <c r="E19" s="26" t="s">
        <v>18</v>
      </c>
      <c r="F19" s="26"/>
      <c r="G19" s="26"/>
      <c r="H19" s="26"/>
      <c r="J19" s="15"/>
    </row>
    <row r="20" customFormat="false" ht="18" hidden="false" customHeight="true" outlineLevel="0" collapsed="false">
      <c r="A20" s="27" t="s">
        <v>19</v>
      </c>
      <c r="B20" s="27" t="s">
        <v>19</v>
      </c>
      <c r="C20" s="27"/>
      <c r="D20" s="27" t="s">
        <v>20</v>
      </c>
      <c r="E20" s="27" t="s">
        <v>20</v>
      </c>
      <c r="F20" s="27"/>
      <c r="G20" s="27"/>
      <c r="H20" s="27"/>
      <c r="J20" s="12"/>
    </row>
    <row r="21" customFormat="false" ht="14.25" hidden="false" customHeight="true" outlineLevel="0" collapsed="false">
      <c r="A21" s="28"/>
      <c r="B21" s="29"/>
      <c r="C21" s="29"/>
      <c r="D21" s="29"/>
      <c r="E21" s="29"/>
      <c r="F21" s="29"/>
      <c r="G21" s="29"/>
      <c r="H21" s="29"/>
      <c r="J21" s="15"/>
    </row>
    <row r="22" customFormat="false" ht="30" hidden="false" customHeight="true" outlineLevel="0" collapsed="false">
      <c r="A22" s="30" t="s">
        <v>21</v>
      </c>
      <c r="B22" s="31" t="s">
        <v>22</v>
      </c>
      <c r="C22" s="31" t="s">
        <v>23</v>
      </c>
      <c r="D22" s="31" t="s">
        <v>24</v>
      </c>
      <c r="E22" s="26" t="s">
        <v>25</v>
      </c>
      <c r="F22" s="26" t="s">
        <v>26</v>
      </c>
      <c r="G22" s="26" t="s">
        <v>27</v>
      </c>
      <c r="H22" s="26" t="s">
        <v>28</v>
      </c>
      <c r="I22" s="32" t="s">
        <v>29</v>
      </c>
      <c r="J22" s="15"/>
    </row>
    <row r="23" customFormat="false" ht="15" hidden="false" customHeight="false" outlineLevel="0" collapsed="false">
      <c r="A23" s="33" t="s">
        <v>30</v>
      </c>
      <c r="B23" s="34" t="s">
        <v>31</v>
      </c>
      <c r="C23" s="35" t="s">
        <v>32</v>
      </c>
      <c r="D23" s="34" t="s">
        <v>33</v>
      </c>
      <c r="E23" s="33" t="n">
        <v>1</v>
      </c>
      <c r="F23" s="36" t="s">
        <v>34</v>
      </c>
      <c r="G23" s="37" t="n">
        <v>152</v>
      </c>
      <c r="H23" s="38" t="n">
        <f aca="false">G23*E23</f>
        <v>152</v>
      </c>
      <c r="I23" s="39" t="n">
        <v>130</v>
      </c>
      <c r="J23" s="12"/>
    </row>
    <row r="24" customFormat="false" ht="15" hidden="false" customHeight="false" outlineLevel="0" collapsed="false">
      <c r="A24" s="33" t="s">
        <v>30</v>
      </c>
      <c r="B24" s="34" t="s">
        <v>31</v>
      </c>
      <c r="C24" s="35" t="s">
        <v>35</v>
      </c>
      <c r="D24" s="34" t="s">
        <v>36</v>
      </c>
      <c r="E24" s="33" t="n">
        <v>2</v>
      </c>
      <c r="F24" s="36" t="s">
        <v>34</v>
      </c>
      <c r="G24" s="37" t="n">
        <v>5</v>
      </c>
      <c r="H24" s="38" t="n">
        <f aca="false">G24*E24</f>
        <v>10</v>
      </c>
      <c r="I24" s="39" t="n">
        <v>0</v>
      </c>
      <c r="J24" s="12"/>
    </row>
    <row r="25" customFormat="false" ht="15" hidden="false" customHeight="false" outlineLevel="0" collapsed="false">
      <c r="A25" s="33" t="s">
        <v>30</v>
      </c>
      <c r="B25" s="34" t="s">
        <v>31</v>
      </c>
      <c r="C25" s="35" t="s">
        <v>37</v>
      </c>
      <c r="D25" s="34" t="s">
        <v>38</v>
      </c>
      <c r="E25" s="33" t="n">
        <v>1</v>
      </c>
      <c r="F25" s="36" t="s">
        <v>34</v>
      </c>
      <c r="G25" s="37" t="n">
        <v>48</v>
      </c>
      <c r="H25" s="38" t="n">
        <f aca="false">G25*E25</f>
        <v>48</v>
      </c>
      <c r="I25" s="39"/>
      <c r="J25" s="12"/>
    </row>
    <row r="26" customFormat="false" ht="15" hidden="false" customHeight="false" outlineLevel="0" collapsed="false">
      <c r="A26" s="33" t="s">
        <v>30</v>
      </c>
      <c r="B26" s="34" t="s">
        <v>31</v>
      </c>
      <c r="C26" s="35" t="s">
        <v>39</v>
      </c>
      <c r="D26" s="34" t="s">
        <v>40</v>
      </c>
      <c r="E26" s="33" t="n">
        <v>3</v>
      </c>
      <c r="F26" s="36" t="s">
        <v>34</v>
      </c>
      <c r="G26" s="37" t="n">
        <v>72</v>
      </c>
      <c r="H26" s="38" t="n">
        <f aca="false">G26*E26</f>
        <v>216</v>
      </c>
      <c r="I26" s="39"/>
      <c r="J26" s="12"/>
    </row>
    <row r="27" customFormat="false" ht="15" hidden="false" customHeight="false" outlineLevel="0" collapsed="false">
      <c r="A27" s="33" t="s">
        <v>30</v>
      </c>
      <c r="B27" s="34" t="s">
        <v>31</v>
      </c>
      <c r="C27" s="35" t="s">
        <v>41</v>
      </c>
      <c r="D27" s="34" t="s">
        <v>42</v>
      </c>
      <c r="E27" s="33" t="n">
        <v>5</v>
      </c>
      <c r="F27" s="36" t="s">
        <v>34</v>
      </c>
      <c r="G27" s="37" t="n">
        <v>14</v>
      </c>
      <c r="H27" s="38" t="n">
        <f aca="false">G27*E27</f>
        <v>70</v>
      </c>
      <c r="I27" s="39"/>
      <c r="J27" s="12"/>
    </row>
    <row r="28" customFormat="false" ht="15" hidden="false" customHeight="false" outlineLevel="0" collapsed="false">
      <c r="A28" s="33" t="s">
        <v>30</v>
      </c>
      <c r="B28" s="34" t="s">
        <v>31</v>
      </c>
      <c r="C28" s="35" t="s">
        <v>43</v>
      </c>
      <c r="D28" s="34" t="s">
        <v>44</v>
      </c>
      <c r="E28" s="33" t="n">
        <v>2</v>
      </c>
      <c r="F28" s="36" t="s">
        <v>34</v>
      </c>
      <c r="G28" s="37" t="n">
        <v>4</v>
      </c>
      <c r="H28" s="38" t="n">
        <f aca="false">G28*E28</f>
        <v>8</v>
      </c>
      <c r="I28" s="39"/>
      <c r="J28" s="12"/>
    </row>
    <row r="29" customFormat="false" ht="15" hidden="false" customHeight="false" outlineLevel="0" collapsed="false">
      <c r="A29" s="33"/>
      <c r="B29" s="34"/>
      <c r="C29" s="35" t="s">
        <v>45</v>
      </c>
      <c r="D29" s="34"/>
      <c r="E29" s="33"/>
      <c r="F29" s="36"/>
      <c r="G29" s="37"/>
      <c r="H29" s="38"/>
      <c r="I29" s="39"/>
      <c r="J29" s="12"/>
    </row>
    <row r="30" customFormat="false" ht="18" hidden="false" customHeight="true" outlineLevel="0" collapsed="false">
      <c r="A30" s="0"/>
      <c r="B30" s="40"/>
      <c r="C30" s="40"/>
      <c r="D30" s="40"/>
      <c r="E30" s="41" t="s">
        <v>46</v>
      </c>
      <c r="F30" s="41"/>
      <c r="G30" s="42" t="s">
        <v>28</v>
      </c>
      <c r="H30" s="43" t="n">
        <f aca="false">SUM(H23:H26)</f>
        <v>426</v>
      </c>
      <c r="J30" s="15"/>
    </row>
    <row r="31" customFormat="false" ht="18" hidden="false" customHeight="true" outlineLevel="0" collapsed="false">
      <c r="A31" s="44" t="s">
        <v>47</v>
      </c>
      <c r="B31" s="44"/>
      <c r="C31" s="44"/>
      <c r="D31" s="44"/>
      <c r="E31" s="45"/>
      <c r="F31" s="45"/>
      <c r="G31" s="8" t="s">
        <v>48</v>
      </c>
      <c r="H31" s="46" t="n">
        <v>0</v>
      </c>
      <c r="J31" s="12"/>
    </row>
    <row r="32" customFormat="false" ht="18" hidden="false" customHeight="true" outlineLevel="0" collapsed="false">
      <c r="A32" s="47" t="s">
        <v>49</v>
      </c>
      <c r="B32" s="47"/>
      <c r="C32" s="47"/>
      <c r="D32" s="47"/>
      <c r="E32" s="48"/>
      <c r="F32" s="48"/>
      <c r="G32" s="8" t="s">
        <v>50</v>
      </c>
      <c r="H32" s="46" t="n">
        <f aca="false">SUM(I23)</f>
        <v>130</v>
      </c>
      <c r="J32" s="12"/>
    </row>
    <row r="33" customFormat="false" ht="18" hidden="false" customHeight="true" outlineLevel="0" collapsed="false">
      <c r="A33" s="47"/>
      <c r="B33" s="47"/>
      <c r="C33" s="47"/>
      <c r="D33" s="47"/>
      <c r="E33" s="48"/>
      <c r="F33" s="48"/>
      <c r="G33" s="49" t="s">
        <v>51</v>
      </c>
      <c r="H33" s="50" t="n">
        <v>0</v>
      </c>
      <c r="J33" s="15"/>
    </row>
    <row r="34" customFormat="false" ht="18" hidden="false" customHeight="true" outlineLevel="0" collapsed="false">
      <c r="A34" s="47"/>
      <c r="B34" s="47"/>
      <c r="C34" s="47"/>
      <c r="D34" s="47"/>
      <c r="E34" s="48"/>
      <c r="F34" s="48"/>
      <c r="G34" s="51" t="s">
        <v>52</v>
      </c>
      <c r="H34" s="52" t="n">
        <f aca="false">H30+H32+H31+H33</f>
        <v>556</v>
      </c>
      <c r="J34" s="12"/>
    </row>
    <row r="35" customFormat="false" ht="18" hidden="false" customHeight="true" outlineLevel="0" collapsed="false">
      <c r="A35" s="47"/>
      <c r="B35" s="47"/>
      <c r="C35" s="47"/>
      <c r="D35" s="47"/>
      <c r="E35" s="48"/>
      <c r="F35" s="48"/>
    </row>
    <row r="36" customFormat="false" ht="18" hidden="false" customHeight="true" outlineLevel="0" collapsed="false">
      <c r="A36" s="47"/>
      <c r="B36" s="47"/>
      <c r="C36" s="47"/>
      <c r="D36" s="47"/>
      <c r="E36" s="48"/>
      <c r="F36" s="48"/>
    </row>
    <row r="37" customFormat="false" ht="14.25" hidden="false" customHeight="true" outlineLevel="0" collapsed="false">
      <c r="E37" s="48"/>
      <c r="F37" s="48"/>
      <c r="G37" s="8"/>
      <c r="H37" s="8"/>
      <c r="J37" s="15"/>
    </row>
    <row r="38" customFormat="false" ht="14.25" hidden="false" customHeight="true" outlineLevel="0" collapsed="false">
      <c r="A38" s="11"/>
      <c r="B38" s="8"/>
      <c r="C38" s="8"/>
      <c r="D38" s="8"/>
      <c r="E38" s="8"/>
      <c r="F38" s="8"/>
      <c r="G38" s="8"/>
      <c r="H38" s="8"/>
      <c r="J38" s="15"/>
    </row>
    <row r="39" customFormat="false" ht="14.25" hidden="false" customHeight="true" outlineLevel="0" collapsed="false">
      <c r="A39" s="53"/>
      <c r="B39" s="53"/>
      <c r="C39" s="53"/>
      <c r="D39" s="53"/>
      <c r="E39" s="53"/>
      <c r="F39" s="53"/>
      <c r="G39" s="53"/>
      <c r="H39" s="53"/>
      <c r="J39" s="15"/>
    </row>
    <row r="40" customFormat="false" ht="14.25" hidden="false" customHeight="true" outlineLevel="0" collapsed="false">
      <c r="A40" s="53"/>
      <c r="B40" s="53"/>
      <c r="C40" s="53"/>
      <c r="D40" s="53"/>
      <c r="E40" s="53"/>
      <c r="F40" s="53"/>
      <c r="G40" s="53"/>
      <c r="H40" s="53"/>
      <c r="J40" s="15"/>
    </row>
    <row r="41" customFormat="false" ht="14.25" hidden="false" customHeight="true" outlineLevel="0" collapsed="false">
      <c r="J41" s="54"/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</sheetData>
  <mergeCells count="15">
    <mergeCell ref="A1:C4"/>
    <mergeCell ref="A7:H7"/>
    <mergeCell ref="A8:H8"/>
    <mergeCell ref="A9:H9"/>
    <mergeCell ref="F12:H12"/>
    <mergeCell ref="F13:H14"/>
    <mergeCell ref="F16:H16"/>
    <mergeCell ref="B19:C19"/>
    <mergeCell ref="E19:H19"/>
    <mergeCell ref="B20:C20"/>
    <mergeCell ref="E20:H20"/>
    <mergeCell ref="A31:D31"/>
    <mergeCell ref="A32:D36"/>
    <mergeCell ref="A39:H39"/>
    <mergeCell ref="A40:H40"/>
  </mergeCells>
  <hyperlinks>
    <hyperlink ref="C23" r:id="rId1" display="STM32F411 Blackpill"/>
    <hyperlink ref="C24" r:id="rId2" display="2W10"/>
    <hyperlink ref="A32" r:id="rId3" display="https://www.amazon.com.mx/Aomya-Cinta-etiquetas-compatible-Brother/dp/B07WJR3PHY/ref=sr_1_15?dib=eyJ2IjoiMSJ9.ORjowMy_HbjSbt4RwTOsF7xaED2so82n4m8QjV3n63Buazzl_ot6KcQ8K8c-p-PuKsPQ2FidliCPBS350XTPQA6xnjvFQfGfdO5TDtLHwvBtxqgshCiKSsx8NyhJk_lDzoW-JWKuVRuigjvZVWlXwz2FzrJGvOeluxa7HSo9l8hbXm6FVg_SeyYrUrPYme1dsiGyr-POTdox-PAwPi5OSt_7MmvY1FEHYiqcDL_aXHIJ3Kie-4waOJ6t03Qnnt6hP8CcnivahcyiJevgLvNzWHfL5DZWzb1aEuABPuaM4LNXJtmAzjjhWMLDm1lJmPENkDbW-WlfTzeDtnqsmhlqYoOiK7aUp7HgIGKsSbD19GXcWN2Wpd6yXgG7i6lnRa8a8nKKc5fyEBludE77WPyWxXYvpyRYOZjoZKXD371r8Lm943FQDeKNU8omibATiXC8.RZQSLyTdDHZALwgmd5VdNYgsH9fB_rVIGEu4Nse2xXg&amp;dib_tag=se&amp;keywords=etiquetas+brother+pt-d210&amp;qid=1741628221&amp;sr=8-15&amp;ufe=app_do%3Aamzn1.fos.45030d3a-91a9-4303-890a-776dee9077c1"/>
  </hyperlinks>
  <printOptions headings="false" gridLines="false" gridLinesSet="true" horizontalCentered="true" verticalCentered="false"/>
  <pageMargins left="0.5" right="0.5" top="0.5" bottom="0.5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LibreOffice/24.8.6.2$Linux_X86_64 LibreOffice_project/d50be90c1d90f0f90a5235ffcbbafbbfa38a83c2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2009-04-10T15:20:03Z</dcterms:created>
  <dc:creator>Ceniceros</dc:creator>
  <dc:description/>
  <dc:language>en-US</dc:language>
  <cp:lastModifiedBy/>
  <dcterms:modified xsi:type="dcterms:W3CDTF">2025-03-30T23:14:06Z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0x0101008AED39DA37DFCB48B57CE3C6F3CA4F33</vt:lpwstr>
  </property>
  <property fmtid="{D5CDD505-2E9C-101B-9397-08002B2CF9AE}" pid="3" name="Copyright">
    <vt:lpwstr>2008-2015 Vertex42 LLC</vt:lpwstr>
  </property>
  <property fmtid="{D5CDD505-2E9C-101B-9397-08002B2CF9AE}" pid="4" name="Version">
    <vt:lpwstr>1.2.1</vt:lpwstr>
  </property>
</Properties>
</file>