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AZER\Desktop\IDS Cup99\result\"/>
    </mc:Choice>
  </mc:AlternateContent>
  <xr:revisionPtr revIDLastSave="0" documentId="13_ncr:1_{EDD34FFF-14DE-4671-842C-BE5EF842EFA3}" xr6:coauthVersionLast="47" xr6:coauthVersionMax="47" xr10:uidLastSave="{00000000-0000-0000-0000-000000000000}"/>
  <bookViews>
    <workbookView xWindow="-120" yWindow="-120" windowWidth="29040" windowHeight="15720" tabRatio="709" xr2:uid="{00000000-000D-0000-FFFF-FFFF00000000}"/>
  </bookViews>
  <sheets>
    <sheet name="Sheet1" sheetId="11" r:id="rId1"/>
    <sheet name="1" sheetId="10" r:id="rId2"/>
    <sheet name="2" sheetId="9" r:id="rId3"/>
    <sheet name="3" sheetId="8" r:id="rId4"/>
    <sheet name="4" sheetId="7" r:id="rId5"/>
    <sheet name="5" sheetId="6" r:id="rId6"/>
    <sheet name="6" sheetId="5" r:id="rId7"/>
    <sheet name="7" sheetId="4" r:id="rId8"/>
    <sheet name="8" sheetId="3" r:id="rId9"/>
    <sheet name="9" sheetId="2" r:id="rId10"/>
    <sheet name="10" sheetId="1" r:id="rId11"/>
  </sheets>
  <definedNames>
    <definedName name="ExternalData_1" localSheetId="9" hidden="1">'9'!$A$1:$F$22</definedName>
    <definedName name="ExternalData_2" localSheetId="8" hidden="1">'8'!$A$1:$F$22</definedName>
    <definedName name="ExternalData_3" localSheetId="7" hidden="1">'7'!$A$1:$F$22</definedName>
    <definedName name="ExternalData_4" localSheetId="6" hidden="1">'6'!$A$1:$F$22</definedName>
    <definedName name="ExternalData_5" localSheetId="5" hidden="1">'5'!$A$1:$F$22</definedName>
    <definedName name="ExternalData_6" localSheetId="4" hidden="1">'4'!$A$1:$F$22</definedName>
    <definedName name="ExternalData_7" localSheetId="3" hidden="1">'3'!$A$1:$F$22</definedName>
    <definedName name="ExternalData_8" localSheetId="2" hidden="1">'2'!$A$1:$F$22</definedName>
    <definedName name="ExternalData_9" localSheetId="1" hidden="1">'1'!$A$1:$F$22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1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3" i="11"/>
  <c r="D3" i="11"/>
  <c r="E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3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61172B-A045-4C68-94A7-704E91293716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63E97805-9440-4663-B780-7DC9AA6DC61B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3" xr16:uid="{F40F5A53-2D99-4FB6-93BF-DFFBFD5CE8DB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4" xr16:uid="{24F430A1-AA86-4763-9831-8542D535A488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5" xr16:uid="{B2D9189A-70DB-4FD6-A3D8-621566B49B83}" keepAlive="1" name="Query - Sheet1 (5)" description="Connection to the 'Sheet1 (5)' query in the workbook." type="5" refreshedVersion="8" background="1" saveData="1">
    <dbPr connection="Provider=Microsoft.Mashup.OleDb.1;Data Source=$Workbook$;Location=&quot;Sheet1 (5)&quot;;Extended Properties=&quot;&quot;" command="SELECT * FROM [Sheet1 (5)]"/>
  </connection>
  <connection id="6" xr16:uid="{1FE9D8B0-6B9F-4854-889A-8C675D3DE841}" keepAlive="1" name="Query - Sheet1 (6)" description="Connection to the 'Sheet1 (6)' query in the workbook." type="5" refreshedVersion="8" background="1" saveData="1">
    <dbPr connection="Provider=Microsoft.Mashup.OleDb.1;Data Source=$Workbook$;Location=&quot;Sheet1 (6)&quot;;Extended Properties=&quot;&quot;" command="SELECT * FROM [Sheet1 (6)]"/>
  </connection>
  <connection id="7" xr16:uid="{5BB8759D-D2EF-4F24-83BB-D04AE7F955F5}" keepAlive="1" name="Query - Sheet1 (7)" description="Connection to the 'Sheet1 (7)' query in the workbook." type="5" refreshedVersion="8" background="1" saveData="1">
    <dbPr connection="Provider=Microsoft.Mashup.OleDb.1;Data Source=$Workbook$;Location=&quot;Sheet1 (7)&quot;;Extended Properties=&quot;&quot;" command="SELECT * FROM [Sheet1 (7)]"/>
  </connection>
  <connection id="8" xr16:uid="{87E6BA68-24E0-43DF-B00B-7DC51BB9946E}" keepAlive="1" name="Query - Sheet1 (8)" description="Connection to the 'Sheet1 (8)' query in the workbook." type="5" refreshedVersion="8" background="1" saveData="1">
    <dbPr connection="Provider=Microsoft.Mashup.OleDb.1;Data Source=$Workbook$;Location=&quot;Sheet1 (8)&quot;;Extended Properties=&quot;&quot;" command="SELECT * FROM [Sheet1 (8)]"/>
  </connection>
  <connection id="9" xr16:uid="{A01040E9-90A0-4459-A963-F99B10CCB7E8}" keepAlive="1" name="Query - Sheet1 (9)" description="Connection to the 'Sheet1 (9)' query in the workbook." type="5" refreshedVersion="8" background="1" saveData="1">
    <dbPr connection="Provider=Microsoft.Mashup.OleDb.1;Data Source=$Workbook$;Location=&quot;Sheet1 (9)&quot;;Extended Properties=&quot;&quot;" command="SELECT * FROM [Sheet1 (9)]"/>
  </connection>
</connections>
</file>

<file path=xl/sharedStrings.xml><?xml version="1.0" encoding="utf-8"?>
<sst xmlns="http://schemas.openxmlformats.org/spreadsheetml/2006/main" count="297" uniqueCount="28">
  <si>
    <t>Accuracy</t>
  </si>
  <si>
    <t>Precision</t>
  </si>
  <si>
    <t>Recall</t>
  </si>
  <si>
    <t>F1-Score</t>
  </si>
  <si>
    <t>Time</t>
  </si>
  <si>
    <t>FCBF</t>
  </si>
  <si>
    <t>XGBoost (Original)</t>
  </si>
  <si>
    <t>XGBoost (BO-TPE)</t>
  </si>
  <si>
    <t>XGBoost (PSO)</t>
  </si>
  <si>
    <t>XGBoost (GA)</t>
  </si>
  <si>
    <t>RF (Original)</t>
  </si>
  <si>
    <t>RF (BO-TPE)</t>
  </si>
  <si>
    <t>RF (PSO)</t>
  </si>
  <si>
    <t>RF (GA)</t>
  </si>
  <si>
    <t>DT (Original)</t>
  </si>
  <si>
    <t>DT (BO-TPE)</t>
  </si>
  <si>
    <t>DT (PSO)</t>
  </si>
  <si>
    <t>DT (GA)</t>
  </si>
  <si>
    <t>ET (Original)</t>
  </si>
  <si>
    <t>ET (BO-TPE)</t>
  </si>
  <si>
    <t>ET (PSO)</t>
  </si>
  <si>
    <t>ET (GA)</t>
  </si>
  <si>
    <t>Stacking (Original)</t>
  </si>
  <si>
    <t>Stacking (BO-TPE)</t>
  </si>
  <si>
    <t>Stacking (PSO)</t>
  </si>
  <si>
    <t>Stacking (GA)</t>
  </si>
  <si>
    <t>Column1</t>
  </si>
  <si>
    <t>Accuracy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</si>
</sst>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2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02CE37C2-C643-42D5-9434-50BAA21A72A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ccuracy" tableColumnId="2"/>
      <queryTableField id="3" name="Precision" tableColumnId="3"/>
      <queryTableField id="4" name="Recall" tableColumnId="4"/>
      <queryTableField id="5" name="F1-Score" tableColumnId="5"/>
      <queryTableField id="6" name="Tim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F2E88BE8-1A3F-45B3-900F-9BE00B72D7A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ccuracy" tableColumnId="2"/>
      <queryTableField id="3" name="Precision" tableColumnId="3"/>
      <queryTableField id="4" name="Recall" tableColumnId="4"/>
      <queryTableField id="5" name="F1-Score" tableColumnId="5"/>
      <queryTableField id="6" name="Tim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F0402DA7-8601-4053-AE1E-D5E84BFCB70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ccuracy" tableColumnId="2"/>
      <queryTableField id="3" name="Precision" tableColumnId="3"/>
      <queryTableField id="4" name="Recall" tableColumnId="4"/>
      <queryTableField id="5" name="F1-Score" tableColumnId="5"/>
      <queryTableField id="6" name="Time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042C3DCE-46FB-4D8C-90DC-DBD007688F3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ccuracy" tableColumnId="2"/>
      <queryTableField id="3" name="Precision" tableColumnId="3"/>
      <queryTableField id="4" name="Recall" tableColumnId="4"/>
      <queryTableField id="5" name="F1-Score" tableColumnId="5"/>
      <queryTableField id="6" name="Tim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8CB6F4F1-A834-4EBB-B2E9-45467603DA1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ccuracy" tableColumnId="2"/>
      <queryTableField id="3" name="Precision" tableColumnId="3"/>
      <queryTableField id="4" name="Recall" tableColumnId="4"/>
      <queryTableField id="5" name="F1-Score" tableColumnId="5"/>
      <queryTableField id="6" name="Tim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A7407BE6-8D48-4184-BD7F-3FD65DD35E63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ccuracy" tableColumnId="2"/>
      <queryTableField id="3" name="Precision" tableColumnId="3"/>
      <queryTableField id="4" name="Recall" tableColumnId="4"/>
      <queryTableField id="5" name="F1-Score" tableColumnId="5"/>
      <queryTableField id="6" name="Time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99CCA38-3329-4FBC-B508-9318EAC3CDA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ccuracy" tableColumnId="2"/>
      <queryTableField id="3" name="Precision" tableColumnId="3"/>
      <queryTableField id="4" name="Recall" tableColumnId="4"/>
      <queryTableField id="5" name="F1-Score" tableColumnId="5"/>
      <queryTableField id="6" name="Tim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F703D9-6A63-4638-B11A-FD2D61B3F521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ccuracy" tableColumnId="2"/>
      <queryTableField id="3" name="Precision" tableColumnId="3"/>
      <queryTableField id="4" name="Recall" tableColumnId="4"/>
      <queryTableField id="5" name="F1-Score" tableColumnId="5"/>
      <queryTableField id="6" name="Time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DC5F6C-EA2E-46EA-89EF-2B2398E0AE0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ccuracy" tableColumnId="2"/>
      <queryTableField id="3" name="Precision" tableColumnId="3"/>
      <queryTableField id="4" name="Recall" tableColumnId="4"/>
      <queryTableField id="5" name="F1-Score" tableColumnId="5"/>
      <queryTableField id="6" name="Ti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35C47F-B113-473E-A404-BC004EEB8373}" name="Sheet1__9" displayName="Sheet1__9" ref="A1:F22" tableType="queryTable" totalsRowShown="0">
  <autoFilter ref="A1:F22" xr:uid="{5F35C47F-B113-473E-A404-BC004EEB8373}"/>
  <tableColumns count="6">
    <tableColumn id="1" xr3:uid="{B68F7C7D-D1AF-4034-9046-0493FAD5D773}" uniqueName="1" name="Column1" queryTableFieldId="1" dataDxfId="0"/>
    <tableColumn id="2" xr3:uid="{4B8106C7-08F8-4746-9D41-462AAFF80071}" uniqueName="2" name="Accuracy" queryTableFieldId="2"/>
    <tableColumn id="3" xr3:uid="{12DF2229-9B6F-4C85-9A2E-04FE7651FAD7}" uniqueName="3" name="Precision" queryTableFieldId="3"/>
    <tableColumn id="4" xr3:uid="{9A8DAA94-67AB-49C5-B130-FA3E405989DA}" uniqueName="4" name="Recall" queryTableFieldId="4"/>
    <tableColumn id="5" xr3:uid="{2BC4CBAB-93C8-41D7-857C-8604F391A5A4}" uniqueName="5" name="F1-Score" queryTableFieldId="5"/>
    <tableColumn id="6" xr3:uid="{C43597D5-B64B-4652-BE95-BC02A1DEC0E9}" uniqueName="6" name="Time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B7C3-1C2C-4A11-B958-282DC2DFF481}" name="Table2" displayName="Table2" ref="A1:F22" totalsRowShown="0" headerRowDxfId="8">
  <autoFilter ref="A1:F22" xr:uid="{ECD5B7C3-1C2C-4A11-B958-282DC2DFF481}"/>
  <tableColumns count="6">
    <tableColumn id="1" xr3:uid="{FDA18233-40C0-41BE-AF5A-B900E91DCA48}" name="Column1" dataDxfId="9"/>
    <tableColumn id="2" xr3:uid="{F4799DBF-0D08-410D-8F5E-86A10890736E}" name="Accuracy"/>
    <tableColumn id="3" xr3:uid="{94A25453-ACD7-46AB-9142-BC2DAF427F4E}" name="Precision"/>
    <tableColumn id="4" xr3:uid="{0257E4DE-B3C9-4CDD-BB8A-A949F5BF6A77}" name="Recall"/>
    <tableColumn id="5" xr3:uid="{A45EBEE0-FB8D-446B-8A9C-B60088014344}" name="F1-Score"/>
    <tableColumn id="6" xr3:uid="{6E15C670-2894-400C-A9A2-325185FC9EE3}" name="Ti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084E67-F877-4E99-9BC5-39E4FA36B9E1}" name="Sheet1__8" displayName="Sheet1__8" ref="A1:F22" tableType="queryTable" totalsRowShown="0">
  <autoFilter ref="A1:F22" xr:uid="{90084E67-F877-4E99-9BC5-39E4FA36B9E1}"/>
  <tableColumns count="6">
    <tableColumn id="1" xr3:uid="{667D59A7-976E-4A0D-A07B-2E4FE85CDC42}" uniqueName="1" name="Column1" queryTableFieldId="1" dataDxfId="1"/>
    <tableColumn id="2" xr3:uid="{669291FD-AA74-44D5-89D0-62E99164EBCE}" uniqueName="2" name="Accuracy" queryTableFieldId="2"/>
    <tableColumn id="3" xr3:uid="{6D4150D9-A0E2-42CC-9A24-198D5B2E7264}" uniqueName="3" name="Precision" queryTableFieldId="3"/>
    <tableColumn id="4" xr3:uid="{386FABD7-5C50-46E9-87F8-C4A85D2A1744}" uniqueName="4" name="Recall" queryTableFieldId="4"/>
    <tableColumn id="5" xr3:uid="{D8571DED-5578-49D6-8ED8-0C6C33AA06CC}" uniqueName="5" name="F1-Score" queryTableFieldId="5"/>
    <tableColumn id="6" xr3:uid="{048F8DD2-3FB4-4A02-AF66-F2BCE0CD8BBA}" uniqueName="6" name="Tim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28E0A0-C98D-45CF-A66F-44166269102D}" name="Sheet1__7" displayName="Sheet1__7" ref="A1:F22" tableType="queryTable" totalsRowShown="0">
  <autoFilter ref="A1:F22" xr:uid="{AD28E0A0-C98D-45CF-A66F-44166269102D}"/>
  <tableColumns count="6">
    <tableColumn id="1" xr3:uid="{3D261847-6046-426E-81F7-B7A0CE26E4B6}" uniqueName="1" name="Column1" queryTableFieldId="1" dataDxfId="2"/>
    <tableColumn id="2" xr3:uid="{58E1E4E7-55E1-4486-AC78-71B3BB8AEB0E}" uniqueName="2" name="Accuracy" queryTableFieldId="2"/>
    <tableColumn id="3" xr3:uid="{B65818AD-2456-4FE1-80D6-D83A4A41BE7E}" uniqueName="3" name="Precision" queryTableFieldId="3"/>
    <tableColumn id="4" xr3:uid="{6864281E-778D-46D7-B041-7E6F3DFFFE21}" uniqueName="4" name="Recall" queryTableFieldId="4"/>
    <tableColumn id="5" xr3:uid="{9EE1F3AC-A113-42C9-9764-FDFFBCBF9ABF}" uniqueName="5" name="F1-Score" queryTableFieldId="5"/>
    <tableColumn id="6" xr3:uid="{037DF31B-4B0D-4EC5-9959-BC678AAD16FD}" uniqueName="6" name="Time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C3C95B-6B59-46D1-BB30-7757EEE9EA03}" name="Sheet1__6" displayName="Sheet1__6" ref="A1:F22" tableType="queryTable" totalsRowShown="0">
  <autoFilter ref="A1:F22" xr:uid="{37C3C95B-6B59-46D1-BB30-7757EEE9EA03}"/>
  <tableColumns count="6">
    <tableColumn id="1" xr3:uid="{EA696BF6-BD11-47AA-9E91-EA7D21F0AEF1}" uniqueName="1" name="Column1" queryTableFieldId="1" dataDxfId="3"/>
    <tableColumn id="2" xr3:uid="{37500FB5-CE3C-4A11-AFED-33D9C1ACADDC}" uniqueName="2" name="Accuracy" queryTableFieldId="2"/>
    <tableColumn id="3" xr3:uid="{07C25C81-1E8A-4C46-9252-DDDC143625CC}" uniqueName="3" name="Precision" queryTableFieldId="3"/>
    <tableColumn id="4" xr3:uid="{CC5E5281-66BD-4A67-8FBE-84036BED66E1}" uniqueName="4" name="Recall" queryTableFieldId="4"/>
    <tableColumn id="5" xr3:uid="{E6A4A87F-3D78-4672-AF11-CE736C3E0DF5}" uniqueName="5" name="F1-Score" queryTableFieldId="5"/>
    <tableColumn id="6" xr3:uid="{D57452F8-23BE-484B-97C7-A2B7D5005102}" uniqueName="6" name="Time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28CB6-D9EE-460C-8203-BAADE026D978}" name="Sheet1__5" displayName="Sheet1__5" ref="A1:F22" tableType="queryTable" totalsRowShown="0">
  <autoFilter ref="A1:F22" xr:uid="{61A28CB6-D9EE-460C-8203-BAADE026D978}"/>
  <tableColumns count="6">
    <tableColumn id="1" xr3:uid="{21CABA04-76F6-49CA-9F13-28A402A57FFD}" uniqueName="1" name="Column1" queryTableFieldId="1" dataDxfId="4"/>
    <tableColumn id="2" xr3:uid="{76EB879A-F7F3-4298-AA22-B27A83440A02}" uniqueName="2" name="Accuracy" queryTableFieldId="2"/>
    <tableColumn id="3" xr3:uid="{5FF00ABE-9337-4286-AE31-74FB7691DC14}" uniqueName="3" name="Precision" queryTableFieldId="3"/>
    <tableColumn id="4" xr3:uid="{A911BC8B-EC3B-48B1-8526-06D99D5D9DD8}" uniqueName="4" name="Recall" queryTableFieldId="4"/>
    <tableColumn id="5" xr3:uid="{9A83D75F-4CFE-4A9A-BF33-04692765F8C3}" uniqueName="5" name="F1-Score" queryTableFieldId="5"/>
    <tableColumn id="6" xr3:uid="{F9D24C1A-E762-4769-BE86-941683CED0B4}" uniqueName="6" name="Time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A53EEF-EA92-4ABF-85B3-1D1DFF66361B}" name="Sheet1__4" displayName="Sheet1__4" ref="A1:F22" tableType="queryTable" totalsRowShown="0">
  <autoFilter ref="A1:F22" xr:uid="{D0A53EEF-EA92-4ABF-85B3-1D1DFF66361B}"/>
  <tableColumns count="6">
    <tableColumn id="1" xr3:uid="{AE93948A-E5DE-4788-8CB3-D2305C18CAB7}" uniqueName="1" name="Column1" queryTableFieldId="1" dataDxfId="5"/>
    <tableColumn id="2" xr3:uid="{3ADE2224-E3F8-4824-90B2-A39837167938}" uniqueName="2" name="Accuracy" queryTableFieldId="2"/>
    <tableColumn id="3" xr3:uid="{0817F4DD-2902-4EFC-92EC-ADA8B853ADCC}" uniqueName="3" name="Precision" queryTableFieldId="3"/>
    <tableColumn id="4" xr3:uid="{6904E28A-9617-4F1A-9EC7-DE84368F8126}" uniqueName="4" name="Recall" queryTableFieldId="4"/>
    <tableColumn id="5" xr3:uid="{2A576645-5539-419F-8821-F14FD74998A7}" uniqueName="5" name="F1-Score" queryTableFieldId="5"/>
    <tableColumn id="6" xr3:uid="{40A8831A-9EF9-41FD-B0DB-42D3133412C9}" uniqueName="6" name="Time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2087DE-090E-4554-898E-841E3B300B9D}" name="Sheet1__3" displayName="Sheet1__3" ref="A1:F22" tableType="queryTable" totalsRowShown="0">
  <autoFilter ref="A1:F22" xr:uid="{C42087DE-090E-4554-898E-841E3B300B9D}"/>
  <tableColumns count="6">
    <tableColumn id="1" xr3:uid="{01FEE13C-BC98-4471-86F9-F7113FCE40C2}" uniqueName="1" name="Column1" queryTableFieldId="1" dataDxfId="6"/>
    <tableColumn id="2" xr3:uid="{98D71228-E64C-41B5-BB81-FB40F0D28DA5}" uniqueName="2" name="Accuracy" queryTableFieldId="2"/>
    <tableColumn id="3" xr3:uid="{A7CF55BC-7B97-4623-8BB6-A9E6F38310DE}" uniqueName="3" name="Precision" queryTableFieldId="3"/>
    <tableColumn id="4" xr3:uid="{EA8C6024-58CE-467C-B722-5C3AA8D2B56C}" uniqueName="4" name="Recall" queryTableFieldId="4"/>
    <tableColumn id="5" xr3:uid="{3C636CAE-E8C1-4EFE-BDBC-8885013446F3}" uniqueName="5" name="F1-Score" queryTableFieldId="5"/>
    <tableColumn id="6" xr3:uid="{CF85875F-42F0-4BDB-8DAC-71DD51A48969}" uniqueName="6" name="Time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EC1BA7-2C08-4D16-A35C-51061393A04C}" name="Sheet1__2" displayName="Sheet1__2" ref="A1:F22" tableType="queryTable" totalsRowShown="0">
  <autoFilter ref="A1:F22" xr:uid="{85EC1BA7-2C08-4D16-A35C-51061393A04C}"/>
  <tableColumns count="6">
    <tableColumn id="1" xr3:uid="{A626EC87-C16A-436A-B2B6-523AFBDEE6D7}" uniqueName="1" name="Column1" queryTableFieldId="1" dataDxfId="7"/>
    <tableColumn id="2" xr3:uid="{39240368-1E0C-41A1-B2BC-C88EBE683651}" uniqueName="2" name="Accuracy" queryTableFieldId="2"/>
    <tableColumn id="3" xr3:uid="{C3FA094A-B7EF-446C-93DA-A9C6BB0C2586}" uniqueName="3" name="Precision" queryTableFieldId="3"/>
    <tableColumn id="4" xr3:uid="{2F3145B9-52D8-4B9D-95F3-B67046BB0D16}" uniqueName="4" name="Recall" queryTableFieldId="4"/>
    <tableColumn id="5" xr3:uid="{F8F1B4FA-692A-40D9-9A2D-DF0695C9FE12}" uniqueName="5" name="F1-Score" queryTableFieldId="5"/>
    <tableColumn id="6" xr3:uid="{9436D63F-E8D3-44A8-B93E-0125C98B701B}" uniqueName="6" name="Time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71947D-A2C2-49F1-AE10-E6BD7F62A9D6}" name="Sheet1" displayName="Sheet1" ref="A1:F22" tableType="queryTable" totalsRowShown="0">
  <autoFilter ref="A1:F22" xr:uid="{4F71947D-A2C2-49F1-AE10-E6BD7F62A9D6}"/>
  <tableColumns count="6">
    <tableColumn id="1" xr3:uid="{BE1D9AA4-285D-45B2-B4FE-CF214E7E8382}" uniqueName="1" name="Column1" queryTableFieldId="1" dataDxfId="10"/>
    <tableColumn id="2" xr3:uid="{EBA97932-9536-4209-AB58-2A47EE0DC364}" uniqueName="2" name="Accuracy" queryTableFieldId="2"/>
    <tableColumn id="3" xr3:uid="{525742FA-0236-4442-BB7A-D2041C655FDA}" uniqueName="3" name="Precision" queryTableFieldId="3"/>
    <tableColumn id="4" xr3:uid="{750364B5-D357-46AE-BD26-6FB1B637F517}" uniqueName="4" name="Recall" queryTableFieldId="4"/>
    <tableColumn id="5" xr3:uid="{CED21522-C279-43F7-AAA5-BC98A8D000A4}" uniqueName="5" name="F1-Score" queryTableFieldId="5"/>
    <tableColumn id="6" xr3:uid="{E635E469-8A9E-44A1-96C6-9E306F5A67BF}" uniqueName="6" name="Tim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325DD-2C0B-4F43-A8A0-084388DFCEE4}">
  <dimension ref="A1:F22"/>
  <sheetViews>
    <sheetView tabSelected="1" workbookViewId="0">
      <selection activeCell="D36" sqref="D36"/>
    </sheetView>
  </sheetViews>
  <sheetFormatPr defaultRowHeight="13.5" x14ac:dyDescent="0.15"/>
  <cols>
    <col min="1" max="1" width="21.625" bestFit="1" customWidth="1"/>
    <col min="2" max="2" width="11.5" bestFit="1" customWidth="1"/>
    <col min="3" max="3" width="12" bestFit="1" customWidth="1"/>
    <col min="4" max="5" width="12.625" bestFit="1" customWidth="1"/>
    <col min="6" max="6" width="13.75" bestFit="1" customWidth="1"/>
  </cols>
  <sheetData>
    <row r="1" spans="1:6" x14ac:dyDescent="0.15">
      <c r="A1" s="3" t="s">
        <v>26</v>
      </c>
      <c r="B1" s="4" t="s">
        <v>27</v>
      </c>
      <c r="C1" s="4" t="s">
        <v>1</v>
      </c>
      <c r="D1" s="4" t="s">
        <v>2</v>
      </c>
      <c r="E1" s="4" t="s">
        <v>3</v>
      </c>
      <c r="F1" s="5" t="s">
        <v>4</v>
      </c>
    </row>
    <row r="2" spans="1:6" x14ac:dyDescent="0.15">
      <c r="A2" s="6" t="s">
        <v>5</v>
      </c>
      <c r="F2" t="str">
        <f>TEXT(AVERAGE(Sheet1__9[[#This Row],[Time]],Sheet1__8[[#This Row],[Time]],Sheet1__7[[#This Row],[Time]],Sheet1__6[[#This Row],[Time]],Sheet1__5[[#This Row],[Time]],Sheet1__4[[#This Row],[Time]],Sheet1__3[[#This Row],[Time]],Sheet1__2[[#This Row],[Time]],Sheet1[[#This Row],[Time]],Table2[[#This Row],[Time]]), "0.00") &amp;"±"&amp; TEXT(STDEV(Table2[[#This Row],[Time]],Sheet1[[#This Row],[Time]],Sheet1__2[[#This Row],[Time]],Sheet1__3[[#This Row],[Time]],Sheet1__4[[#This Row],[Time]],Sheet1__5[[#This Row],[Time]],Sheet1__6[[#This Row],[Time]],Sheet1__7[[#This Row],[Time]],Sheet1__8[[#This Row],[Time]],Sheet1__9[[#This Row],[Time]]),"0.00")</f>
        <v>2.69±0.03</v>
      </c>
    </row>
    <row r="3" spans="1:6" x14ac:dyDescent="0.15">
      <c r="A3" s="7" t="s">
        <v>6</v>
      </c>
      <c r="B3" t="str">
        <f>TEXT(AVERAGE('1'!B3,'2'!B3,'3'!B3,'4'!B3,'5'!B3,'6'!B3,'7'!B3,'8'!B3,'9'!B3,'10'!B3)*100, "0.00") &amp;"±"&amp; TEXT(STDEV('1'!B3,'2'!B3,'3'!B3,'4'!B3,'5'!B3,'6'!B3,'7'!B3,'8'!B3,'9'!B3,'10'!B3)*100,"0.00")</f>
        <v>99.51±0.07</v>
      </c>
      <c r="C3" t="str">
        <f>TEXT(AVERAGE('1'!C3,'2'!C3,'3'!C3,'4'!C3,'5'!C3,'6'!C3,'7'!C3,'8'!C3,'9'!C3,'10'!C3)*100, "0.00") &amp;"±"&amp; TEXT(STDEV('1'!C3,'2'!C3,'3'!C3,'4'!C3,'5'!C3,'6'!C3,'7'!C3,'8'!C3,'9'!C3,'10'!C3)*100,"0.00")</f>
        <v>99.76±0.04</v>
      </c>
      <c r="D3" t="str">
        <f>TEXT(AVERAGE('1'!D3,'2'!D3,'3'!D3,'4'!D3,'5'!D3,'6'!D3,'7'!D3,'8'!D3,'9'!D3,'10'!D3)*100, "0.00") &amp;"±"&amp; TEXT(STDEV('1'!D3,'2'!D3,'3'!D3,'4'!D3,'5'!D3,'6'!D3,'7'!D3,'8'!D3,'9'!D3,'10'!D3)*100,"0.00")</f>
        <v>99.51±0.07</v>
      </c>
      <c r="E3" t="str">
        <f>TEXT(AVERAGE('1'!E3,'2'!E3,'3'!E3,'4'!E3,'5'!E3,'6'!E3,'7'!E3,'8'!E3,'9'!E3,'10'!E3)*100, "0.00") &amp;"±"&amp; TEXT(STDEV('1'!E3,'2'!E3,'3'!E3,'4'!E3,'5'!E3,'6'!E3,'7'!E3,'8'!E3,'9'!E3,'10'!E3)*100,"0.00")</f>
        <v>99.62±0.04</v>
      </c>
      <c r="F3" t="str">
        <f>TEXT(AVERAGE(Sheet1__9[[#This Row],[Time]],Sheet1__8[[#This Row],[Time]],Sheet1__7[[#This Row],[Time]],Sheet1__6[[#This Row],[Time]],Sheet1__5[[#This Row],[Time]],Sheet1__4[[#This Row],[Time]],Sheet1__3[[#This Row],[Time]],Sheet1__2[[#This Row],[Time]],Sheet1[[#This Row],[Time]],Table2[[#This Row],[Time]]), "0.00") &amp;"±"&amp; TEXT(STDEV(Table2[[#This Row],[Time]],Sheet1[[#This Row],[Time]],Sheet1__2[[#This Row],[Time]],Sheet1__3[[#This Row],[Time]],Sheet1__4[[#This Row],[Time]],Sheet1__5[[#This Row],[Time]],Sheet1__6[[#This Row],[Time]],Sheet1__7[[#This Row],[Time]],Sheet1__8[[#This Row],[Time]],Sheet1__9[[#This Row],[Time]]),"0.00")</f>
        <v>2.69±0.03</v>
      </c>
    </row>
    <row r="4" spans="1:6" x14ac:dyDescent="0.15">
      <c r="A4" s="6" t="s">
        <v>7</v>
      </c>
      <c r="B4" t="str">
        <f>TEXT(AVERAGE('1'!B4,'2'!B4,'3'!B4,'4'!B4,'5'!B4,'6'!B4,'7'!B4,'8'!B4,'9'!B4,'10'!B4)*100, "0.00") &amp;"±"&amp; TEXT(STDEV('1'!B4,'2'!B4,'3'!B4,'4'!B4,'5'!B4,'6'!B4,'7'!B4,'8'!B4,'9'!B4,'10'!B4)*100,"0.00")</f>
        <v>99.62±0.07</v>
      </c>
      <c r="C4" t="str">
        <f>TEXT(AVERAGE('1'!C4,'2'!C4,'3'!C4,'4'!C4,'5'!C4,'6'!C4,'7'!C4,'8'!C4,'9'!C4,'10'!C4)*100, "0.00") &amp;"±"&amp; TEXT(STDEV('1'!C4,'2'!C4,'3'!C4,'4'!C4,'5'!C4,'6'!C4,'7'!C4,'8'!C4,'9'!C4,'10'!C4)*100,"0.00")</f>
        <v>99.80±0.04</v>
      </c>
      <c r="D4" t="str">
        <f>TEXT(AVERAGE('1'!D4,'2'!D4,'3'!D4,'4'!D4,'5'!D4,'6'!D4,'7'!D4,'8'!D4,'9'!D4,'10'!D4)*100, "0.00") &amp;"±"&amp; TEXT(STDEV('1'!D4,'2'!D4,'3'!D4,'4'!D4,'5'!D4,'6'!D4,'7'!D4,'8'!D4,'9'!D4,'10'!D4)*100,"0.00")</f>
        <v>99.62±0.07</v>
      </c>
      <c r="E4" t="str">
        <f>TEXT(AVERAGE('1'!E4,'2'!E4,'3'!E4,'4'!E4,'5'!E4,'6'!E4,'7'!E4,'8'!E4,'9'!E4,'10'!E4)*100, "0.00") &amp;"±"&amp; TEXT(STDEV('1'!E4,'2'!E4,'3'!E4,'4'!E4,'5'!E4,'6'!E4,'7'!E4,'8'!E4,'9'!E4,'10'!E4)*100,"0.00")</f>
        <v>99.70±0.05</v>
      </c>
      <c r="F4" t="str">
        <f>TEXT(AVERAGE(Sheet1__9[[#This Row],[Time]],Sheet1__8[[#This Row],[Time]],Sheet1__7[[#This Row],[Time]],Sheet1__6[[#This Row],[Time]],Sheet1__5[[#This Row],[Time]],Sheet1__4[[#This Row],[Time]],Sheet1__3[[#This Row],[Time]],Sheet1__2[[#This Row],[Time]],Sheet1[[#This Row],[Time]],Table2[[#This Row],[Time]]), "0.00") &amp;"±"&amp; TEXT(STDEV(Table2[[#This Row],[Time]],Sheet1[[#This Row],[Time]],Sheet1__2[[#This Row],[Time]],Sheet1__3[[#This Row],[Time]],Sheet1__4[[#This Row],[Time]],Sheet1__5[[#This Row],[Time]],Sheet1__6[[#This Row],[Time]],Sheet1__7[[#This Row],[Time]],Sheet1__8[[#This Row],[Time]],Sheet1__9[[#This Row],[Time]]),"0.00")</f>
        <v>37.88±9.73</v>
      </c>
    </row>
    <row r="5" spans="1:6" x14ac:dyDescent="0.15">
      <c r="A5" s="7" t="s">
        <v>8</v>
      </c>
      <c r="B5" t="str">
        <f>TEXT(AVERAGE('1'!B5,'2'!B5,'3'!B5,'4'!B5,'5'!B5,'6'!B5,'7'!B5,'8'!B5,'9'!B5,'10'!B5)*100, "0.00") &amp;"±"&amp; TEXT(STDEV('1'!B5,'2'!B5,'3'!B5,'4'!B5,'5'!B5,'6'!B5,'7'!B5,'8'!B5,'9'!B5,'10'!B5)*100,"0.00")</f>
        <v>99.62±0.07</v>
      </c>
      <c r="C5" t="str">
        <f>TEXT(AVERAGE('1'!C5,'2'!C5,'3'!C5,'4'!C5,'5'!C5,'6'!C5,'7'!C5,'8'!C5,'9'!C5,'10'!C5)*100, "0.00") &amp;"±"&amp; TEXT(STDEV('1'!C5,'2'!C5,'3'!C5,'4'!C5,'5'!C5,'6'!C5,'7'!C5,'8'!C5,'9'!C5,'10'!C5)*100,"0.00")</f>
        <v>99.81±0.04</v>
      </c>
      <c r="D5" t="str">
        <f>TEXT(AVERAGE('1'!D5,'2'!D5,'3'!D5,'4'!D5,'5'!D5,'6'!D5,'7'!D5,'8'!D5,'9'!D5,'10'!D5)*100, "0.00") &amp;"±"&amp; TEXT(STDEV('1'!D5,'2'!D5,'3'!D5,'4'!D5,'5'!D5,'6'!D5,'7'!D5,'8'!D5,'9'!D5,'10'!D5)*100,"0.00")</f>
        <v>99.62±0.07</v>
      </c>
      <c r="E5" t="str">
        <f>TEXT(AVERAGE('1'!E5,'2'!E5,'3'!E5,'4'!E5,'5'!E5,'6'!E5,'7'!E5,'8'!E5,'9'!E5,'10'!E5)*100, "0.00") &amp;"±"&amp; TEXT(STDEV('1'!E5,'2'!E5,'3'!E5,'4'!E5,'5'!E5,'6'!E5,'7'!E5,'8'!E5,'9'!E5,'10'!E5)*100,"0.00")</f>
        <v>99.70±0.05</v>
      </c>
      <c r="F5" t="str">
        <f>TEXT(AVERAGE(Sheet1__9[[#This Row],[Time]],Sheet1__8[[#This Row],[Time]],Sheet1__7[[#This Row],[Time]],Sheet1__6[[#This Row],[Time]],Sheet1__5[[#This Row],[Time]],Sheet1__4[[#This Row],[Time]],Sheet1__3[[#This Row],[Time]],Sheet1__2[[#This Row],[Time]],Sheet1[[#This Row],[Time]],Table2[[#This Row],[Time]]), "0.00") &amp;"±"&amp; TEXT(STDEV(Table2[[#This Row],[Time]],Sheet1[[#This Row],[Time]],Sheet1__2[[#This Row],[Time]],Sheet1__3[[#This Row],[Time]],Sheet1__4[[#This Row],[Time]],Sheet1__5[[#This Row],[Time]],Sheet1__6[[#This Row],[Time]],Sheet1__7[[#This Row],[Time]],Sheet1__8[[#This Row],[Time]],Sheet1__9[[#This Row],[Time]]),"0.00")</f>
        <v>109.57±19.33</v>
      </c>
    </row>
    <row r="6" spans="1:6" x14ac:dyDescent="0.15">
      <c r="A6" s="6" t="s">
        <v>9</v>
      </c>
      <c r="B6" t="str">
        <f>TEXT(AVERAGE('1'!B6,'2'!B6,'3'!B6,'4'!B6,'5'!B6,'6'!B6,'7'!B6,'8'!B6,'9'!B6,'10'!B6)*100, "0.00") &amp;"±"&amp; TEXT(STDEV('1'!B6,'2'!B6,'3'!B6,'4'!B6,'5'!B6,'6'!B6,'7'!B6,'8'!B6,'9'!B6,'10'!B6)*100,"0.00")</f>
        <v>99.57±0.05</v>
      </c>
      <c r="C6" t="str">
        <f>TEXT(AVERAGE('1'!C6,'2'!C6,'3'!C6,'4'!C6,'5'!C6,'6'!C6,'7'!C6,'8'!C6,'9'!C6,'10'!C6)*100, "0.00") &amp;"±"&amp; TEXT(STDEV('1'!C6,'2'!C6,'3'!C6,'4'!C6,'5'!C6,'6'!C6,'7'!C6,'8'!C6,'9'!C6,'10'!C6)*100,"0.00")</f>
        <v>99.79±0.03</v>
      </c>
      <c r="D6" t="str">
        <f>TEXT(AVERAGE('1'!D6,'2'!D6,'3'!D6,'4'!D6,'5'!D6,'6'!D6,'7'!D6,'8'!D6,'9'!D6,'10'!D6)*100, "0.00") &amp;"±"&amp; TEXT(STDEV('1'!D6,'2'!D6,'3'!D6,'4'!D6,'5'!D6,'6'!D6,'7'!D6,'8'!D6,'9'!D6,'10'!D6)*100,"0.00")</f>
        <v>99.57±0.05</v>
      </c>
      <c r="E6" t="str">
        <f>TEXT(AVERAGE('1'!E6,'2'!E6,'3'!E6,'4'!E6,'5'!E6,'6'!E6,'7'!E6,'8'!E6,'9'!E6,'10'!E6)*100, "0.00") &amp;"±"&amp; TEXT(STDEV('1'!E6,'2'!E6,'3'!E6,'4'!E6,'5'!E6,'6'!E6,'7'!E6,'8'!E6,'9'!E6,'10'!E6)*100,"0.00")</f>
        <v>99.67±0.03</v>
      </c>
      <c r="F6" t="str">
        <f>TEXT(AVERAGE(Sheet1__9[[#This Row],[Time]],Sheet1__8[[#This Row],[Time]],Sheet1__7[[#This Row],[Time]],Sheet1__6[[#This Row],[Time]],Sheet1__5[[#This Row],[Time]],Sheet1__4[[#This Row],[Time]],Sheet1__3[[#This Row],[Time]],Sheet1__2[[#This Row],[Time]],Sheet1[[#This Row],[Time]],Table2[[#This Row],[Time]]), "0.00") &amp;"±"&amp; TEXT(STDEV(Table2[[#This Row],[Time]],Sheet1[[#This Row],[Time]],Sheet1__2[[#This Row],[Time]],Sheet1__3[[#This Row],[Time]],Sheet1__4[[#This Row],[Time]],Sheet1__5[[#This Row],[Time]],Sheet1__6[[#This Row],[Time]],Sheet1__7[[#This Row],[Time]],Sheet1__8[[#This Row],[Time]],Sheet1__9[[#This Row],[Time]]),"0.00")</f>
        <v>168.05±32.43</v>
      </c>
    </row>
    <row r="7" spans="1:6" x14ac:dyDescent="0.15">
      <c r="A7" s="7" t="s">
        <v>10</v>
      </c>
      <c r="B7" t="str">
        <f>TEXT(AVERAGE('1'!B7,'2'!B7,'3'!B7,'4'!B7,'5'!B7,'6'!B7,'7'!B7,'8'!B7,'9'!B7,'10'!B7)*100, "0.00") &amp;"±"&amp; TEXT(STDEV('1'!B7,'2'!B7,'3'!B7,'4'!B7,'5'!B7,'6'!B7,'7'!B7,'8'!B7,'9'!B7,'10'!B7)*100,"0.00")</f>
        <v>99.60±0.08</v>
      </c>
      <c r="C7" t="str">
        <f>TEXT(AVERAGE('1'!C7,'2'!C7,'3'!C7,'4'!C7,'5'!C7,'6'!C7,'7'!C7,'8'!C7,'9'!C7,'10'!C7)*100, "0.00") &amp;"±"&amp; TEXT(STDEV('1'!C7,'2'!C7,'3'!C7,'4'!C7,'5'!C7,'6'!C7,'7'!C7,'8'!C7,'9'!C7,'10'!C7)*100,"0.00")</f>
        <v>99.80±0.04</v>
      </c>
      <c r="D7" t="str">
        <f>TEXT(AVERAGE('1'!D7,'2'!D7,'3'!D7,'4'!D7,'5'!D7,'6'!D7,'7'!D7,'8'!D7,'9'!D7,'10'!D7)*100, "0.00") &amp;"±"&amp; TEXT(STDEV('1'!D7,'2'!D7,'3'!D7,'4'!D7,'5'!D7,'6'!D7,'7'!D7,'8'!D7,'9'!D7,'10'!D7)*100,"0.00")</f>
        <v>99.60±0.08</v>
      </c>
      <c r="E7" t="str">
        <f>TEXT(AVERAGE('1'!E7,'2'!E7,'3'!E7,'4'!E7,'5'!E7,'6'!E7,'7'!E7,'8'!E7,'9'!E7,'10'!E7)*100, "0.00") &amp;"±"&amp; TEXT(STDEV('1'!E7,'2'!E7,'3'!E7,'4'!E7,'5'!E7,'6'!E7,'7'!E7,'8'!E7,'9'!E7,'10'!E7)*100,"0.00")</f>
        <v>99.69±0.05</v>
      </c>
      <c r="F7" t="str">
        <f>TEXT(AVERAGE(Sheet1__9[[#This Row],[Time]],Sheet1__8[[#This Row],[Time]],Sheet1__7[[#This Row],[Time]],Sheet1__6[[#This Row],[Time]],Sheet1__5[[#This Row],[Time]],Sheet1__4[[#This Row],[Time]],Sheet1__3[[#This Row],[Time]],Sheet1__2[[#This Row],[Time]],Sheet1[[#This Row],[Time]],Table2[[#This Row],[Time]]), "0.00") &amp;"±"&amp; TEXT(STDEV(Table2[[#This Row],[Time]],Sheet1[[#This Row],[Time]],Sheet1__2[[#This Row],[Time]],Sheet1__3[[#This Row],[Time]],Sheet1__4[[#This Row],[Time]],Sheet1__5[[#This Row],[Time]],Sheet1__6[[#This Row],[Time]],Sheet1__7[[#This Row],[Time]],Sheet1__8[[#This Row],[Time]],Sheet1__9[[#This Row],[Time]]),"0.00")</f>
        <v>1.77±0.11</v>
      </c>
    </row>
    <row r="8" spans="1:6" x14ac:dyDescent="0.15">
      <c r="A8" s="6" t="s">
        <v>11</v>
      </c>
      <c r="B8" t="str">
        <f>TEXT(AVERAGE('1'!B8,'2'!B8,'3'!B8,'4'!B8,'5'!B8,'6'!B8,'7'!B8,'8'!B8,'9'!B8,'10'!B8)*100, "0.00") &amp;"±"&amp; TEXT(STDEV('1'!B8,'2'!B8,'3'!B8,'4'!B8,'5'!B8,'6'!B8,'7'!B8,'8'!B8,'9'!B8,'10'!B8)*100,"0.00")</f>
        <v>99.62±0.06</v>
      </c>
      <c r="C8" t="str">
        <f>TEXT(AVERAGE('1'!C8,'2'!C8,'3'!C8,'4'!C8,'5'!C8,'6'!C8,'7'!C8,'8'!C8,'9'!C8,'10'!C8)*100, "0.00") &amp;"±"&amp; TEXT(STDEV('1'!C8,'2'!C8,'3'!C8,'4'!C8,'5'!C8,'6'!C8,'7'!C8,'8'!C8,'9'!C8,'10'!C8)*100,"0.00")</f>
        <v>99.80±0.04</v>
      </c>
      <c r="D8" t="str">
        <f>TEXT(AVERAGE('1'!D8,'2'!D8,'3'!D8,'4'!D8,'5'!D8,'6'!D8,'7'!D8,'8'!D8,'9'!D8,'10'!D8)*100, "0.00") &amp;"±"&amp; TEXT(STDEV('1'!D8,'2'!D8,'3'!D8,'4'!D8,'5'!D8,'6'!D8,'7'!D8,'8'!D8,'9'!D8,'10'!D8)*100,"0.00")</f>
        <v>99.62±0.06</v>
      </c>
      <c r="E8" t="str">
        <f>TEXT(AVERAGE('1'!E8,'2'!E8,'3'!E8,'4'!E8,'5'!E8,'6'!E8,'7'!E8,'8'!E8,'9'!E8,'10'!E8)*100, "0.00") &amp;"±"&amp; TEXT(STDEV('1'!E8,'2'!E8,'3'!E8,'4'!E8,'5'!E8,'6'!E8,'7'!E8,'8'!E8,'9'!E8,'10'!E8)*100,"0.00")</f>
        <v>99.70±0.04</v>
      </c>
      <c r="F8" t="str">
        <f>TEXT(AVERAGE(Sheet1__9[[#This Row],[Time]],Sheet1__8[[#This Row],[Time]],Sheet1__7[[#This Row],[Time]],Sheet1__6[[#This Row],[Time]],Sheet1__5[[#This Row],[Time]],Sheet1__4[[#This Row],[Time]],Sheet1__3[[#This Row],[Time]],Sheet1__2[[#This Row],[Time]],Sheet1[[#This Row],[Time]],Table2[[#This Row],[Time]]), "0.00") &amp;"±"&amp; TEXT(STDEV(Table2[[#This Row],[Time]],Sheet1[[#This Row],[Time]],Sheet1__2[[#This Row],[Time]],Sheet1__3[[#This Row],[Time]],Sheet1__4[[#This Row],[Time]],Sheet1__5[[#This Row],[Time]],Sheet1__6[[#This Row],[Time]],Sheet1__7[[#This Row],[Time]],Sheet1__8[[#This Row],[Time]],Sheet1__9[[#This Row],[Time]]),"0.00")</f>
        <v>64.65±8.26</v>
      </c>
    </row>
    <row r="9" spans="1:6" x14ac:dyDescent="0.15">
      <c r="A9" s="7" t="s">
        <v>12</v>
      </c>
      <c r="B9" t="str">
        <f>TEXT(AVERAGE('1'!B9,'2'!B9,'3'!B9,'4'!B9,'5'!B9,'6'!B9,'7'!B9,'8'!B9,'9'!B9,'10'!B9)*100, "0.00") &amp;"±"&amp; TEXT(STDEV('1'!B9,'2'!B9,'3'!B9,'4'!B9,'5'!B9,'6'!B9,'7'!B9,'8'!B9,'9'!B9,'10'!B9)*100,"0.00")</f>
        <v>99.61±0.06</v>
      </c>
      <c r="C9" t="str">
        <f>TEXT(AVERAGE('1'!C9,'2'!C9,'3'!C9,'4'!C9,'5'!C9,'6'!C9,'7'!C9,'8'!C9,'9'!C9,'10'!C9)*100, "0.00") &amp;"±"&amp; TEXT(STDEV('1'!C9,'2'!C9,'3'!C9,'4'!C9,'5'!C9,'6'!C9,'7'!C9,'8'!C9,'9'!C9,'10'!C9)*100,"0.00")</f>
        <v>99.81±0.05</v>
      </c>
      <c r="D9" t="str">
        <f>TEXT(AVERAGE('1'!D9,'2'!D9,'3'!D9,'4'!D9,'5'!D9,'6'!D9,'7'!D9,'8'!D9,'9'!D9,'10'!D9)*100, "0.00") &amp;"±"&amp; TEXT(STDEV('1'!D9,'2'!D9,'3'!D9,'4'!D9,'5'!D9,'6'!D9,'7'!D9,'8'!D9,'9'!D9,'10'!D9)*100,"0.00")</f>
        <v>99.61±0.06</v>
      </c>
      <c r="E9" t="str">
        <f>TEXT(AVERAGE('1'!E9,'2'!E9,'3'!E9,'4'!E9,'5'!E9,'6'!E9,'7'!E9,'8'!E9,'9'!E9,'10'!E9)*100, "0.00") &amp;"±"&amp; TEXT(STDEV('1'!E9,'2'!E9,'3'!E9,'4'!E9,'5'!E9,'6'!E9,'7'!E9,'8'!E9,'9'!E9,'10'!E9)*100,"0.00")</f>
        <v>99.70±0.05</v>
      </c>
      <c r="F9" t="str">
        <f>TEXT(AVERAGE(Sheet1__9[[#This Row],[Time]],Sheet1__8[[#This Row],[Time]],Sheet1__7[[#This Row],[Time]],Sheet1__6[[#This Row],[Time]],Sheet1__5[[#This Row],[Time]],Sheet1__4[[#This Row],[Time]],Sheet1__3[[#This Row],[Time]],Sheet1__2[[#This Row],[Time]],Sheet1[[#This Row],[Time]],Table2[[#This Row],[Time]]), "0.00") &amp;"±"&amp; TEXT(STDEV(Table2[[#This Row],[Time]],Sheet1[[#This Row],[Time]],Sheet1__2[[#This Row],[Time]],Sheet1__3[[#This Row],[Time]],Sheet1__4[[#This Row],[Time]],Sheet1__5[[#This Row],[Time]],Sheet1__6[[#This Row],[Time]],Sheet1__7[[#This Row],[Time]],Sheet1__8[[#This Row],[Time]],Sheet1__9[[#This Row],[Time]]),"0.00")</f>
        <v>86.17±15.43</v>
      </c>
    </row>
    <row r="10" spans="1:6" x14ac:dyDescent="0.15">
      <c r="A10" s="6" t="s">
        <v>13</v>
      </c>
      <c r="B10" t="str">
        <f>TEXT(AVERAGE('1'!B10,'2'!B10,'3'!B10,'4'!B10,'5'!B10,'6'!B10,'7'!B10,'8'!B10,'9'!B10,'10'!B10)*100, "0.00") &amp;"±"&amp; TEXT(STDEV('1'!B10,'2'!B10,'3'!B10,'4'!B10,'5'!B10,'6'!B10,'7'!B10,'8'!B10,'9'!B10,'10'!B10)*100,"0.00")</f>
        <v>99.60±0.05</v>
      </c>
      <c r="C10" t="str">
        <f>TEXT(AVERAGE('1'!C10,'2'!C10,'3'!C10,'4'!C10,'5'!C10,'6'!C10,'7'!C10,'8'!C10,'9'!C10,'10'!C10)*100, "0.00") &amp;"±"&amp; TEXT(STDEV('1'!C10,'2'!C10,'3'!C10,'4'!C10,'5'!C10,'6'!C10,'7'!C10,'8'!C10,'9'!C10,'10'!C10)*100,"0.00")</f>
        <v>99.80±0.05</v>
      </c>
      <c r="D10" t="str">
        <f>TEXT(AVERAGE('1'!D10,'2'!D10,'3'!D10,'4'!D10,'5'!D10,'6'!D10,'7'!D10,'8'!D10,'9'!D10,'10'!D10)*100, "0.00") &amp;"±"&amp; TEXT(STDEV('1'!D10,'2'!D10,'3'!D10,'4'!D10,'5'!D10,'6'!D10,'7'!D10,'8'!D10,'9'!D10,'10'!D10)*100,"0.00")</f>
        <v>99.60±0.05</v>
      </c>
      <c r="E10" t="str">
        <f>TEXT(AVERAGE('1'!E10,'2'!E10,'3'!E10,'4'!E10,'5'!E10,'6'!E10,'7'!E10,'8'!E10,'9'!E10,'10'!E10)*100, "0.00") &amp;"±"&amp; TEXT(STDEV('1'!E10,'2'!E10,'3'!E10,'4'!E10,'5'!E10,'6'!E10,'7'!E10,'8'!E10,'9'!E10,'10'!E10)*100,"0.00")</f>
        <v>99.69±0.05</v>
      </c>
      <c r="F10" t="str">
        <f>TEXT(AVERAGE(Sheet1__9[[#This Row],[Time]],Sheet1__8[[#This Row],[Time]],Sheet1__7[[#This Row],[Time]],Sheet1__6[[#This Row],[Time]],Sheet1__5[[#This Row],[Time]],Sheet1__4[[#This Row],[Time]],Sheet1__3[[#This Row],[Time]],Sheet1__2[[#This Row],[Time]],Sheet1[[#This Row],[Time]],Table2[[#This Row],[Time]]), "0.00") &amp;"±"&amp; TEXT(STDEV(Table2[[#This Row],[Time]],Sheet1[[#This Row],[Time]],Sheet1__2[[#This Row],[Time]],Sheet1__3[[#This Row],[Time]],Sheet1__4[[#This Row],[Time]],Sheet1__5[[#This Row],[Time]],Sheet1__6[[#This Row],[Time]],Sheet1__7[[#This Row],[Time]],Sheet1__8[[#This Row],[Time]],Sheet1__9[[#This Row],[Time]]),"0.00")</f>
        <v>290.19±82.56</v>
      </c>
    </row>
    <row r="11" spans="1:6" x14ac:dyDescent="0.15">
      <c r="A11" s="7" t="s">
        <v>14</v>
      </c>
      <c r="B11" t="str">
        <f>TEXT(AVERAGE('1'!B11,'2'!B11,'3'!B11,'4'!B11,'5'!B11,'6'!B11,'7'!B11,'8'!B11,'9'!B11,'10'!B11)*100, "0.00") &amp;"±"&amp; TEXT(STDEV('1'!B11,'2'!B11,'3'!B11,'4'!B11,'5'!B11,'6'!B11,'7'!B11,'8'!B11,'9'!B11,'10'!B11)*100,"0.00")</f>
        <v>99.55±0.09</v>
      </c>
      <c r="C11" t="str">
        <f>TEXT(AVERAGE('1'!C11,'2'!C11,'3'!C11,'4'!C11,'5'!C11,'6'!C11,'7'!C11,'8'!C11,'9'!C11,'10'!C11)*100, "0.00") &amp;"±"&amp; TEXT(STDEV('1'!C11,'2'!C11,'3'!C11,'4'!C11,'5'!C11,'6'!C11,'7'!C11,'8'!C11,'9'!C11,'10'!C11)*100,"0.00")</f>
        <v>99.75±0.04</v>
      </c>
      <c r="D11" t="str">
        <f>TEXT(AVERAGE('1'!D11,'2'!D11,'3'!D11,'4'!D11,'5'!D11,'6'!D11,'7'!D11,'8'!D11,'9'!D11,'10'!D11)*100, "0.00") &amp;"±"&amp; TEXT(STDEV('1'!D11,'2'!D11,'3'!D11,'4'!D11,'5'!D11,'6'!D11,'7'!D11,'8'!D11,'9'!D11,'10'!D11)*100,"0.00")</f>
        <v>99.55±0.09</v>
      </c>
      <c r="E11" t="str">
        <f>TEXT(AVERAGE('1'!E11,'2'!E11,'3'!E11,'4'!E11,'5'!E11,'6'!E11,'7'!E11,'8'!E11,'9'!E11,'10'!E11)*100, "0.00") &amp;"±"&amp; TEXT(STDEV('1'!E11,'2'!E11,'3'!E11,'4'!E11,'5'!E11,'6'!E11,'7'!E11,'8'!E11,'9'!E11,'10'!E11)*100,"0.00")</f>
        <v>99.64±0.06</v>
      </c>
      <c r="F11" t="str">
        <f>TEXT(AVERAGE(Sheet1__9[[#This Row],[Time]],Sheet1__8[[#This Row],[Time]],Sheet1__7[[#This Row],[Time]],Sheet1__6[[#This Row],[Time]],Sheet1__5[[#This Row],[Time]],Sheet1__4[[#This Row],[Time]],Sheet1__3[[#This Row],[Time]],Sheet1__2[[#This Row],[Time]],Sheet1[[#This Row],[Time]],Table2[[#This Row],[Time]]), "0.00") &amp;"±"&amp; TEXT(STDEV(Table2[[#This Row],[Time]],Sheet1[[#This Row],[Time]],Sheet1__2[[#This Row],[Time]],Sheet1__3[[#This Row],[Time]],Sheet1__4[[#This Row],[Time]],Sheet1__5[[#This Row],[Time]],Sheet1__6[[#This Row],[Time]],Sheet1__7[[#This Row],[Time]],Sheet1__8[[#This Row],[Time]],Sheet1__9[[#This Row],[Time]]),"0.00")</f>
        <v>0.04±0.00</v>
      </c>
    </row>
    <row r="12" spans="1:6" x14ac:dyDescent="0.15">
      <c r="A12" s="6" t="s">
        <v>15</v>
      </c>
      <c r="B12" t="str">
        <f>TEXT(AVERAGE('1'!B12,'2'!B12,'3'!B12,'4'!B12,'5'!B12,'6'!B12,'7'!B12,'8'!B12,'9'!B12,'10'!B12)*100, "0.00") &amp;"±"&amp; TEXT(STDEV('1'!B12,'2'!B12,'3'!B12,'4'!B12,'5'!B12,'6'!B12,'7'!B12,'8'!B12,'9'!B12,'10'!B12)*100,"0.00")</f>
        <v>99.57±0.07</v>
      </c>
      <c r="C12" t="str">
        <f>TEXT(AVERAGE('1'!C12,'2'!C12,'3'!C12,'4'!C12,'5'!C12,'6'!C12,'7'!C12,'8'!C12,'9'!C12,'10'!C12)*100, "0.00") &amp;"±"&amp; TEXT(STDEV('1'!C12,'2'!C12,'3'!C12,'4'!C12,'5'!C12,'6'!C12,'7'!C12,'8'!C12,'9'!C12,'10'!C12)*100,"0.00")</f>
        <v>99.78±0.03</v>
      </c>
      <c r="D12" t="str">
        <f>TEXT(AVERAGE('1'!D12,'2'!D12,'3'!D12,'4'!D12,'5'!D12,'6'!D12,'7'!D12,'8'!D12,'9'!D12,'10'!D12)*100, "0.00") &amp;"±"&amp; TEXT(STDEV('1'!D12,'2'!D12,'3'!D12,'4'!D12,'5'!D12,'6'!D12,'7'!D12,'8'!D12,'9'!D12,'10'!D12)*100,"0.00")</f>
        <v>99.57±0.07</v>
      </c>
      <c r="E12" t="str">
        <f>TEXT(AVERAGE('1'!E12,'2'!E12,'3'!E12,'4'!E12,'5'!E12,'6'!E12,'7'!E12,'8'!E12,'9'!E12,'10'!E12)*100, "0.00") &amp;"±"&amp; TEXT(STDEV('1'!E12,'2'!E12,'3'!E12,'4'!E12,'5'!E12,'6'!E12,'7'!E12,'8'!E12,'9'!E12,'10'!E12)*100,"0.00")</f>
        <v>99.67±0.04</v>
      </c>
      <c r="F12" t="str">
        <f>TEXT(AVERAGE(Sheet1__9[[#This Row],[Time]],Sheet1__8[[#This Row],[Time]],Sheet1__7[[#This Row],[Time]],Sheet1__6[[#This Row],[Time]],Sheet1__5[[#This Row],[Time]],Sheet1__4[[#This Row],[Time]],Sheet1__3[[#This Row],[Time]],Sheet1__2[[#This Row],[Time]],Sheet1[[#This Row],[Time]],Table2[[#This Row],[Time]]), "0.00") &amp;"±"&amp; TEXT(STDEV(Table2[[#This Row],[Time]],Sheet1[[#This Row],[Time]],Sheet1__2[[#This Row],[Time]],Sheet1__3[[#This Row],[Time]],Sheet1__4[[#This Row],[Time]],Sheet1__5[[#This Row],[Time]],Sheet1__6[[#This Row],[Time]],Sheet1__7[[#This Row],[Time]],Sheet1__8[[#This Row],[Time]],Sheet1__9[[#This Row],[Time]]),"0.00")</f>
        <v>2.85±0.40</v>
      </c>
    </row>
    <row r="13" spans="1:6" x14ac:dyDescent="0.15">
      <c r="A13" s="7" t="s">
        <v>16</v>
      </c>
      <c r="B13" t="str">
        <f>TEXT(AVERAGE('1'!B13,'2'!B13,'3'!B13,'4'!B13,'5'!B13,'6'!B13,'7'!B13,'8'!B13,'9'!B13,'10'!B13)*100, "0.00") &amp;"±"&amp; TEXT(STDEV('1'!B13,'2'!B13,'3'!B13,'4'!B13,'5'!B13,'6'!B13,'7'!B13,'8'!B13,'9'!B13,'10'!B13)*100,"0.00")</f>
        <v>99.56±0.06</v>
      </c>
      <c r="C13" t="str">
        <f>TEXT(AVERAGE('1'!C13,'2'!C13,'3'!C13,'4'!C13,'5'!C13,'6'!C13,'7'!C13,'8'!C13,'9'!C13,'10'!C13)*100, "0.00") &amp;"±"&amp; TEXT(STDEV('1'!C13,'2'!C13,'3'!C13,'4'!C13,'5'!C13,'6'!C13,'7'!C13,'8'!C13,'9'!C13,'10'!C13)*100,"0.00")</f>
        <v>99.78±0.03</v>
      </c>
      <c r="D13" t="str">
        <f>TEXT(AVERAGE('1'!D13,'2'!D13,'3'!D13,'4'!D13,'5'!D13,'6'!D13,'7'!D13,'8'!D13,'9'!D13,'10'!D13)*100, "0.00") &amp;"±"&amp; TEXT(STDEV('1'!D13,'2'!D13,'3'!D13,'4'!D13,'5'!D13,'6'!D13,'7'!D13,'8'!D13,'9'!D13,'10'!D13)*100,"0.00")</f>
        <v>99.56±0.06</v>
      </c>
      <c r="E13" t="str">
        <f>TEXT(AVERAGE('1'!E13,'2'!E13,'3'!E13,'4'!E13,'5'!E13,'6'!E13,'7'!E13,'8'!E13,'9'!E13,'10'!E13)*100, "0.00") &amp;"±"&amp; TEXT(STDEV('1'!E13,'2'!E13,'3'!E13,'4'!E13,'5'!E13,'6'!E13,'7'!E13,'8'!E13,'9'!E13,'10'!E13)*100,"0.00")</f>
        <v>99.65±0.04</v>
      </c>
      <c r="F13" t="str">
        <f>TEXT(AVERAGE(Sheet1__9[[#This Row],[Time]],Sheet1__8[[#This Row],[Time]],Sheet1__7[[#This Row],[Time]],Sheet1__6[[#This Row],[Time]],Sheet1__5[[#This Row],[Time]],Sheet1__4[[#This Row],[Time]],Sheet1__3[[#This Row],[Time]],Sheet1__2[[#This Row],[Time]],Sheet1[[#This Row],[Time]],Table2[[#This Row],[Time]]), "0.00") &amp;"±"&amp; TEXT(STDEV(Table2[[#This Row],[Time]],Sheet1[[#This Row],[Time]],Sheet1__2[[#This Row],[Time]],Sheet1__3[[#This Row],[Time]],Sheet1__4[[#This Row],[Time]],Sheet1__5[[#This Row],[Time]],Sheet1__6[[#This Row],[Time]],Sheet1__7[[#This Row],[Time]],Sheet1__8[[#This Row],[Time]],Sheet1__9[[#This Row],[Time]]),"0.00")</f>
        <v>3.58±0.50</v>
      </c>
    </row>
    <row r="14" spans="1:6" x14ac:dyDescent="0.15">
      <c r="A14" s="6" t="s">
        <v>17</v>
      </c>
      <c r="B14" t="str">
        <f>TEXT(AVERAGE('1'!B14,'2'!B14,'3'!B14,'4'!B14,'5'!B14,'6'!B14,'7'!B14,'8'!B14,'9'!B14,'10'!B14)*100, "0.00") &amp;"±"&amp; TEXT(STDEV('1'!B14,'2'!B14,'3'!B14,'4'!B14,'5'!B14,'6'!B14,'7'!B14,'8'!B14,'9'!B14,'10'!B14)*100,"0.00")</f>
        <v>99.53±0.06</v>
      </c>
      <c r="C14" t="str">
        <f>TEXT(AVERAGE('1'!C14,'2'!C14,'3'!C14,'4'!C14,'5'!C14,'6'!C14,'7'!C14,'8'!C14,'9'!C14,'10'!C14)*100, "0.00") &amp;"±"&amp; TEXT(STDEV('1'!C14,'2'!C14,'3'!C14,'4'!C14,'5'!C14,'6'!C14,'7'!C14,'8'!C14,'9'!C14,'10'!C14)*100,"0.00")</f>
        <v>99.76±0.04</v>
      </c>
      <c r="D14" t="str">
        <f>TEXT(AVERAGE('1'!D14,'2'!D14,'3'!D14,'4'!D14,'5'!D14,'6'!D14,'7'!D14,'8'!D14,'9'!D14,'10'!D14)*100, "0.00") &amp;"±"&amp; TEXT(STDEV('1'!D14,'2'!D14,'3'!D14,'4'!D14,'5'!D14,'6'!D14,'7'!D14,'8'!D14,'9'!D14,'10'!D14)*100,"0.00")</f>
        <v>99.53±0.06</v>
      </c>
      <c r="E14" t="str">
        <f>TEXT(AVERAGE('1'!E14,'2'!E14,'3'!E14,'4'!E14,'5'!E14,'6'!E14,'7'!E14,'8'!E14,'9'!E14,'10'!E14)*100, "0.00") &amp;"±"&amp; TEXT(STDEV('1'!E14,'2'!E14,'3'!E14,'4'!E14,'5'!E14,'6'!E14,'7'!E14,'8'!E14,'9'!E14,'10'!E14)*100,"0.00")</f>
        <v>99.63±0.04</v>
      </c>
      <c r="F14" t="str">
        <f>TEXT(AVERAGE(Sheet1__9[[#This Row],[Time]],Sheet1__8[[#This Row],[Time]],Sheet1__7[[#This Row],[Time]],Sheet1__6[[#This Row],[Time]],Sheet1__5[[#This Row],[Time]],Sheet1__4[[#This Row],[Time]],Sheet1__3[[#This Row],[Time]],Sheet1__2[[#This Row],[Time]],Sheet1[[#This Row],[Time]],Table2[[#This Row],[Time]]), "0.00") &amp;"±"&amp; TEXT(STDEV(Table2[[#This Row],[Time]],Sheet1[[#This Row],[Time]],Sheet1__2[[#This Row],[Time]],Sheet1__3[[#This Row],[Time]],Sheet1__4[[#This Row],[Time]],Sheet1__5[[#This Row],[Time]],Sheet1__6[[#This Row],[Time]],Sheet1__7[[#This Row],[Time]],Sheet1__8[[#This Row],[Time]],Sheet1__9[[#This Row],[Time]]),"0.00")</f>
        <v>4.34±0.56</v>
      </c>
    </row>
    <row r="15" spans="1:6" x14ac:dyDescent="0.15">
      <c r="A15" s="7" t="s">
        <v>18</v>
      </c>
      <c r="B15" t="str">
        <f>TEXT(AVERAGE('1'!B15,'2'!B15,'3'!B15,'4'!B15,'5'!B15,'6'!B15,'7'!B15,'8'!B15,'9'!B15,'10'!B15)*100, "0.00") &amp;"±"&amp; TEXT(STDEV('1'!B15,'2'!B15,'3'!B15,'4'!B15,'5'!B15,'6'!B15,'7'!B15,'8'!B15,'9'!B15,'10'!B15)*100,"0.00")</f>
        <v>99.55±0.08</v>
      </c>
      <c r="C15" t="str">
        <f>TEXT(AVERAGE('1'!C15,'2'!C15,'3'!C15,'4'!C15,'5'!C15,'6'!C15,'7'!C15,'8'!C15,'9'!C15,'10'!C15)*100, "0.00") &amp;"±"&amp; TEXT(STDEV('1'!C15,'2'!C15,'3'!C15,'4'!C15,'5'!C15,'6'!C15,'7'!C15,'8'!C15,'9'!C15,'10'!C15)*100,"0.00")</f>
        <v>99.75±0.04</v>
      </c>
      <c r="D15" t="str">
        <f>TEXT(AVERAGE('1'!D15,'2'!D15,'3'!D15,'4'!D15,'5'!D15,'6'!D15,'7'!D15,'8'!D15,'9'!D15,'10'!D15)*100, "0.00") &amp;"±"&amp; TEXT(STDEV('1'!D15,'2'!D15,'3'!D15,'4'!D15,'5'!D15,'6'!D15,'7'!D15,'8'!D15,'9'!D15,'10'!D15)*100,"0.00")</f>
        <v>99.55±0.08</v>
      </c>
      <c r="E15" t="str">
        <f>TEXT(AVERAGE('1'!E15,'2'!E15,'3'!E15,'4'!E15,'5'!E15,'6'!E15,'7'!E15,'8'!E15,'9'!E15,'10'!E15)*100, "0.00") &amp;"±"&amp; TEXT(STDEV('1'!E15,'2'!E15,'3'!E15,'4'!E15,'5'!E15,'6'!E15,'7'!E15,'8'!E15,'9'!E15,'10'!E15)*100,"0.00")</f>
        <v>99.64±0.06</v>
      </c>
      <c r="F15" t="str">
        <f>TEXT(AVERAGE(Sheet1__9[[#This Row],[Time]],Sheet1__8[[#This Row],[Time]],Sheet1__7[[#This Row],[Time]],Sheet1__6[[#This Row],[Time]],Sheet1__5[[#This Row],[Time]],Sheet1__4[[#This Row],[Time]],Sheet1__3[[#This Row],[Time]],Sheet1__2[[#This Row],[Time]],Sheet1[[#This Row],[Time]],Table2[[#This Row],[Time]]), "0.00") &amp;"±"&amp; TEXT(STDEV(Table2[[#This Row],[Time]],Sheet1[[#This Row],[Time]],Sheet1__2[[#This Row],[Time]],Sheet1__3[[#This Row],[Time]],Sheet1__4[[#This Row],[Time]],Sheet1__5[[#This Row],[Time]],Sheet1__6[[#This Row],[Time]],Sheet1__7[[#This Row],[Time]],Sheet1__8[[#This Row],[Time]],Sheet1__9[[#This Row],[Time]]),"0.00")</f>
        <v>1.50±0.07</v>
      </c>
    </row>
    <row r="16" spans="1:6" x14ac:dyDescent="0.15">
      <c r="A16" s="6" t="s">
        <v>19</v>
      </c>
      <c r="B16" t="str">
        <f>TEXT(AVERAGE('1'!B16,'2'!B16,'3'!B16,'4'!B16,'5'!B16,'6'!B16,'7'!B16,'8'!B16,'9'!B16,'10'!B16)*100, "0.00") &amp;"±"&amp; TEXT(STDEV('1'!B16,'2'!B16,'3'!B16,'4'!B16,'5'!B16,'6'!B16,'7'!B16,'8'!B16,'9'!B16,'10'!B16)*100,"0.00")</f>
        <v>99.55±0.07</v>
      </c>
      <c r="C16" t="str">
        <f>TEXT(AVERAGE('1'!C16,'2'!C16,'3'!C16,'4'!C16,'5'!C16,'6'!C16,'7'!C16,'8'!C16,'9'!C16,'10'!C16)*100, "0.00") &amp;"±"&amp; TEXT(STDEV('1'!C16,'2'!C16,'3'!C16,'4'!C16,'5'!C16,'6'!C16,'7'!C16,'8'!C16,'9'!C16,'10'!C16)*100,"0.00")</f>
        <v>99.76±0.02</v>
      </c>
      <c r="D16" t="str">
        <f>TEXT(AVERAGE('1'!D16,'2'!D16,'3'!D16,'4'!D16,'5'!D16,'6'!D16,'7'!D16,'8'!D16,'9'!D16,'10'!D16)*100, "0.00") &amp;"±"&amp; TEXT(STDEV('1'!D16,'2'!D16,'3'!D16,'4'!D16,'5'!D16,'6'!D16,'7'!D16,'8'!D16,'9'!D16,'10'!D16)*100,"0.00")</f>
        <v>99.55±0.07</v>
      </c>
      <c r="E16" t="str">
        <f>TEXT(AVERAGE('1'!E16,'2'!E16,'3'!E16,'4'!E16,'5'!E16,'6'!E16,'7'!E16,'8'!E16,'9'!E16,'10'!E16)*100, "0.00") &amp;"±"&amp; TEXT(STDEV('1'!E16,'2'!E16,'3'!E16,'4'!E16,'5'!E16,'6'!E16,'7'!E16,'8'!E16,'9'!E16,'10'!E16)*100,"0.00")</f>
        <v>99.64±0.05</v>
      </c>
      <c r="F16" t="str">
        <f>TEXT(AVERAGE(Sheet1__9[[#This Row],[Time]],Sheet1__8[[#This Row],[Time]],Sheet1__7[[#This Row],[Time]],Sheet1__6[[#This Row],[Time]],Sheet1__5[[#This Row],[Time]],Sheet1__4[[#This Row],[Time]],Sheet1__3[[#This Row],[Time]],Sheet1__2[[#This Row],[Time]],Sheet1[[#This Row],[Time]],Table2[[#This Row],[Time]]), "0.00") &amp;"±"&amp; TEXT(STDEV(Table2[[#This Row],[Time]],Sheet1[[#This Row],[Time]],Sheet1__2[[#This Row],[Time]],Sheet1__3[[#This Row],[Time]],Sheet1__4[[#This Row],[Time]],Sheet1__5[[#This Row],[Time]],Sheet1__6[[#This Row],[Time]],Sheet1__7[[#This Row],[Time]],Sheet1__8[[#This Row],[Time]],Sheet1__9[[#This Row],[Time]]),"0.00")</f>
        <v>33.66±4.30</v>
      </c>
    </row>
    <row r="17" spans="1:6" x14ac:dyDescent="0.15">
      <c r="A17" s="7" t="s">
        <v>20</v>
      </c>
      <c r="B17" t="str">
        <f>TEXT(AVERAGE('1'!B17,'2'!B17,'3'!B17,'4'!B17,'5'!B17,'6'!B17,'7'!B17,'8'!B17,'9'!B17,'10'!B17)*100, "0.00") &amp;"±"&amp; TEXT(STDEV('1'!B17,'2'!B17,'3'!B17,'4'!B17,'5'!B17,'6'!B17,'7'!B17,'8'!B17,'9'!B17,'10'!B17)*100,"0.00")</f>
        <v>99.55±0.06</v>
      </c>
      <c r="C17" t="str">
        <f>TEXT(AVERAGE('1'!C17,'2'!C17,'3'!C17,'4'!C17,'5'!C17,'6'!C17,'7'!C17,'8'!C17,'9'!C17,'10'!C17)*100, "0.00") &amp;"±"&amp; TEXT(STDEV('1'!C17,'2'!C17,'3'!C17,'4'!C17,'5'!C17,'6'!C17,'7'!C17,'8'!C17,'9'!C17,'10'!C17)*100,"0.00")</f>
        <v>99.76±0.03</v>
      </c>
      <c r="D17" t="str">
        <f>TEXT(AVERAGE('1'!D17,'2'!D17,'3'!D17,'4'!D17,'5'!D17,'6'!D17,'7'!D17,'8'!D17,'9'!D17,'10'!D17)*100, "0.00") &amp;"±"&amp; TEXT(STDEV('1'!D17,'2'!D17,'3'!D17,'4'!D17,'5'!D17,'6'!D17,'7'!D17,'8'!D17,'9'!D17,'10'!D17)*100,"0.00")</f>
        <v>99.55±0.06</v>
      </c>
      <c r="E17" t="str">
        <f>TEXT(AVERAGE('1'!E17,'2'!E17,'3'!E17,'4'!E17,'5'!E17,'6'!E17,'7'!E17,'8'!E17,'9'!E17,'10'!E17)*100, "0.00") &amp;"±"&amp; TEXT(STDEV('1'!E17,'2'!E17,'3'!E17,'4'!E17,'5'!E17,'6'!E17,'7'!E17,'8'!E17,'9'!E17,'10'!E17)*100,"0.00")</f>
        <v>99.64±0.04</v>
      </c>
      <c r="F17" t="str">
        <f>TEXT(AVERAGE(Sheet1__9[[#This Row],[Time]],Sheet1__8[[#This Row],[Time]],Sheet1__7[[#This Row],[Time]],Sheet1__6[[#This Row],[Time]],Sheet1__5[[#This Row],[Time]],Sheet1__4[[#This Row],[Time]],Sheet1__3[[#This Row],[Time]],Sheet1__2[[#This Row],[Time]],Sheet1[[#This Row],[Time]],Table2[[#This Row],[Time]]), "0.00") &amp;"±"&amp; TEXT(STDEV(Table2[[#This Row],[Time]],Sheet1[[#This Row],[Time]],Sheet1__2[[#This Row],[Time]],Sheet1__3[[#This Row],[Time]],Sheet1__4[[#This Row],[Time]],Sheet1__5[[#This Row],[Time]],Sheet1__6[[#This Row],[Time]],Sheet1__7[[#This Row],[Time]],Sheet1__8[[#This Row],[Time]],Sheet1__9[[#This Row],[Time]]),"0.00")</f>
        <v>79.66±9.75</v>
      </c>
    </row>
    <row r="18" spans="1:6" x14ac:dyDescent="0.15">
      <c r="A18" s="6" t="s">
        <v>21</v>
      </c>
      <c r="B18" t="str">
        <f>TEXT(AVERAGE('1'!B18,'2'!B18,'3'!B18,'4'!B18,'5'!B18,'6'!B18,'7'!B18,'8'!B18,'9'!B18,'10'!B18)*100, "0.00") &amp;"±"&amp; TEXT(STDEV('1'!B18,'2'!B18,'3'!B18,'4'!B18,'5'!B18,'6'!B18,'7'!B18,'8'!B18,'9'!B18,'10'!B18)*100,"0.00")</f>
        <v>99.55±0.07</v>
      </c>
      <c r="C18" t="str">
        <f>TEXT(AVERAGE('1'!C18,'2'!C18,'3'!C18,'4'!C18,'5'!C18,'6'!C18,'7'!C18,'8'!C18,'9'!C18,'10'!C18)*100, "0.00") &amp;"±"&amp; TEXT(STDEV('1'!C18,'2'!C18,'3'!C18,'4'!C18,'5'!C18,'6'!C18,'7'!C18,'8'!C18,'9'!C18,'10'!C18)*100,"0.00")</f>
        <v>99.76±0.04</v>
      </c>
      <c r="D18" t="str">
        <f>TEXT(AVERAGE('1'!D18,'2'!D18,'3'!D18,'4'!D18,'5'!D18,'6'!D18,'7'!D18,'8'!D18,'9'!D18,'10'!D18)*100, "0.00") &amp;"±"&amp; TEXT(STDEV('1'!D18,'2'!D18,'3'!D18,'4'!D18,'5'!D18,'6'!D18,'7'!D18,'8'!D18,'9'!D18,'10'!D18)*100,"0.00")</f>
        <v>99.55±0.07</v>
      </c>
      <c r="E18" t="str">
        <f>TEXT(AVERAGE('1'!E18,'2'!E18,'3'!E18,'4'!E18,'5'!E18,'6'!E18,'7'!E18,'8'!E18,'9'!E18,'10'!E18)*100, "0.00") &amp;"±"&amp; TEXT(STDEV('1'!E18,'2'!E18,'3'!E18,'4'!E18,'5'!E18,'6'!E18,'7'!E18,'8'!E18,'9'!E18,'10'!E18)*100,"0.00")</f>
        <v>99.64±0.06</v>
      </c>
      <c r="F18" t="str">
        <f>TEXT(AVERAGE(Sheet1__9[[#This Row],[Time]],Sheet1__8[[#This Row],[Time]],Sheet1__7[[#This Row],[Time]],Sheet1__6[[#This Row],[Time]],Sheet1__5[[#This Row],[Time]],Sheet1__4[[#This Row],[Time]],Sheet1__3[[#This Row],[Time]],Sheet1__2[[#This Row],[Time]],Sheet1[[#This Row],[Time]],Table2[[#This Row],[Time]]), "0.00") &amp;"±"&amp; TEXT(STDEV(Table2[[#This Row],[Time]],Sheet1[[#This Row],[Time]],Sheet1__2[[#This Row],[Time]],Sheet1__3[[#This Row],[Time]],Sheet1__4[[#This Row],[Time]],Sheet1__5[[#This Row],[Time]],Sheet1__6[[#This Row],[Time]],Sheet1__7[[#This Row],[Time]],Sheet1__8[[#This Row],[Time]],Sheet1__9[[#This Row],[Time]]),"0.00")</f>
        <v>200.79±39.50</v>
      </c>
    </row>
    <row r="19" spans="1:6" x14ac:dyDescent="0.15">
      <c r="A19" s="7" t="s">
        <v>22</v>
      </c>
      <c r="B19" t="str">
        <f>TEXT(AVERAGE('1'!B19,'2'!B19,'3'!B19,'4'!B19,'5'!B19,'6'!B19,'7'!B19,'8'!B19,'9'!B19,'10'!B19)*100, "0.00") &amp;"±"&amp; TEXT(STDEV('1'!B19,'2'!B19,'3'!B19,'4'!B19,'5'!B19,'6'!B19,'7'!B19,'8'!B19,'9'!B19,'10'!B19)*100,"0.00")</f>
        <v>99.61±0.06</v>
      </c>
      <c r="C19" t="str">
        <f>TEXT(AVERAGE('1'!C19,'2'!C19,'3'!C19,'4'!C19,'5'!C19,'6'!C19,'7'!C19,'8'!C19,'9'!C19,'10'!C19)*100, "0.00") &amp;"±"&amp; TEXT(STDEV('1'!C19,'2'!C19,'3'!C19,'4'!C19,'5'!C19,'6'!C19,'7'!C19,'8'!C19,'9'!C19,'10'!C19)*100,"0.00")</f>
        <v>99.80±0.04</v>
      </c>
      <c r="D19" t="str">
        <f>TEXT(AVERAGE('1'!D19,'2'!D19,'3'!D19,'4'!D19,'5'!D19,'6'!D19,'7'!D19,'8'!D19,'9'!D19,'10'!D19)*100, "0.00") &amp;"±"&amp; TEXT(STDEV('1'!D19,'2'!D19,'3'!D19,'4'!D19,'5'!D19,'6'!D19,'7'!D19,'8'!D19,'9'!D19,'10'!D19)*100,"0.00")</f>
        <v>99.61±0.06</v>
      </c>
      <c r="E19" t="str">
        <f>TEXT(AVERAGE('1'!E19,'2'!E19,'3'!E19,'4'!E19,'5'!E19,'6'!E19,'7'!E19,'8'!E19,'9'!E19,'10'!E19)*100, "0.00") &amp;"±"&amp; TEXT(STDEV('1'!E19,'2'!E19,'3'!E19,'4'!E19,'5'!E19,'6'!E19,'7'!E19,'8'!E19,'9'!E19,'10'!E19)*100,"0.00")</f>
        <v>99.69±0.04</v>
      </c>
      <c r="F19" t="str">
        <f>TEXT(AVERAGE(Sheet1__9[[#This Row],[Time]],Sheet1__8[[#This Row],[Time]],Sheet1__7[[#This Row],[Time]],Sheet1__6[[#This Row],[Time]],Sheet1__5[[#This Row],[Time]],Sheet1__4[[#This Row],[Time]],Sheet1__3[[#This Row],[Time]],Sheet1__2[[#This Row],[Time]],Sheet1[[#This Row],[Time]],Table2[[#This Row],[Time]]), "0.00") &amp;"±"&amp; TEXT(STDEV(Table2[[#This Row],[Time]],Sheet1[[#This Row],[Time]],Sheet1__2[[#This Row],[Time]],Sheet1__3[[#This Row],[Time]],Sheet1__4[[#This Row],[Time]],Sheet1__5[[#This Row],[Time]],Sheet1__6[[#This Row],[Time]],Sheet1__7[[#This Row],[Time]],Sheet1__8[[#This Row],[Time]],Sheet1__9[[#This Row],[Time]]),"0.00")</f>
        <v>1.66±0.23</v>
      </c>
    </row>
    <row r="20" spans="1:6" x14ac:dyDescent="0.15">
      <c r="A20" s="6" t="s">
        <v>23</v>
      </c>
      <c r="B20" t="str">
        <f>TEXT(AVERAGE('1'!B20,'2'!B20,'3'!B20,'4'!B20,'5'!B20,'6'!B20,'7'!B20,'8'!B20,'9'!B20,'10'!B20)*100, "0.00") &amp;"±"&amp; TEXT(STDEV('1'!B20,'2'!B20,'3'!B20,'4'!B20,'5'!B20,'6'!B20,'7'!B20,'8'!B20,'9'!B20,'10'!B20)*100,"0.00")</f>
        <v>99.62±0.07</v>
      </c>
      <c r="C20" t="str">
        <f>TEXT(AVERAGE('1'!C20,'2'!C20,'3'!C20,'4'!C20,'5'!C20,'6'!C20,'7'!C20,'8'!C20,'9'!C20,'10'!C20)*100, "0.00") &amp;"±"&amp; TEXT(STDEV('1'!C20,'2'!C20,'3'!C20,'4'!C20,'5'!C20,'6'!C20,'7'!C20,'8'!C20,'9'!C20,'10'!C20)*100,"0.00")</f>
        <v>99.80±0.04</v>
      </c>
      <c r="D20" t="str">
        <f>TEXT(AVERAGE('1'!D20,'2'!D20,'3'!D20,'4'!D20,'5'!D20,'6'!D20,'7'!D20,'8'!D20,'9'!D20,'10'!D20)*100, "0.00") &amp;"±"&amp; TEXT(STDEV('1'!D20,'2'!D20,'3'!D20,'4'!D20,'5'!D20,'6'!D20,'7'!D20,'8'!D20,'9'!D20,'10'!D20)*100,"0.00")</f>
        <v>99.62±0.07</v>
      </c>
      <c r="E20" t="str">
        <f>TEXT(AVERAGE('1'!E20,'2'!E20,'3'!E20,'4'!E20,'5'!E20,'6'!E20,'7'!E20,'8'!E20,'9'!E20,'10'!E20)*100, "0.00") &amp;"±"&amp; TEXT(STDEV('1'!E20,'2'!E20,'3'!E20,'4'!E20,'5'!E20,'6'!E20,'7'!E20,'8'!E20,'9'!E20,'10'!E20)*100,"0.00")</f>
        <v>99.70±0.04</v>
      </c>
      <c r="F20" t="str">
        <f>TEXT(AVERAGE(Sheet1__9[[#This Row],[Time]],Sheet1__8[[#This Row],[Time]],Sheet1__7[[#This Row],[Time]],Sheet1__6[[#This Row],[Time]],Sheet1__5[[#This Row],[Time]],Sheet1__4[[#This Row],[Time]],Sheet1__3[[#This Row],[Time]],Sheet1__2[[#This Row],[Time]],Sheet1[[#This Row],[Time]],Table2[[#This Row],[Time]]), "0.00") &amp;"±"&amp; TEXT(STDEV(Table2[[#This Row],[Time]],Sheet1[[#This Row],[Time]],Sheet1__2[[#This Row],[Time]],Sheet1__3[[#This Row],[Time]],Sheet1__4[[#This Row],[Time]],Sheet1__5[[#This Row],[Time]],Sheet1__6[[#This Row],[Time]],Sheet1__7[[#This Row],[Time]],Sheet1__8[[#This Row],[Time]],Sheet1__9[[#This Row],[Time]]),"0.00")</f>
        <v>18.38±2.78</v>
      </c>
    </row>
    <row r="21" spans="1:6" x14ac:dyDescent="0.15">
      <c r="A21" s="7" t="s">
        <v>24</v>
      </c>
      <c r="B21" t="str">
        <f>TEXT(AVERAGE('1'!B21,'2'!B21,'3'!B21,'4'!B21,'5'!B21,'6'!B21,'7'!B21,'8'!B21,'9'!B21,'10'!B21)*100, "0.00") &amp;"±"&amp; TEXT(STDEV('1'!B21,'2'!B21,'3'!B21,'4'!B21,'5'!B21,'6'!B21,'7'!B21,'8'!B21,'9'!B21,'10'!B21)*100,"0.00")</f>
        <v>99.60±0.07</v>
      </c>
      <c r="C21" t="str">
        <f>TEXT(AVERAGE('1'!C21,'2'!C21,'3'!C21,'4'!C21,'5'!C21,'6'!C21,'7'!C21,'8'!C21,'9'!C21,'10'!C21)*100, "0.00") &amp;"±"&amp; TEXT(STDEV('1'!C21,'2'!C21,'3'!C21,'4'!C21,'5'!C21,'6'!C21,'7'!C21,'8'!C21,'9'!C21,'10'!C21)*100,"0.00")</f>
        <v>99.80±0.04</v>
      </c>
      <c r="D21" t="str">
        <f>TEXT(AVERAGE('1'!D21,'2'!D21,'3'!D21,'4'!D21,'5'!D21,'6'!D21,'7'!D21,'8'!D21,'9'!D21,'10'!D21)*100, "0.00") &amp;"±"&amp; TEXT(STDEV('1'!D21,'2'!D21,'3'!D21,'4'!D21,'5'!D21,'6'!D21,'7'!D21,'8'!D21,'9'!D21,'10'!D21)*100,"0.00")</f>
        <v>99.60±0.07</v>
      </c>
      <c r="E21" t="str">
        <f>TEXT(AVERAGE('1'!E21,'2'!E21,'3'!E21,'4'!E21,'5'!E21,'6'!E21,'7'!E21,'8'!E21,'9'!E21,'10'!E21)*100, "0.00") &amp;"±"&amp; TEXT(STDEV('1'!E21,'2'!E21,'3'!E21,'4'!E21,'5'!E21,'6'!E21,'7'!E21,'8'!E21,'9'!E21,'10'!E21)*100,"0.00")</f>
        <v>99.69±0.04</v>
      </c>
      <c r="F21" t="str">
        <f>TEXT(AVERAGE(Sheet1__9[[#This Row],[Time]],Sheet1__8[[#This Row],[Time]],Sheet1__7[[#This Row],[Time]],Sheet1__6[[#This Row],[Time]],Sheet1__5[[#This Row],[Time]],Sheet1__4[[#This Row],[Time]],Sheet1__3[[#This Row],[Time]],Sheet1__2[[#This Row],[Time]],Sheet1[[#This Row],[Time]],Table2[[#This Row],[Time]]), "0.00") &amp;"±"&amp; TEXT(STDEV(Table2[[#This Row],[Time]],Sheet1[[#This Row],[Time]],Sheet1__2[[#This Row],[Time]],Sheet1__3[[#This Row],[Time]],Sheet1__4[[#This Row],[Time]],Sheet1__5[[#This Row],[Time]],Sheet1__6[[#This Row],[Time]],Sheet1__7[[#This Row],[Time]],Sheet1__8[[#This Row],[Time]],Sheet1__9[[#This Row],[Time]]),"0.00")</f>
        <v>113.28±25.50</v>
      </c>
    </row>
    <row r="22" spans="1:6" x14ac:dyDescent="0.15">
      <c r="A22" s="6" t="s">
        <v>25</v>
      </c>
      <c r="B22" t="str">
        <f>TEXT(AVERAGE('1'!B22,'2'!B22,'3'!B22,'4'!B22,'5'!B22,'6'!B22,'7'!B22,'8'!B22,'9'!B22,'10'!B22)*100, "0.00") &amp;"±"&amp; TEXT(STDEV('1'!B22,'2'!B22,'3'!B22,'4'!B22,'5'!B22,'6'!B22,'7'!B22,'8'!B22,'9'!B22,'10'!B22)*100,"0.00")</f>
        <v>99.60±0.06</v>
      </c>
      <c r="C22" t="str">
        <f>TEXT(AVERAGE('1'!C22,'2'!C22,'3'!C22,'4'!C22,'5'!C22,'6'!C22,'7'!C22,'8'!C22,'9'!C22,'10'!C22)*100, "0.00") &amp;"±"&amp; TEXT(STDEV('1'!C22,'2'!C22,'3'!C22,'4'!C22,'5'!C22,'6'!C22,'7'!C22,'8'!C22,'9'!C22,'10'!C22)*100,"0.00")</f>
        <v>99.79±0.04</v>
      </c>
      <c r="D22" t="str">
        <f>TEXT(AVERAGE('1'!D22,'2'!D22,'3'!D22,'4'!D22,'5'!D22,'6'!D22,'7'!D22,'8'!D22,'9'!D22,'10'!D22)*100, "0.00") &amp;"±"&amp; TEXT(STDEV('1'!D22,'2'!D22,'3'!D22,'4'!D22,'5'!D22,'6'!D22,'7'!D22,'8'!D22,'9'!D22,'10'!D22)*100,"0.00")</f>
        <v>99.60±0.06</v>
      </c>
      <c r="E22" t="str">
        <f>TEXT(AVERAGE('1'!E22,'2'!E22,'3'!E22,'4'!E22,'5'!E22,'6'!E22,'7'!E22,'8'!E22,'9'!E22,'10'!E22)*100, "0.00") &amp;"±"&amp; TEXT(STDEV('1'!E22,'2'!E22,'3'!E22,'4'!E22,'5'!E22,'6'!E22,'7'!E22,'8'!E22,'9'!E22,'10'!E22)*100,"0.00")</f>
        <v>99.68±0.04</v>
      </c>
      <c r="F22" t="str">
        <f>TEXT(AVERAGE(Sheet1__9[[#This Row],[Time]],Sheet1__8[[#This Row],[Time]],Sheet1__7[[#This Row],[Time]],Sheet1__6[[#This Row],[Time]],Sheet1__5[[#This Row],[Time]],Sheet1__4[[#This Row],[Time]],Sheet1__3[[#This Row],[Time]],Sheet1__2[[#This Row],[Time]],Sheet1[[#This Row],[Time]],Table2[[#This Row],[Time]]), "0.00") &amp;"±"&amp; TEXT(STDEV(Table2[[#This Row],[Time]],Sheet1[[#This Row],[Time]],Sheet1__2[[#This Row],[Time]],Sheet1__3[[#This Row],[Time]],Sheet1__4[[#This Row],[Time]],Sheet1__5[[#This Row],[Time]],Sheet1__6[[#This Row],[Time]],Sheet1__7[[#This Row],[Time]],Sheet1__8[[#This Row],[Time]],Sheet1__9[[#This Row],[Time]]),"0.00")</f>
        <v>174.93±39.16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442A-27BE-415C-9CDB-C86B58CF9E52}">
  <dimension ref="A1:F22"/>
  <sheetViews>
    <sheetView workbookViewId="0"/>
  </sheetViews>
  <sheetFormatPr defaultRowHeight="13.5" x14ac:dyDescent="0.15"/>
  <cols>
    <col min="1" max="1" width="21.625" bestFit="1" customWidth="1"/>
    <col min="2" max="2" width="12.75" bestFit="1" customWidth="1"/>
    <col min="3" max="3" width="14" bestFit="1" customWidth="1"/>
    <col min="4" max="6" width="12.75" bestFit="1" customWidth="1"/>
  </cols>
  <sheetData>
    <row r="1" spans="1:6" x14ac:dyDescent="0.1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s="2" t="s">
        <v>5</v>
      </c>
      <c r="F2">
        <v>2.674463272094727</v>
      </c>
    </row>
    <row r="3" spans="1:6" x14ac:dyDescent="0.15">
      <c r="A3" s="2" t="s">
        <v>6</v>
      </c>
      <c r="B3">
        <v>0.99574812715124517</v>
      </c>
      <c r="C3">
        <v>0.99734969448054289</v>
      </c>
      <c r="D3">
        <v>0.99574812715124517</v>
      </c>
      <c r="E3">
        <v>0.99631249462603599</v>
      </c>
      <c r="F3">
        <v>2.674463272094727</v>
      </c>
    </row>
    <row r="4" spans="1:6" x14ac:dyDescent="0.15">
      <c r="A4" s="2" t="s">
        <v>7</v>
      </c>
      <c r="B4">
        <v>0.99696294796517515</v>
      </c>
      <c r="C4">
        <v>0.99784709789545301</v>
      </c>
      <c r="D4">
        <v>0.99696294796517515</v>
      </c>
      <c r="E4">
        <v>0.9972583952466253</v>
      </c>
      <c r="F4">
        <v>42.800530195236213</v>
      </c>
    </row>
    <row r="5" spans="1:6" x14ac:dyDescent="0.15">
      <c r="A5" s="2" t="s">
        <v>8</v>
      </c>
      <c r="B5">
        <v>0.9968617128973476</v>
      </c>
      <c r="C5">
        <v>0.99772137511287096</v>
      </c>
      <c r="D5">
        <v>0.9968617128973476</v>
      </c>
      <c r="E5">
        <v>0.99714608075714506</v>
      </c>
      <c r="F5">
        <v>130.4354293346405</v>
      </c>
    </row>
    <row r="6" spans="1:6" x14ac:dyDescent="0.15">
      <c r="A6" s="2" t="s">
        <v>9</v>
      </c>
      <c r="B6">
        <v>0.99655800769386516</v>
      </c>
      <c r="C6">
        <v>0.99750871239356143</v>
      </c>
      <c r="D6">
        <v>0.99655800769386516</v>
      </c>
      <c r="E6">
        <v>0.99687317426563982</v>
      </c>
      <c r="F6">
        <v>172.86317443847659</v>
      </c>
    </row>
    <row r="7" spans="1:6" x14ac:dyDescent="0.15">
      <c r="A7" s="2" t="s">
        <v>10</v>
      </c>
      <c r="B7">
        <v>0.99645677262603771</v>
      </c>
      <c r="C7">
        <v>0.99742983277099484</v>
      </c>
      <c r="D7">
        <v>0.99645677262603771</v>
      </c>
      <c r="E7">
        <v>0.99680723673041693</v>
      </c>
      <c r="F7">
        <v>1.878010034561157</v>
      </c>
    </row>
    <row r="8" spans="1:6" x14ac:dyDescent="0.15">
      <c r="A8" s="2" t="s">
        <v>11</v>
      </c>
      <c r="B8">
        <v>0.9966592427616926</v>
      </c>
      <c r="C8">
        <v>0.99760981569321072</v>
      </c>
      <c r="D8">
        <v>0.9966592427616926</v>
      </c>
      <c r="E8">
        <v>0.99699935992149413</v>
      </c>
      <c r="F8">
        <v>60.833212375640869</v>
      </c>
    </row>
    <row r="9" spans="1:6" x14ac:dyDescent="0.15">
      <c r="A9" s="2" t="s">
        <v>12</v>
      </c>
      <c r="B9">
        <v>0.99615306742255516</v>
      </c>
      <c r="C9">
        <v>0.99740484617896774</v>
      </c>
      <c r="D9">
        <v>0.99615306742255516</v>
      </c>
      <c r="E9">
        <v>0.99661259248754897</v>
      </c>
      <c r="F9">
        <v>77.55971097946167</v>
      </c>
    </row>
    <row r="10" spans="1:6" x14ac:dyDescent="0.15">
      <c r="A10" s="2" t="s">
        <v>13</v>
      </c>
      <c r="B10">
        <v>0.99584936221907272</v>
      </c>
      <c r="C10">
        <v>0.99735196732891251</v>
      </c>
      <c r="D10">
        <v>0.99584936221907272</v>
      </c>
      <c r="E10">
        <v>0.99643191597741687</v>
      </c>
      <c r="F10">
        <v>242.8909201622009</v>
      </c>
    </row>
    <row r="11" spans="1:6" x14ac:dyDescent="0.15">
      <c r="A11" s="2" t="s">
        <v>14</v>
      </c>
      <c r="B11">
        <v>0.99574812715124517</v>
      </c>
      <c r="C11">
        <v>0.99704881041580862</v>
      </c>
      <c r="D11">
        <v>0.99574812715124517</v>
      </c>
      <c r="E11">
        <v>0.99621992713360319</v>
      </c>
      <c r="F11">
        <v>4.2594432830810547E-2</v>
      </c>
    </row>
    <row r="12" spans="1:6" x14ac:dyDescent="0.15">
      <c r="A12" s="2" t="s">
        <v>15</v>
      </c>
      <c r="B12">
        <v>0.99605183235472772</v>
      </c>
      <c r="C12">
        <v>0.99745202128092814</v>
      </c>
      <c r="D12">
        <v>0.99605183235472772</v>
      </c>
      <c r="E12">
        <v>0.99657476819603263</v>
      </c>
      <c r="F12">
        <v>2.784650325775146</v>
      </c>
    </row>
    <row r="13" spans="1:6" x14ac:dyDescent="0.15">
      <c r="A13" s="2" t="s">
        <v>16</v>
      </c>
      <c r="B13">
        <v>0.99564689208341772</v>
      </c>
      <c r="C13">
        <v>0.99705421772702829</v>
      </c>
      <c r="D13">
        <v>0.99564689208341772</v>
      </c>
      <c r="E13">
        <v>0.99615148101789419</v>
      </c>
      <c r="F13">
        <v>3.7080924510955811</v>
      </c>
    </row>
    <row r="14" spans="1:6" x14ac:dyDescent="0.15">
      <c r="A14" s="2" t="s">
        <v>17</v>
      </c>
      <c r="B14">
        <v>0.99564689208341772</v>
      </c>
      <c r="C14">
        <v>0.99711217976586286</v>
      </c>
      <c r="D14">
        <v>0.99564689208341772</v>
      </c>
      <c r="E14">
        <v>0.99619203792394939</v>
      </c>
      <c r="F14">
        <v>4.6291317939758301</v>
      </c>
    </row>
    <row r="15" spans="1:6" x14ac:dyDescent="0.15">
      <c r="A15" s="2" t="s">
        <v>18</v>
      </c>
      <c r="B15">
        <v>0.99584936221907272</v>
      </c>
      <c r="C15">
        <v>0.99728832710502391</v>
      </c>
      <c r="D15">
        <v>0.99584936221907272</v>
      </c>
      <c r="E15">
        <v>0.9964194367976893</v>
      </c>
      <c r="F15">
        <v>1.588037967681885</v>
      </c>
    </row>
    <row r="16" spans="1:6" x14ac:dyDescent="0.15">
      <c r="A16" s="2" t="s">
        <v>19</v>
      </c>
      <c r="B16">
        <v>0.99625430249038271</v>
      </c>
      <c r="C16">
        <v>0.99746618184027491</v>
      </c>
      <c r="D16">
        <v>0.99625430249038271</v>
      </c>
      <c r="E16">
        <v>0.99671363626108134</v>
      </c>
      <c r="F16">
        <v>30.165939807891849</v>
      </c>
    </row>
    <row r="17" spans="1:6" x14ac:dyDescent="0.15">
      <c r="A17" s="2" t="s">
        <v>20</v>
      </c>
      <c r="B17">
        <v>0.99635553755821016</v>
      </c>
      <c r="C17">
        <v>0.99737357052028819</v>
      </c>
      <c r="D17">
        <v>0.99635553755821016</v>
      </c>
      <c r="E17">
        <v>0.99672131448933399</v>
      </c>
      <c r="F17">
        <v>89.313418388366699</v>
      </c>
    </row>
    <row r="18" spans="1:6" x14ac:dyDescent="0.15">
      <c r="A18" s="2" t="s">
        <v>21</v>
      </c>
      <c r="B18">
        <v>0.99574812715124517</v>
      </c>
      <c r="C18">
        <v>0.99726674344257171</v>
      </c>
      <c r="D18">
        <v>0.99574812715124517</v>
      </c>
      <c r="E18">
        <v>0.99636061175739044</v>
      </c>
      <c r="F18">
        <v>167.5205104351044</v>
      </c>
    </row>
    <row r="19" spans="1:6" x14ac:dyDescent="0.15">
      <c r="A19" s="2" t="s">
        <v>22</v>
      </c>
      <c r="B19">
        <v>0.99655800769386516</v>
      </c>
      <c r="C19">
        <v>0.9974172522298923</v>
      </c>
      <c r="D19">
        <v>0.99655800769386516</v>
      </c>
      <c r="E19">
        <v>0.99684430632866461</v>
      </c>
      <c r="F19">
        <v>1.992781400680542</v>
      </c>
    </row>
    <row r="20" spans="1:6" x14ac:dyDescent="0.15">
      <c r="A20" s="2" t="s">
        <v>23</v>
      </c>
      <c r="B20">
        <v>0.99706418303300259</v>
      </c>
      <c r="C20">
        <v>0.99785455907365139</v>
      </c>
      <c r="D20">
        <v>0.99706418303300259</v>
      </c>
      <c r="E20">
        <v>0.99732108185344237</v>
      </c>
      <c r="F20">
        <v>20.631545543670651</v>
      </c>
    </row>
    <row r="21" spans="1:6" x14ac:dyDescent="0.15">
      <c r="A21" s="2" t="s">
        <v>24</v>
      </c>
      <c r="B21">
        <v>0.99655800769386516</v>
      </c>
      <c r="C21">
        <v>0.9973716408257064</v>
      </c>
      <c r="D21">
        <v>0.99655800769386516</v>
      </c>
      <c r="E21">
        <v>0.99685113350698407</v>
      </c>
      <c r="F21">
        <v>121.6513454914093</v>
      </c>
    </row>
    <row r="22" spans="1:6" x14ac:dyDescent="0.15">
      <c r="A22" s="2" t="s">
        <v>25</v>
      </c>
      <c r="B22">
        <v>0.99676047782952015</v>
      </c>
      <c r="C22">
        <v>0.99764473379691321</v>
      </c>
      <c r="D22">
        <v>0.99676047782952015</v>
      </c>
      <c r="E22">
        <v>0.99705240845715404</v>
      </c>
      <c r="F22">
        <v>189.0818004608154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J33" sqref="J33"/>
    </sheetView>
  </sheetViews>
  <sheetFormatPr defaultRowHeight="13.5" x14ac:dyDescent="0.15"/>
  <cols>
    <col min="1" max="1" width="10.625" customWidth="1"/>
    <col min="2" max="2" width="11.75" customWidth="1"/>
    <col min="3" max="3" width="12.875" customWidth="1"/>
    <col min="4" max="4" width="9.5" customWidth="1"/>
    <col min="5" max="5" width="11.75" customWidth="1"/>
  </cols>
  <sheetData>
    <row r="1" spans="1:6" x14ac:dyDescent="0.15">
      <c r="A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15">
      <c r="A2" s="1" t="s">
        <v>5</v>
      </c>
      <c r="F2">
        <v>2.734930276870728</v>
      </c>
    </row>
    <row r="3" spans="1:6" x14ac:dyDescent="0.15">
      <c r="A3" s="1" t="s">
        <v>6</v>
      </c>
      <c r="B3">
        <v>0.9939258959303503</v>
      </c>
      <c r="C3">
        <v>0.99774148997767076</v>
      </c>
      <c r="D3">
        <v>0.9939258959303503</v>
      </c>
      <c r="E3">
        <v>0.99570646539320862</v>
      </c>
      <c r="F3">
        <v>2.734930276870728</v>
      </c>
    </row>
    <row r="4" spans="1:6" x14ac:dyDescent="0.15">
      <c r="A4" s="1" t="s">
        <v>7</v>
      </c>
      <c r="B4">
        <v>0.99524195181210773</v>
      </c>
      <c r="C4">
        <v>0.99819578512561746</v>
      </c>
      <c r="D4">
        <v>0.99524195181210773</v>
      </c>
      <c r="E4">
        <v>0.99661313368658122</v>
      </c>
      <c r="F4">
        <v>35.296275854110718</v>
      </c>
    </row>
    <row r="5" spans="1:6" x14ac:dyDescent="0.15">
      <c r="A5" s="1" t="s">
        <v>8</v>
      </c>
      <c r="B5">
        <v>0.99514071674428017</v>
      </c>
      <c r="C5">
        <v>0.99811799059546846</v>
      </c>
      <c r="D5">
        <v>0.99514071674428017</v>
      </c>
      <c r="E5">
        <v>0.99650572711967877</v>
      </c>
      <c r="F5">
        <v>95.072968244552612</v>
      </c>
    </row>
    <row r="6" spans="1:6" x14ac:dyDescent="0.15">
      <c r="A6" s="1" t="s">
        <v>9</v>
      </c>
      <c r="B6">
        <v>0.99514071674428017</v>
      </c>
      <c r="C6">
        <v>0.99809301956005836</v>
      </c>
      <c r="D6">
        <v>0.99514071674428017</v>
      </c>
      <c r="E6">
        <v>0.99651067015766104</v>
      </c>
      <c r="F6">
        <v>155.6649725437164</v>
      </c>
    </row>
    <row r="7" spans="1:6" x14ac:dyDescent="0.15">
      <c r="A7" s="1" t="s">
        <v>10</v>
      </c>
      <c r="B7">
        <v>0.99483701154079773</v>
      </c>
      <c r="C7">
        <v>0.99785970172458838</v>
      </c>
      <c r="D7">
        <v>0.99483701154079773</v>
      </c>
      <c r="E7">
        <v>0.99623402222831658</v>
      </c>
      <c r="F7">
        <v>1.8078844547271731</v>
      </c>
    </row>
    <row r="8" spans="1:6" x14ac:dyDescent="0.15">
      <c r="A8" s="1" t="s">
        <v>11</v>
      </c>
      <c r="B8">
        <v>0.99524195181210773</v>
      </c>
      <c r="C8">
        <v>0.99747750207785235</v>
      </c>
      <c r="D8">
        <v>0.99524195181210773</v>
      </c>
      <c r="E8">
        <v>0.99629204203986099</v>
      </c>
      <c r="F8">
        <v>77.33435845375061</v>
      </c>
    </row>
    <row r="9" spans="1:6" x14ac:dyDescent="0.15">
      <c r="A9" s="1" t="s">
        <v>12</v>
      </c>
      <c r="B9">
        <v>0.99493824660862518</v>
      </c>
      <c r="C9">
        <v>0.99811531346859328</v>
      </c>
      <c r="D9">
        <v>0.99493824660862518</v>
      </c>
      <c r="E9">
        <v>0.9964020117728416</v>
      </c>
      <c r="F9">
        <v>104.2428507804871</v>
      </c>
    </row>
    <row r="10" spans="1:6" x14ac:dyDescent="0.15">
      <c r="A10" s="1" t="s">
        <v>13</v>
      </c>
      <c r="B10">
        <v>0.99514071674428017</v>
      </c>
      <c r="C10">
        <v>0.99816652164311892</v>
      </c>
      <c r="D10">
        <v>0.99514071674428017</v>
      </c>
      <c r="E10">
        <v>0.99653924743320088</v>
      </c>
      <c r="F10">
        <v>173.11703515052801</v>
      </c>
    </row>
    <row r="11" spans="1:6" x14ac:dyDescent="0.15">
      <c r="A11" s="1" t="s">
        <v>14</v>
      </c>
      <c r="B11">
        <v>0.99422960113383274</v>
      </c>
      <c r="C11">
        <v>0.99751774544965754</v>
      </c>
      <c r="D11">
        <v>0.99422960113383274</v>
      </c>
      <c r="E11">
        <v>0.99570914436776337</v>
      </c>
      <c r="F11">
        <v>4.1192531585693359E-2</v>
      </c>
    </row>
    <row r="12" spans="1:6" x14ac:dyDescent="0.15">
      <c r="A12" s="1" t="s">
        <v>15</v>
      </c>
      <c r="B12">
        <v>0.99514071674428017</v>
      </c>
      <c r="C12">
        <v>0.99811319156595624</v>
      </c>
      <c r="D12">
        <v>0.99514071674428017</v>
      </c>
      <c r="E12">
        <v>0.99650228215432135</v>
      </c>
      <c r="F12">
        <v>3.0803811550140381</v>
      </c>
    </row>
    <row r="13" spans="1:6" x14ac:dyDescent="0.15">
      <c r="A13" s="1" t="s">
        <v>16</v>
      </c>
      <c r="B13">
        <v>0.99483701154079773</v>
      </c>
      <c r="C13">
        <v>0.99795964660634728</v>
      </c>
      <c r="D13">
        <v>0.99483701154079773</v>
      </c>
      <c r="E13">
        <v>0.99624522190876563</v>
      </c>
      <c r="F13">
        <v>3.3061783313751221</v>
      </c>
    </row>
    <row r="14" spans="1:6" x14ac:dyDescent="0.15">
      <c r="A14" s="1" t="s">
        <v>17</v>
      </c>
      <c r="B14">
        <v>0.99493824660862518</v>
      </c>
      <c r="C14">
        <v>0.99816619882014679</v>
      </c>
      <c r="D14">
        <v>0.99493824660862518</v>
      </c>
      <c r="E14">
        <v>0.99643611578505287</v>
      </c>
      <c r="F14">
        <v>4.5538985729217529</v>
      </c>
    </row>
    <row r="15" spans="1:6" x14ac:dyDescent="0.15">
      <c r="A15" s="1" t="s">
        <v>18</v>
      </c>
      <c r="B15">
        <v>0.99453330633731529</v>
      </c>
      <c r="C15">
        <v>0.9975716856554101</v>
      </c>
      <c r="D15">
        <v>0.99453330633731529</v>
      </c>
      <c r="E15">
        <v>0.99590679957891304</v>
      </c>
      <c r="F15">
        <v>1.5077006816864009</v>
      </c>
    </row>
    <row r="16" spans="1:6" x14ac:dyDescent="0.15">
      <c r="A16" s="1" t="s">
        <v>19</v>
      </c>
      <c r="B16">
        <v>0.99463454140514274</v>
      </c>
      <c r="C16">
        <v>0.99772886641861613</v>
      </c>
      <c r="D16">
        <v>0.99463454140514274</v>
      </c>
      <c r="E16">
        <v>0.99603087743127594</v>
      </c>
      <c r="F16">
        <v>33.45348858833313</v>
      </c>
    </row>
    <row r="17" spans="1:6" x14ac:dyDescent="0.15">
      <c r="A17" s="1" t="s">
        <v>20</v>
      </c>
      <c r="B17">
        <v>0.99463454140514274</v>
      </c>
      <c r="C17">
        <v>0.99764825224294906</v>
      </c>
      <c r="D17">
        <v>0.99463454140514274</v>
      </c>
      <c r="E17">
        <v>0.99602196431558421</v>
      </c>
      <c r="F17">
        <v>66.844785690307617</v>
      </c>
    </row>
    <row r="18" spans="1:6" x14ac:dyDescent="0.15">
      <c r="A18" s="1" t="s">
        <v>21</v>
      </c>
      <c r="B18">
        <v>0.99443207126948774</v>
      </c>
      <c r="C18">
        <v>0.99742974782814298</v>
      </c>
      <c r="D18">
        <v>0.99443207126948774</v>
      </c>
      <c r="E18">
        <v>0.99583220777577752</v>
      </c>
      <c r="F18">
        <v>207.21694040298459</v>
      </c>
    </row>
    <row r="19" spans="1:6" x14ac:dyDescent="0.15">
      <c r="A19" s="1" t="s">
        <v>22</v>
      </c>
      <c r="B19">
        <v>0.99493824660862518</v>
      </c>
      <c r="C19">
        <v>0.99801412557460911</v>
      </c>
      <c r="D19">
        <v>0.99493824660862518</v>
      </c>
      <c r="E19">
        <v>0.99635140603513717</v>
      </c>
      <c r="F19">
        <v>1.575366735458374</v>
      </c>
    </row>
    <row r="20" spans="1:6" x14ac:dyDescent="0.15">
      <c r="A20" s="1" t="s">
        <v>23</v>
      </c>
      <c r="B20">
        <v>0.99503948167645273</v>
      </c>
      <c r="C20">
        <v>0.99819522386261161</v>
      </c>
      <c r="D20">
        <v>0.99503948167645273</v>
      </c>
      <c r="E20">
        <v>0.99645649767697708</v>
      </c>
      <c r="F20">
        <v>17.1675398349762</v>
      </c>
    </row>
    <row r="21" spans="1:6" x14ac:dyDescent="0.15">
      <c r="A21" s="1" t="s">
        <v>24</v>
      </c>
      <c r="B21">
        <v>0.99483701154079773</v>
      </c>
      <c r="C21">
        <v>0.99791125939655256</v>
      </c>
      <c r="D21">
        <v>0.99483701154079773</v>
      </c>
      <c r="E21">
        <v>0.99625025555983238</v>
      </c>
      <c r="F21">
        <v>122.7394423484802</v>
      </c>
    </row>
    <row r="22" spans="1:6" x14ac:dyDescent="0.15">
      <c r="A22" s="1" t="s">
        <v>25</v>
      </c>
      <c r="B22">
        <v>0.99493824660862518</v>
      </c>
      <c r="C22">
        <v>0.99801412557460911</v>
      </c>
      <c r="D22">
        <v>0.99493824660862518</v>
      </c>
      <c r="E22">
        <v>0.99635140603513717</v>
      </c>
      <c r="F22">
        <v>131.6286799907684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77ED-91B4-4B93-A455-2D3B74281DC9}">
  <dimension ref="A1:F22"/>
  <sheetViews>
    <sheetView workbookViewId="0">
      <selection activeCell="L37" sqref="L37"/>
    </sheetView>
  </sheetViews>
  <sheetFormatPr defaultRowHeight="13.5" x14ac:dyDescent="0.15"/>
  <cols>
    <col min="1" max="1" width="21.625" bestFit="1" customWidth="1"/>
    <col min="2" max="2" width="12.75" bestFit="1" customWidth="1"/>
    <col min="3" max="3" width="14" bestFit="1" customWidth="1"/>
    <col min="4" max="6" width="12.75" bestFit="1" customWidth="1"/>
  </cols>
  <sheetData>
    <row r="1" spans="1:6" x14ac:dyDescent="0.1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s="2" t="s">
        <v>5</v>
      </c>
      <c r="F2">
        <v>2.6829848289489751</v>
      </c>
    </row>
    <row r="3" spans="1:6" x14ac:dyDescent="0.15">
      <c r="A3" s="2" t="s">
        <v>6</v>
      </c>
      <c r="B3">
        <v>0.99422960113383274</v>
      </c>
      <c r="C3">
        <v>0.99712728253640182</v>
      </c>
      <c r="D3">
        <v>0.99422960113383274</v>
      </c>
      <c r="E3">
        <v>0.99561056296638994</v>
      </c>
      <c r="F3">
        <v>2.6829848289489751</v>
      </c>
    </row>
    <row r="4" spans="1:6" x14ac:dyDescent="0.15">
      <c r="A4" s="2" t="s">
        <v>7</v>
      </c>
      <c r="B4">
        <v>0.99574812715124517</v>
      </c>
      <c r="C4">
        <v>0.99737680706396348</v>
      </c>
      <c r="D4">
        <v>0.99574812715124517</v>
      </c>
      <c r="E4">
        <v>0.99649228334249895</v>
      </c>
      <c r="F4">
        <v>40.220601320266717</v>
      </c>
    </row>
    <row r="5" spans="1:6" x14ac:dyDescent="0.15">
      <c r="A5" s="2" t="s">
        <v>8</v>
      </c>
      <c r="B5">
        <v>0.99574812715124517</v>
      </c>
      <c r="C5">
        <v>0.99725146840855772</v>
      </c>
      <c r="D5">
        <v>0.99574812715124517</v>
      </c>
      <c r="E5">
        <v>0.99644804617000282</v>
      </c>
      <c r="F5">
        <v>133.82119822502139</v>
      </c>
    </row>
    <row r="6" spans="1:6" x14ac:dyDescent="0.15">
      <c r="A6" s="2" t="s">
        <v>9</v>
      </c>
      <c r="B6">
        <v>0.99514071674428017</v>
      </c>
      <c r="C6">
        <v>0.99749252487490236</v>
      </c>
      <c r="D6">
        <v>0.99514071674428017</v>
      </c>
      <c r="E6">
        <v>0.99623464798954597</v>
      </c>
      <c r="F6">
        <v>163.49673366546631</v>
      </c>
    </row>
    <row r="7" spans="1:6" x14ac:dyDescent="0.15">
      <c r="A7" s="2" t="s">
        <v>10</v>
      </c>
      <c r="B7">
        <v>0.99574812715124517</v>
      </c>
      <c r="C7">
        <v>0.99751370448522991</v>
      </c>
      <c r="D7">
        <v>0.99574812715124517</v>
      </c>
      <c r="E7">
        <v>0.99656699325301967</v>
      </c>
      <c r="F7">
        <v>1.868358373641968</v>
      </c>
    </row>
    <row r="8" spans="1:6" x14ac:dyDescent="0.15">
      <c r="A8" s="2" t="s">
        <v>11</v>
      </c>
      <c r="B8">
        <v>0.99564689208341772</v>
      </c>
      <c r="C8">
        <v>0.99761114812075669</v>
      </c>
      <c r="D8">
        <v>0.99564689208341772</v>
      </c>
      <c r="E8">
        <v>0.996579611332707</v>
      </c>
      <c r="F8">
        <v>65.656581401824951</v>
      </c>
    </row>
    <row r="9" spans="1:6" x14ac:dyDescent="0.15">
      <c r="A9" s="2" t="s">
        <v>12</v>
      </c>
      <c r="B9">
        <v>0.99615306742255516</v>
      </c>
      <c r="C9">
        <v>0.99766770006619343</v>
      </c>
      <c r="D9">
        <v>0.99615306742255516</v>
      </c>
      <c r="E9">
        <v>0.99688870651642958</v>
      </c>
      <c r="F9">
        <v>75.627198219299316</v>
      </c>
    </row>
    <row r="10" spans="1:6" x14ac:dyDescent="0.15">
      <c r="A10" s="2" t="s">
        <v>13</v>
      </c>
      <c r="B10">
        <v>0.99574812715124517</v>
      </c>
      <c r="C10">
        <v>0.99744401506044977</v>
      </c>
      <c r="D10">
        <v>0.99574812715124517</v>
      </c>
      <c r="E10">
        <v>0.99657777557260774</v>
      </c>
      <c r="F10">
        <v>248.5609579086304</v>
      </c>
    </row>
    <row r="11" spans="1:6" x14ac:dyDescent="0.15">
      <c r="A11" s="2" t="s">
        <v>14</v>
      </c>
      <c r="B11">
        <v>0.99544442194776273</v>
      </c>
      <c r="C11">
        <v>0.99729151044948605</v>
      </c>
      <c r="D11">
        <v>0.99544442194776273</v>
      </c>
      <c r="E11">
        <v>0.99631457501591847</v>
      </c>
      <c r="F11">
        <v>4.590153694152832E-2</v>
      </c>
    </row>
    <row r="12" spans="1:6" x14ac:dyDescent="0.15">
      <c r="A12" s="2" t="s">
        <v>15</v>
      </c>
      <c r="B12">
        <v>0.99524195181210773</v>
      </c>
      <c r="C12">
        <v>0.99732942077378994</v>
      </c>
      <c r="D12">
        <v>0.99524195181210773</v>
      </c>
      <c r="E12">
        <v>0.99621830326659189</v>
      </c>
      <c r="F12">
        <v>3.3962657451629639</v>
      </c>
    </row>
    <row r="13" spans="1:6" x14ac:dyDescent="0.15">
      <c r="A13" s="2" t="s">
        <v>16</v>
      </c>
      <c r="B13">
        <v>0.99514071674428017</v>
      </c>
      <c r="C13">
        <v>0.99732883687565588</v>
      </c>
      <c r="D13">
        <v>0.99514071674428017</v>
      </c>
      <c r="E13">
        <v>0.99616693718693405</v>
      </c>
      <c r="F13">
        <v>4.1100726127624512</v>
      </c>
    </row>
    <row r="14" spans="1:6" x14ac:dyDescent="0.15">
      <c r="A14" s="2" t="s">
        <v>17</v>
      </c>
      <c r="B14">
        <v>0.99473577647297029</v>
      </c>
      <c r="C14">
        <v>0.99695047637454748</v>
      </c>
      <c r="D14">
        <v>0.99473577647297029</v>
      </c>
      <c r="E14">
        <v>0.99578933372716072</v>
      </c>
      <c r="F14">
        <v>4.0384433269500732</v>
      </c>
    </row>
    <row r="15" spans="1:6" x14ac:dyDescent="0.15">
      <c r="A15" s="2" t="s">
        <v>18</v>
      </c>
      <c r="B15">
        <v>0.99534318687993517</v>
      </c>
      <c r="C15">
        <v>0.99712593239282554</v>
      </c>
      <c r="D15">
        <v>0.99534318687993517</v>
      </c>
      <c r="E15">
        <v>0.99614982320490397</v>
      </c>
      <c r="F15">
        <v>1.5381758213043211</v>
      </c>
    </row>
    <row r="16" spans="1:6" x14ac:dyDescent="0.15">
      <c r="A16" s="2" t="s">
        <v>19</v>
      </c>
      <c r="B16">
        <v>0.99493824660862518</v>
      </c>
      <c r="C16">
        <v>0.99738676919541558</v>
      </c>
      <c r="D16">
        <v>0.99493824660862518</v>
      </c>
      <c r="E16">
        <v>0.99606526005602847</v>
      </c>
      <c r="F16">
        <v>34.352219343185418</v>
      </c>
    </row>
    <row r="17" spans="1:6" x14ac:dyDescent="0.15">
      <c r="A17" s="2" t="s">
        <v>20</v>
      </c>
      <c r="B17">
        <v>0.99514071674428017</v>
      </c>
      <c r="C17">
        <v>0.99755288903813177</v>
      </c>
      <c r="D17">
        <v>0.99514071674428017</v>
      </c>
      <c r="E17">
        <v>0.99625467119778832</v>
      </c>
      <c r="F17">
        <v>80.732908487319946</v>
      </c>
    </row>
    <row r="18" spans="1:6" x14ac:dyDescent="0.15">
      <c r="A18" s="2" t="s">
        <v>21</v>
      </c>
      <c r="B18">
        <v>0.99514071674428017</v>
      </c>
      <c r="C18">
        <v>0.9973498446956055</v>
      </c>
      <c r="D18">
        <v>0.99514071674428017</v>
      </c>
      <c r="E18">
        <v>0.99615369959921307</v>
      </c>
      <c r="F18">
        <v>154.70357060432431</v>
      </c>
    </row>
    <row r="19" spans="1:6" x14ac:dyDescent="0.15">
      <c r="A19" s="2" t="s">
        <v>22</v>
      </c>
      <c r="B19">
        <v>0.99574812715124517</v>
      </c>
      <c r="C19">
        <v>0.99737680706396348</v>
      </c>
      <c r="D19">
        <v>0.99574812715124517</v>
      </c>
      <c r="E19">
        <v>0.99649228334249895</v>
      </c>
      <c r="F19">
        <v>1.6734659671783449</v>
      </c>
    </row>
    <row r="20" spans="1:6" x14ac:dyDescent="0.15">
      <c r="A20" s="2" t="s">
        <v>23</v>
      </c>
      <c r="B20">
        <v>0.99574812715124517</v>
      </c>
      <c r="C20">
        <v>0.99737680706396348</v>
      </c>
      <c r="D20">
        <v>0.99574812715124517</v>
      </c>
      <c r="E20">
        <v>0.99649228334249895</v>
      </c>
      <c r="F20">
        <v>17.898394346237179</v>
      </c>
    </row>
    <row r="21" spans="1:6" x14ac:dyDescent="0.15">
      <c r="A21" s="2" t="s">
        <v>24</v>
      </c>
      <c r="B21">
        <v>0.99574812715124517</v>
      </c>
      <c r="C21">
        <v>0.99737680706396348</v>
      </c>
      <c r="D21">
        <v>0.99574812715124517</v>
      </c>
      <c r="E21">
        <v>0.99649228334249895</v>
      </c>
      <c r="F21">
        <v>118.7746453285217</v>
      </c>
    </row>
    <row r="22" spans="1:6" x14ac:dyDescent="0.15">
      <c r="A22" s="2" t="s">
        <v>25</v>
      </c>
      <c r="B22">
        <v>0.99574812715124517</v>
      </c>
      <c r="C22">
        <v>0.99737680706396348</v>
      </c>
      <c r="D22">
        <v>0.99574812715124517</v>
      </c>
      <c r="E22">
        <v>0.99649228334249895</v>
      </c>
      <c r="F22">
        <v>194.58142709732061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0BCE0-080D-49D2-A4C7-9A15A3CBA746}">
  <dimension ref="A1:F22"/>
  <sheetViews>
    <sheetView workbookViewId="0">
      <selection activeCell="F22" sqref="A1:F22"/>
    </sheetView>
  </sheetViews>
  <sheetFormatPr defaultRowHeight="13.5" x14ac:dyDescent="0.15"/>
  <cols>
    <col min="1" max="1" width="21.625" bestFit="1" customWidth="1"/>
    <col min="2" max="2" width="12.75" bestFit="1" customWidth="1"/>
    <col min="3" max="3" width="14" bestFit="1" customWidth="1"/>
    <col min="4" max="6" width="12.75" bestFit="1" customWidth="1"/>
  </cols>
  <sheetData>
    <row r="1" spans="1:6" x14ac:dyDescent="0.1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s="2" t="s">
        <v>5</v>
      </c>
      <c r="F2">
        <v>2.6833446025848389</v>
      </c>
    </row>
    <row r="3" spans="1:6" x14ac:dyDescent="0.15">
      <c r="A3" s="2" t="s">
        <v>6</v>
      </c>
      <c r="B3">
        <v>0.99503998380402869</v>
      </c>
      <c r="C3">
        <v>0.99811754437965738</v>
      </c>
      <c r="D3">
        <v>0.99503998380402869</v>
      </c>
      <c r="E3">
        <v>0.99642918770964317</v>
      </c>
      <c r="F3">
        <v>2.6833446025848389</v>
      </c>
    </row>
    <row r="4" spans="1:6" x14ac:dyDescent="0.15">
      <c r="A4" s="2" t="s">
        <v>7</v>
      </c>
      <c r="B4">
        <v>0.99665958092924389</v>
      </c>
      <c r="C4">
        <v>0.99876618074552703</v>
      </c>
      <c r="D4">
        <v>0.99665958092924389</v>
      </c>
      <c r="E4">
        <v>0.99757828469170351</v>
      </c>
      <c r="F4">
        <v>41.80108380317688</v>
      </c>
    </row>
    <row r="5" spans="1:6" x14ac:dyDescent="0.15">
      <c r="A5" s="2" t="s">
        <v>8</v>
      </c>
      <c r="B5">
        <v>0.99676080574956982</v>
      </c>
      <c r="C5">
        <v>0.99886154321813603</v>
      </c>
      <c r="D5">
        <v>0.99676080574956982</v>
      </c>
      <c r="E5">
        <v>0.99767347798254924</v>
      </c>
      <c r="F5">
        <v>115.7646787166595</v>
      </c>
    </row>
    <row r="6" spans="1:6" x14ac:dyDescent="0.15">
      <c r="A6" s="2" t="s">
        <v>9</v>
      </c>
      <c r="B6">
        <v>0.99635590646826599</v>
      </c>
      <c r="C6">
        <v>0.99844897807032573</v>
      </c>
      <c r="D6">
        <v>0.99635590646826599</v>
      </c>
      <c r="E6">
        <v>0.9972581921398519</v>
      </c>
      <c r="F6">
        <v>143.92714977264399</v>
      </c>
    </row>
    <row r="7" spans="1:6" x14ac:dyDescent="0.15">
      <c r="A7" s="2" t="s">
        <v>10</v>
      </c>
      <c r="B7">
        <v>0.99595100718696228</v>
      </c>
      <c r="C7">
        <v>0.99808110548706541</v>
      </c>
      <c r="D7">
        <v>0.99595100718696228</v>
      </c>
      <c r="E7">
        <v>0.9968695833864748</v>
      </c>
      <c r="F7">
        <v>1.8627891540527339</v>
      </c>
    </row>
    <row r="8" spans="1:6" x14ac:dyDescent="0.15">
      <c r="A8" s="2" t="s">
        <v>11</v>
      </c>
      <c r="B8">
        <v>0.99645713128859192</v>
      </c>
      <c r="C8">
        <v>0.99845660995454333</v>
      </c>
      <c r="D8">
        <v>0.99645713128859192</v>
      </c>
      <c r="E8">
        <v>0.99732306540053228</v>
      </c>
      <c r="F8">
        <v>71.845532178878784</v>
      </c>
    </row>
    <row r="9" spans="1:6" x14ac:dyDescent="0.15">
      <c r="A9" s="2" t="s">
        <v>12</v>
      </c>
      <c r="B9">
        <v>0.99645713128859192</v>
      </c>
      <c r="C9">
        <v>0.99851739239822612</v>
      </c>
      <c r="D9">
        <v>0.99645713128859192</v>
      </c>
      <c r="E9">
        <v>0.99734298714945235</v>
      </c>
      <c r="F9">
        <v>107.53627467155459</v>
      </c>
    </row>
    <row r="10" spans="1:6" x14ac:dyDescent="0.15">
      <c r="A10" s="2" t="s">
        <v>13</v>
      </c>
      <c r="B10">
        <v>0.99655835610891785</v>
      </c>
      <c r="C10">
        <v>0.99856326086864122</v>
      </c>
      <c r="D10">
        <v>0.99655835610891785</v>
      </c>
      <c r="E10">
        <v>0.99742659251275079</v>
      </c>
      <c r="F10">
        <v>330.61474347114557</v>
      </c>
    </row>
    <row r="11" spans="1:6" x14ac:dyDescent="0.15">
      <c r="A11" s="2" t="s">
        <v>14</v>
      </c>
      <c r="B11">
        <v>0.99615345682761414</v>
      </c>
      <c r="C11">
        <v>0.99832896837409879</v>
      </c>
      <c r="D11">
        <v>0.99615345682761414</v>
      </c>
      <c r="E11">
        <v>0.99709757950639288</v>
      </c>
      <c r="F11">
        <v>4.4428825378417969E-2</v>
      </c>
    </row>
    <row r="12" spans="1:6" x14ac:dyDescent="0.15">
      <c r="A12" s="2" t="s">
        <v>15</v>
      </c>
      <c r="B12">
        <v>0.99615345682761414</v>
      </c>
      <c r="C12">
        <v>0.99825351470999302</v>
      </c>
      <c r="D12">
        <v>0.99615345682761414</v>
      </c>
      <c r="E12">
        <v>0.99706893810125097</v>
      </c>
      <c r="F12">
        <v>3.2258589267730708</v>
      </c>
    </row>
    <row r="13" spans="1:6" x14ac:dyDescent="0.15">
      <c r="A13" s="2" t="s">
        <v>16</v>
      </c>
      <c r="B13">
        <v>0.99605223200728821</v>
      </c>
      <c r="C13">
        <v>0.99817181680720124</v>
      </c>
      <c r="D13">
        <v>0.99605223200728821</v>
      </c>
      <c r="E13">
        <v>0.99696104047653245</v>
      </c>
      <c r="F13">
        <v>3.4893333911895752</v>
      </c>
    </row>
    <row r="14" spans="1:6" x14ac:dyDescent="0.15">
      <c r="A14" s="2" t="s">
        <v>17</v>
      </c>
      <c r="B14">
        <v>0.99605223200728821</v>
      </c>
      <c r="C14">
        <v>0.99814313644144226</v>
      </c>
      <c r="D14">
        <v>0.99605223200728821</v>
      </c>
      <c r="E14">
        <v>0.99695325395189216</v>
      </c>
      <c r="F14">
        <v>4.7456145286560059</v>
      </c>
    </row>
    <row r="15" spans="1:6" x14ac:dyDescent="0.15">
      <c r="A15" s="2" t="s">
        <v>18</v>
      </c>
      <c r="B15">
        <v>0.99595100718696228</v>
      </c>
      <c r="C15">
        <v>0.998025293913121</v>
      </c>
      <c r="D15">
        <v>0.99595100718696228</v>
      </c>
      <c r="E15">
        <v>0.99684452196206985</v>
      </c>
      <c r="F15">
        <v>1.6000075340271001</v>
      </c>
    </row>
    <row r="16" spans="1:6" x14ac:dyDescent="0.15">
      <c r="A16" s="2" t="s">
        <v>19</v>
      </c>
      <c r="B16">
        <v>0.99514120862435473</v>
      </c>
      <c r="C16">
        <v>0.99776146688191236</v>
      </c>
      <c r="D16">
        <v>0.99514120862435473</v>
      </c>
      <c r="E16">
        <v>0.99629539225669561</v>
      </c>
      <c r="F16">
        <v>44.699864149093628</v>
      </c>
    </row>
    <row r="17" spans="1:6" x14ac:dyDescent="0.15">
      <c r="A17" s="2" t="s">
        <v>20</v>
      </c>
      <c r="B17">
        <v>0.99595100718696228</v>
      </c>
      <c r="C17">
        <v>0.99808711324588206</v>
      </c>
      <c r="D17">
        <v>0.99595100718696228</v>
      </c>
      <c r="E17">
        <v>0.9968713403911188</v>
      </c>
      <c r="F17">
        <v>70.33728289604187</v>
      </c>
    </row>
    <row r="18" spans="1:6" x14ac:dyDescent="0.15">
      <c r="A18" s="2" t="s">
        <v>21</v>
      </c>
      <c r="B18">
        <v>0.99615345682761414</v>
      </c>
      <c r="C18">
        <v>0.99822811412279455</v>
      </c>
      <c r="D18">
        <v>0.99615345682761414</v>
      </c>
      <c r="E18">
        <v>0.997046782936299</v>
      </c>
      <c r="F18">
        <v>247.33296489715579</v>
      </c>
    </row>
    <row r="19" spans="1:6" x14ac:dyDescent="0.15">
      <c r="A19" s="2" t="s">
        <v>22</v>
      </c>
      <c r="B19">
        <v>0.99676080574956982</v>
      </c>
      <c r="C19">
        <v>0.99876644516325097</v>
      </c>
      <c r="D19">
        <v>0.99676080574956982</v>
      </c>
      <c r="E19">
        <v>0.99762940815223655</v>
      </c>
      <c r="F19">
        <v>2.0799553394317631</v>
      </c>
    </row>
    <row r="20" spans="1:6" x14ac:dyDescent="0.15">
      <c r="A20" s="2" t="s">
        <v>23</v>
      </c>
      <c r="B20">
        <v>0.99676080574956982</v>
      </c>
      <c r="C20">
        <v>0.99876644516325097</v>
      </c>
      <c r="D20">
        <v>0.99676080574956982</v>
      </c>
      <c r="E20">
        <v>0.99762940815223655</v>
      </c>
      <c r="F20">
        <v>22.718148231506351</v>
      </c>
    </row>
    <row r="21" spans="1:6" x14ac:dyDescent="0.15">
      <c r="A21" s="2" t="s">
        <v>24</v>
      </c>
      <c r="B21">
        <v>0.99665958092924389</v>
      </c>
      <c r="C21">
        <v>0.99876618074552703</v>
      </c>
      <c r="D21">
        <v>0.99665958092924389</v>
      </c>
      <c r="E21">
        <v>0.99757828469170351</v>
      </c>
      <c r="F21">
        <v>119.03151249885561</v>
      </c>
    </row>
    <row r="22" spans="1:6" x14ac:dyDescent="0.15">
      <c r="A22" s="2" t="s">
        <v>25</v>
      </c>
      <c r="B22">
        <v>0.99665958092924389</v>
      </c>
      <c r="C22">
        <v>0.99876618074552703</v>
      </c>
      <c r="D22">
        <v>0.99665958092924389</v>
      </c>
      <c r="E22">
        <v>0.99757828469170351</v>
      </c>
      <c r="F22">
        <v>226.63144850730899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9303-4AD2-4E19-83D7-CB8E584AFE63}">
  <dimension ref="A1:F22"/>
  <sheetViews>
    <sheetView workbookViewId="0"/>
  </sheetViews>
  <sheetFormatPr defaultRowHeight="13.5" x14ac:dyDescent="0.15"/>
  <cols>
    <col min="1" max="1" width="21.625" bestFit="1" customWidth="1"/>
    <col min="2" max="2" width="12.75" bestFit="1" customWidth="1"/>
    <col min="3" max="3" width="14" bestFit="1" customWidth="1"/>
    <col min="4" max="6" width="12.75" bestFit="1" customWidth="1"/>
  </cols>
  <sheetData>
    <row r="1" spans="1:6" x14ac:dyDescent="0.1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s="2" t="s">
        <v>5</v>
      </c>
      <c r="F2">
        <v>2.6706407070159912</v>
      </c>
    </row>
    <row r="3" spans="1:6" x14ac:dyDescent="0.15">
      <c r="A3" s="2" t="s">
        <v>6</v>
      </c>
      <c r="B3">
        <v>0.99564689208341772</v>
      </c>
      <c r="C3">
        <v>0.99779252734316126</v>
      </c>
      <c r="D3">
        <v>0.99564689208341772</v>
      </c>
      <c r="E3">
        <v>0.99655826887196963</v>
      </c>
      <c r="F3">
        <v>2.6706407070159912</v>
      </c>
    </row>
    <row r="4" spans="1:6" x14ac:dyDescent="0.15">
      <c r="A4" s="2" t="s">
        <v>7</v>
      </c>
      <c r="B4">
        <v>0.99605183235472772</v>
      </c>
      <c r="C4">
        <v>0.99781443076543297</v>
      </c>
      <c r="D4">
        <v>0.99605183235472772</v>
      </c>
      <c r="E4">
        <v>0.99683843579251197</v>
      </c>
      <c r="F4">
        <v>23.386606693267819</v>
      </c>
    </row>
    <row r="5" spans="1:6" x14ac:dyDescent="0.15">
      <c r="A5" s="2" t="s">
        <v>8</v>
      </c>
      <c r="B5">
        <v>0.99625430249038271</v>
      </c>
      <c r="C5">
        <v>0.99806919588181686</v>
      </c>
      <c r="D5">
        <v>0.99625430249038271</v>
      </c>
      <c r="E5">
        <v>0.99705466299962264</v>
      </c>
      <c r="F5">
        <v>89.577125549316406</v>
      </c>
    </row>
    <row r="6" spans="1:6" x14ac:dyDescent="0.15">
      <c r="A6" s="2" t="s">
        <v>9</v>
      </c>
      <c r="B6">
        <v>0.99584936221907272</v>
      </c>
      <c r="C6">
        <v>0.99771594110918216</v>
      </c>
      <c r="D6">
        <v>0.99584936221907272</v>
      </c>
      <c r="E6">
        <v>0.99667189926352329</v>
      </c>
      <c r="F6">
        <v>133.31756854057309</v>
      </c>
    </row>
    <row r="7" spans="1:6" x14ac:dyDescent="0.15">
      <c r="A7" s="2" t="s">
        <v>10</v>
      </c>
      <c r="B7">
        <v>0.99625430249038271</v>
      </c>
      <c r="C7">
        <v>0.9980371745754415</v>
      </c>
      <c r="D7">
        <v>0.99625430249038271</v>
      </c>
      <c r="E7">
        <v>0.99704836579855061</v>
      </c>
      <c r="F7">
        <v>1.627025365829468</v>
      </c>
    </row>
    <row r="8" spans="1:6" x14ac:dyDescent="0.15">
      <c r="A8" s="2" t="s">
        <v>11</v>
      </c>
      <c r="B8">
        <v>0.99615306742255516</v>
      </c>
      <c r="C8">
        <v>0.99805687967512224</v>
      </c>
      <c r="D8">
        <v>0.99615306742255516</v>
      </c>
      <c r="E8">
        <v>0.99698303508577446</v>
      </c>
      <c r="F8">
        <v>51.437456607818604</v>
      </c>
    </row>
    <row r="9" spans="1:6" x14ac:dyDescent="0.15">
      <c r="A9" s="2" t="s">
        <v>12</v>
      </c>
      <c r="B9">
        <v>0.99635553755821016</v>
      </c>
      <c r="C9">
        <v>0.99826124024411556</v>
      </c>
      <c r="D9">
        <v>0.99635553755821016</v>
      </c>
      <c r="E9">
        <v>0.99719061954415378</v>
      </c>
      <c r="F9">
        <v>82.309917449951172</v>
      </c>
    </row>
    <row r="10" spans="1:6" x14ac:dyDescent="0.15">
      <c r="A10" s="2" t="s">
        <v>13</v>
      </c>
      <c r="B10">
        <v>0.99615306742255516</v>
      </c>
      <c r="C10">
        <v>0.99797853922201341</v>
      </c>
      <c r="D10">
        <v>0.99615306742255516</v>
      </c>
      <c r="E10">
        <v>0.99695984918444547</v>
      </c>
      <c r="F10">
        <v>246.51277112960821</v>
      </c>
    </row>
    <row r="11" spans="1:6" x14ac:dyDescent="0.15">
      <c r="A11" s="2" t="s">
        <v>14</v>
      </c>
      <c r="B11">
        <v>0.99584936221907272</v>
      </c>
      <c r="C11">
        <v>0.99774143378846814</v>
      </c>
      <c r="D11">
        <v>0.99584936221907272</v>
      </c>
      <c r="E11">
        <v>0.99673241028384829</v>
      </c>
      <c r="F11">
        <v>3.6468267440795898E-2</v>
      </c>
    </row>
    <row r="12" spans="1:6" x14ac:dyDescent="0.15">
      <c r="A12" s="2" t="s">
        <v>15</v>
      </c>
      <c r="B12">
        <v>0.99544442194776273</v>
      </c>
      <c r="C12">
        <v>0.99749388231975178</v>
      </c>
      <c r="D12">
        <v>0.99544442194776273</v>
      </c>
      <c r="E12">
        <v>0.99636872691992029</v>
      </c>
      <c r="F12">
        <v>2.4297435283660889</v>
      </c>
    </row>
    <row r="13" spans="1:6" x14ac:dyDescent="0.15">
      <c r="A13" s="2" t="s">
        <v>16</v>
      </c>
      <c r="B13">
        <v>0.99595059728690016</v>
      </c>
      <c r="C13">
        <v>0.99804566905610581</v>
      </c>
      <c r="D13">
        <v>0.99595059728690016</v>
      </c>
      <c r="E13">
        <v>0.99682678806708669</v>
      </c>
      <c r="F13">
        <v>3.840573787689209</v>
      </c>
    </row>
    <row r="14" spans="1:6" x14ac:dyDescent="0.15">
      <c r="A14" s="2" t="s">
        <v>17</v>
      </c>
      <c r="B14">
        <v>0.99574812715124517</v>
      </c>
      <c r="C14">
        <v>0.99759589610655608</v>
      </c>
      <c r="D14">
        <v>0.99574812715124517</v>
      </c>
      <c r="E14">
        <v>0.99659703399459298</v>
      </c>
      <c r="F14">
        <v>3.208579301834106</v>
      </c>
    </row>
    <row r="15" spans="1:6" x14ac:dyDescent="0.15">
      <c r="A15" s="2" t="s">
        <v>18</v>
      </c>
      <c r="B15">
        <v>0.99595059728690016</v>
      </c>
      <c r="C15">
        <v>0.99762525514867184</v>
      </c>
      <c r="D15">
        <v>0.99595059728690016</v>
      </c>
      <c r="E15">
        <v>0.99670746741571536</v>
      </c>
      <c r="F15">
        <v>1.3844678401947019</v>
      </c>
    </row>
    <row r="16" spans="1:6" x14ac:dyDescent="0.15">
      <c r="A16" s="2" t="s">
        <v>19</v>
      </c>
      <c r="B16">
        <v>0.99605183235472772</v>
      </c>
      <c r="C16">
        <v>0.99773120098782597</v>
      </c>
      <c r="D16">
        <v>0.99605183235472772</v>
      </c>
      <c r="E16">
        <v>0.99681064556721533</v>
      </c>
      <c r="F16">
        <v>33.742269515991211</v>
      </c>
    </row>
    <row r="17" spans="1:6" x14ac:dyDescent="0.15">
      <c r="A17" s="2" t="s">
        <v>20</v>
      </c>
      <c r="B17">
        <v>0.99544442194776273</v>
      </c>
      <c r="C17">
        <v>0.99724094798452334</v>
      </c>
      <c r="D17">
        <v>0.99544442194776273</v>
      </c>
      <c r="E17">
        <v>0.99628478287566891</v>
      </c>
      <c r="F17">
        <v>82.805434465408325</v>
      </c>
    </row>
    <row r="18" spans="1:6" x14ac:dyDescent="0.15">
      <c r="A18" s="2" t="s">
        <v>21</v>
      </c>
      <c r="B18">
        <v>0.99574812715124517</v>
      </c>
      <c r="C18">
        <v>0.99756749879457429</v>
      </c>
      <c r="D18">
        <v>0.99574812715124517</v>
      </c>
      <c r="E18">
        <v>0.99654950627532912</v>
      </c>
      <c r="F18">
        <v>234.34704184532171</v>
      </c>
    </row>
    <row r="19" spans="1:6" x14ac:dyDescent="0.15">
      <c r="A19" s="2" t="s">
        <v>22</v>
      </c>
      <c r="B19">
        <v>0.99625430249038271</v>
      </c>
      <c r="C19">
        <v>0.99799137481691735</v>
      </c>
      <c r="D19">
        <v>0.99625430249038271</v>
      </c>
      <c r="E19">
        <v>0.99703531293293102</v>
      </c>
      <c r="F19">
        <v>1.33648157119751</v>
      </c>
    </row>
    <row r="20" spans="1:6" x14ac:dyDescent="0.15">
      <c r="A20" s="2" t="s">
        <v>23</v>
      </c>
      <c r="B20">
        <v>0.99625430249038271</v>
      </c>
      <c r="C20">
        <v>0.99799137481691735</v>
      </c>
      <c r="D20">
        <v>0.99625430249038271</v>
      </c>
      <c r="E20">
        <v>0.99703531293293102</v>
      </c>
      <c r="F20">
        <v>14.651546478271481</v>
      </c>
    </row>
    <row r="21" spans="1:6" x14ac:dyDescent="0.15">
      <c r="A21" s="2" t="s">
        <v>24</v>
      </c>
      <c r="B21">
        <v>0.99625430249038271</v>
      </c>
      <c r="C21">
        <v>0.99799137481691735</v>
      </c>
      <c r="D21">
        <v>0.99625430249038271</v>
      </c>
      <c r="E21">
        <v>0.99703531293293102</v>
      </c>
      <c r="F21">
        <v>78.699288845062256</v>
      </c>
    </row>
    <row r="22" spans="1:6" x14ac:dyDescent="0.15">
      <c r="A22" s="2" t="s">
        <v>25</v>
      </c>
      <c r="B22">
        <v>0.99625430249038271</v>
      </c>
      <c r="C22">
        <v>0.99799137481691735</v>
      </c>
      <c r="D22">
        <v>0.99625430249038271</v>
      </c>
      <c r="E22">
        <v>0.99703531293293102</v>
      </c>
      <c r="F22">
        <v>142.17516875267029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0C60-2FE1-4587-B984-111CE9371B7B}">
  <dimension ref="A1:F22"/>
  <sheetViews>
    <sheetView workbookViewId="0"/>
  </sheetViews>
  <sheetFormatPr defaultRowHeight="13.5" x14ac:dyDescent="0.15"/>
  <cols>
    <col min="1" max="1" width="21.625" bestFit="1" customWidth="1"/>
    <col min="2" max="2" width="12.75" bestFit="1" customWidth="1"/>
    <col min="3" max="3" width="14" bestFit="1" customWidth="1"/>
    <col min="4" max="6" width="12.75" bestFit="1" customWidth="1"/>
  </cols>
  <sheetData>
    <row r="1" spans="1:6" x14ac:dyDescent="0.1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s="2" t="s">
        <v>5</v>
      </c>
      <c r="F2">
        <v>2.6635808944702148</v>
      </c>
    </row>
    <row r="3" spans="1:6" x14ac:dyDescent="0.15">
      <c r="A3" s="2" t="s">
        <v>6</v>
      </c>
      <c r="B3">
        <v>0.99483701154079773</v>
      </c>
      <c r="C3">
        <v>0.99828057791390568</v>
      </c>
      <c r="D3">
        <v>0.99483701154079773</v>
      </c>
      <c r="E3">
        <v>0.99643218651522825</v>
      </c>
      <c r="F3">
        <v>2.6635808944702148</v>
      </c>
    </row>
    <row r="4" spans="1:6" x14ac:dyDescent="0.15">
      <c r="A4" s="2" t="s">
        <v>7</v>
      </c>
      <c r="B4">
        <v>0.99524195181210773</v>
      </c>
      <c r="C4">
        <v>0.99840510848257247</v>
      </c>
      <c r="D4">
        <v>0.99524195181210773</v>
      </c>
      <c r="E4">
        <v>0.996678628933794</v>
      </c>
      <c r="F4">
        <v>38.478681087493896</v>
      </c>
    </row>
    <row r="5" spans="1:6" x14ac:dyDescent="0.15">
      <c r="A5" s="2" t="s">
        <v>8</v>
      </c>
      <c r="B5">
        <v>0.99534318687993517</v>
      </c>
      <c r="C5">
        <v>0.99848544188479404</v>
      </c>
      <c r="D5">
        <v>0.99534318687993517</v>
      </c>
      <c r="E5">
        <v>0.99679018426244836</v>
      </c>
      <c r="F5">
        <v>112.38075399398799</v>
      </c>
    </row>
    <row r="6" spans="1:6" x14ac:dyDescent="0.15">
      <c r="A6" s="2" t="s">
        <v>9</v>
      </c>
      <c r="B6">
        <v>0.99503948167645273</v>
      </c>
      <c r="C6">
        <v>0.99839698117419251</v>
      </c>
      <c r="D6">
        <v>0.99503948167645273</v>
      </c>
      <c r="E6">
        <v>0.99659293150720385</v>
      </c>
      <c r="F6">
        <v>127.88740253448491</v>
      </c>
    </row>
    <row r="7" spans="1:6" x14ac:dyDescent="0.15">
      <c r="A7" s="2" t="s">
        <v>10</v>
      </c>
      <c r="B7">
        <v>0.99524195181210773</v>
      </c>
      <c r="C7">
        <v>0.99828535569171861</v>
      </c>
      <c r="D7">
        <v>0.99524195181210773</v>
      </c>
      <c r="E7">
        <v>0.99663640154668276</v>
      </c>
      <c r="F7">
        <v>1.7286641597747801</v>
      </c>
    </row>
    <row r="8" spans="1:6" x14ac:dyDescent="0.15">
      <c r="A8" s="2" t="s">
        <v>11</v>
      </c>
      <c r="B8">
        <v>0.99544442194776273</v>
      </c>
      <c r="C8">
        <v>0.9985714863876477</v>
      </c>
      <c r="D8">
        <v>0.99544442194776273</v>
      </c>
      <c r="E8">
        <v>0.9968946983733612</v>
      </c>
      <c r="F8">
        <v>63.897110939025879</v>
      </c>
    </row>
    <row r="9" spans="1:6" x14ac:dyDescent="0.15">
      <c r="A9" s="2" t="s">
        <v>12</v>
      </c>
      <c r="B9">
        <v>0.99554565701559017</v>
      </c>
      <c r="C9">
        <v>0.99859609033576457</v>
      </c>
      <c r="D9">
        <v>0.99554565701559017</v>
      </c>
      <c r="E9">
        <v>0.99695519538569477</v>
      </c>
      <c r="F9">
        <v>73.257977724075317</v>
      </c>
    </row>
    <row r="10" spans="1:6" x14ac:dyDescent="0.15">
      <c r="A10" s="2" t="s">
        <v>13</v>
      </c>
      <c r="B10">
        <v>0.99544442194776273</v>
      </c>
      <c r="C10">
        <v>0.99849946143820534</v>
      </c>
      <c r="D10">
        <v>0.99544442194776273</v>
      </c>
      <c r="E10">
        <v>0.99685433887788177</v>
      </c>
      <c r="F10">
        <v>346.67870473861689</v>
      </c>
    </row>
    <row r="11" spans="1:6" x14ac:dyDescent="0.15">
      <c r="A11" s="2" t="s">
        <v>14</v>
      </c>
      <c r="B11">
        <v>0.99382466086252275</v>
      </c>
      <c r="C11">
        <v>0.99741911280859008</v>
      </c>
      <c r="D11">
        <v>0.99382466086252275</v>
      </c>
      <c r="E11">
        <v>0.99538883839972603</v>
      </c>
      <c r="F11">
        <v>4.01153564453125E-2</v>
      </c>
    </row>
    <row r="12" spans="1:6" x14ac:dyDescent="0.15">
      <c r="A12" s="2" t="s">
        <v>15</v>
      </c>
      <c r="B12">
        <v>0.99443207126948774</v>
      </c>
      <c r="C12">
        <v>0.99769599922537189</v>
      </c>
      <c r="D12">
        <v>0.99443207126948774</v>
      </c>
      <c r="E12">
        <v>0.99585837620918327</v>
      </c>
      <c r="F12">
        <v>2.404772043228149</v>
      </c>
    </row>
    <row r="13" spans="1:6" x14ac:dyDescent="0.15">
      <c r="A13" s="2" t="s">
        <v>16</v>
      </c>
      <c r="B13">
        <v>0.9943308362016603</v>
      </c>
      <c r="C13">
        <v>0.9978525353953025</v>
      </c>
      <c r="D13">
        <v>0.9943308362016603</v>
      </c>
      <c r="E13">
        <v>0.99594135242418458</v>
      </c>
      <c r="F13">
        <v>2.8442506790161128</v>
      </c>
    </row>
    <row r="14" spans="1:6" x14ac:dyDescent="0.15">
      <c r="A14" s="2" t="s">
        <v>17</v>
      </c>
      <c r="B14">
        <v>0.9941283660660053</v>
      </c>
      <c r="C14">
        <v>0.99750760980086339</v>
      </c>
      <c r="D14">
        <v>0.9941283660660053</v>
      </c>
      <c r="E14">
        <v>0.99562004317124009</v>
      </c>
      <c r="F14">
        <v>5.0726466178894043</v>
      </c>
    </row>
    <row r="15" spans="1:6" x14ac:dyDescent="0.15">
      <c r="A15" s="2" t="s">
        <v>18</v>
      </c>
      <c r="B15">
        <v>0.99422960113383274</v>
      </c>
      <c r="C15">
        <v>0.99750193271933152</v>
      </c>
      <c r="D15">
        <v>0.99422960113383274</v>
      </c>
      <c r="E15">
        <v>0.99570418356101775</v>
      </c>
      <c r="F15">
        <v>1.438232421875</v>
      </c>
    </row>
    <row r="16" spans="1:6" x14ac:dyDescent="0.15">
      <c r="A16" s="2" t="s">
        <v>19</v>
      </c>
      <c r="B16">
        <v>0.99493824660862518</v>
      </c>
      <c r="C16">
        <v>0.9978679700055928</v>
      </c>
      <c r="D16">
        <v>0.99493824660862518</v>
      </c>
      <c r="E16">
        <v>0.99627193575110706</v>
      </c>
      <c r="F16">
        <v>33.244387626647949</v>
      </c>
    </row>
    <row r="17" spans="1:6" x14ac:dyDescent="0.15">
      <c r="A17" s="2" t="s">
        <v>20</v>
      </c>
      <c r="B17">
        <v>0.99483701154079773</v>
      </c>
      <c r="C17">
        <v>0.99786743698192848</v>
      </c>
      <c r="D17">
        <v>0.99483701154079773</v>
      </c>
      <c r="E17">
        <v>0.99622743623188459</v>
      </c>
      <c r="F17">
        <v>88.066132545471191</v>
      </c>
    </row>
    <row r="18" spans="1:6" x14ac:dyDescent="0.15">
      <c r="A18" s="2" t="s">
        <v>21</v>
      </c>
      <c r="B18">
        <v>0.99534318687993517</v>
      </c>
      <c r="C18">
        <v>0.99814478264687356</v>
      </c>
      <c r="D18">
        <v>0.99534318687993517</v>
      </c>
      <c r="E18">
        <v>0.99662471865636026</v>
      </c>
      <c r="F18">
        <v>230.48534488677981</v>
      </c>
    </row>
    <row r="19" spans="1:6" x14ac:dyDescent="0.15">
      <c r="A19" s="2" t="s">
        <v>22</v>
      </c>
      <c r="B19">
        <v>0.99514071674428017</v>
      </c>
      <c r="C19">
        <v>0.99831641410280114</v>
      </c>
      <c r="D19">
        <v>0.99514071674428017</v>
      </c>
      <c r="E19">
        <v>0.99658966839204544</v>
      </c>
      <c r="F19">
        <v>1.591178178787231</v>
      </c>
    </row>
    <row r="20" spans="1:6" x14ac:dyDescent="0.15">
      <c r="A20" s="2" t="s">
        <v>23</v>
      </c>
      <c r="B20">
        <v>0.99514071674428017</v>
      </c>
      <c r="C20">
        <v>0.99826579656888736</v>
      </c>
      <c r="D20">
        <v>0.99514071674428017</v>
      </c>
      <c r="E20">
        <v>0.99655592336943599</v>
      </c>
      <c r="F20">
        <v>17.297732353210449</v>
      </c>
    </row>
    <row r="21" spans="1:6" x14ac:dyDescent="0.15">
      <c r="A21" s="2" t="s">
        <v>24</v>
      </c>
      <c r="B21">
        <v>0.99503948167645273</v>
      </c>
      <c r="C21">
        <v>0.99817814715951303</v>
      </c>
      <c r="D21">
        <v>0.99503948167645273</v>
      </c>
      <c r="E21">
        <v>0.9964582699373753</v>
      </c>
      <c r="F21">
        <v>98.902280569076538</v>
      </c>
    </row>
    <row r="22" spans="1:6" x14ac:dyDescent="0.15">
      <c r="A22" s="2" t="s">
        <v>25</v>
      </c>
      <c r="B22">
        <v>0.99493824660862518</v>
      </c>
      <c r="C22">
        <v>0.99816412738156279</v>
      </c>
      <c r="D22">
        <v>0.99493824660862518</v>
      </c>
      <c r="E22">
        <v>0.99639408861712875</v>
      </c>
      <c r="F22">
        <v>122.66602873802189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95EF-73B7-478A-952F-B68B25CA9253}">
  <dimension ref="A1:F22"/>
  <sheetViews>
    <sheetView workbookViewId="0"/>
  </sheetViews>
  <sheetFormatPr defaultRowHeight="13.5" x14ac:dyDescent="0.15"/>
  <cols>
    <col min="1" max="1" width="21.625" bestFit="1" customWidth="1"/>
    <col min="2" max="2" width="12.75" bestFit="1" customWidth="1"/>
    <col min="3" max="3" width="14" bestFit="1" customWidth="1"/>
    <col min="4" max="6" width="12.75" bestFit="1" customWidth="1"/>
  </cols>
  <sheetData>
    <row r="1" spans="1:6" x14ac:dyDescent="0.1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s="2" t="s">
        <v>5</v>
      </c>
      <c r="F2">
        <v>2.7448480129241939</v>
      </c>
    </row>
    <row r="3" spans="1:6" x14ac:dyDescent="0.15">
      <c r="A3" s="2" t="s">
        <v>6</v>
      </c>
      <c r="B3">
        <v>0.99574812715124517</v>
      </c>
      <c r="C3">
        <v>0.99766111145348824</v>
      </c>
      <c r="D3">
        <v>0.99574812715124517</v>
      </c>
      <c r="E3">
        <v>0.99656865980418652</v>
      </c>
      <c r="F3">
        <v>2.7448480129241939</v>
      </c>
    </row>
    <row r="4" spans="1:6" x14ac:dyDescent="0.15">
      <c r="A4" s="2" t="s">
        <v>7</v>
      </c>
      <c r="B4">
        <v>0.99645677262603771</v>
      </c>
      <c r="C4">
        <v>0.99792387719940112</v>
      </c>
      <c r="D4">
        <v>0.99645677262603771</v>
      </c>
      <c r="E4">
        <v>0.99712470605751213</v>
      </c>
      <c r="F4">
        <v>38.887145042419426</v>
      </c>
    </row>
    <row r="5" spans="1:6" x14ac:dyDescent="0.15">
      <c r="A5" s="2" t="s">
        <v>8</v>
      </c>
      <c r="B5">
        <v>0.99645677262603771</v>
      </c>
      <c r="C5">
        <v>0.9980337983505464</v>
      </c>
      <c r="D5">
        <v>0.99645677262603771</v>
      </c>
      <c r="E5">
        <v>0.99715420502408236</v>
      </c>
      <c r="F5">
        <v>94.729116916656494</v>
      </c>
    </row>
    <row r="6" spans="1:6" x14ac:dyDescent="0.15">
      <c r="A6" s="2" t="s">
        <v>9</v>
      </c>
      <c r="B6">
        <v>0.99615306742255516</v>
      </c>
      <c r="C6">
        <v>0.99765589213496819</v>
      </c>
      <c r="D6">
        <v>0.99615306742255516</v>
      </c>
      <c r="E6">
        <v>0.99683354445250483</v>
      </c>
      <c r="F6">
        <v>175.6647610664368</v>
      </c>
    </row>
    <row r="7" spans="1:6" x14ac:dyDescent="0.15">
      <c r="A7" s="2" t="s">
        <v>10</v>
      </c>
      <c r="B7">
        <v>0.9966592427616926</v>
      </c>
      <c r="C7">
        <v>0.99821016104733584</v>
      </c>
      <c r="D7">
        <v>0.9966592427616926</v>
      </c>
      <c r="E7">
        <v>0.99737103203912836</v>
      </c>
      <c r="F7">
        <v>1.9015429019927981</v>
      </c>
    </row>
    <row r="8" spans="1:6" x14ac:dyDescent="0.15">
      <c r="A8" s="2" t="s">
        <v>11</v>
      </c>
      <c r="B8">
        <v>0.99655800769386516</v>
      </c>
      <c r="C8">
        <v>0.99801218112121304</v>
      </c>
      <c r="D8">
        <v>0.99655800769386516</v>
      </c>
      <c r="E8">
        <v>0.99722265584472169</v>
      </c>
      <c r="F8">
        <v>61.528154134750373</v>
      </c>
    </row>
    <row r="9" spans="1:6" x14ac:dyDescent="0.15">
      <c r="A9" s="2" t="s">
        <v>12</v>
      </c>
      <c r="B9">
        <v>0.99676047782952015</v>
      </c>
      <c r="C9">
        <v>0.99825614418395836</v>
      </c>
      <c r="D9">
        <v>0.99676047782952015</v>
      </c>
      <c r="E9">
        <v>0.99743528488652466</v>
      </c>
      <c r="F9">
        <v>111.94553112983699</v>
      </c>
    </row>
    <row r="10" spans="1:6" x14ac:dyDescent="0.15">
      <c r="A10" s="2" t="s">
        <v>13</v>
      </c>
      <c r="B10">
        <v>0.99635553755821016</v>
      </c>
      <c r="C10">
        <v>0.99789364153420301</v>
      </c>
      <c r="D10">
        <v>0.99635553755821016</v>
      </c>
      <c r="E10">
        <v>0.99704570041990648</v>
      </c>
      <c r="F10">
        <v>432.94839429855352</v>
      </c>
    </row>
    <row r="11" spans="1:6" x14ac:dyDescent="0.15">
      <c r="A11" s="2" t="s">
        <v>14</v>
      </c>
      <c r="B11">
        <v>0.99534318687993517</v>
      </c>
      <c r="C11">
        <v>0.99719138443419419</v>
      </c>
      <c r="D11">
        <v>0.99534318687993517</v>
      </c>
      <c r="E11">
        <v>0.99618640636047673</v>
      </c>
      <c r="F11">
        <v>4.5285701751708977E-2</v>
      </c>
    </row>
    <row r="12" spans="1:6" x14ac:dyDescent="0.15">
      <c r="A12" s="2" t="s">
        <v>15</v>
      </c>
      <c r="B12">
        <v>0.99605183235472772</v>
      </c>
      <c r="C12">
        <v>0.99796599239216455</v>
      </c>
      <c r="D12">
        <v>0.99605183235472772</v>
      </c>
      <c r="E12">
        <v>0.99690153087432365</v>
      </c>
      <c r="F12">
        <v>3.3434045314788818</v>
      </c>
    </row>
    <row r="13" spans="1:6" x14ac:dyDescent="0.15">
      <c r="A13" s="2" t="s">
        <v>16</v>
      </c>
      <c r="B13">
        <v>0.99574812715124517</v>
      </c>
      <c r="C13">
        <v>0.99776067798301182</v>
      </c>
      <c r="D13">
        <v>0.99574812715124517</v>
      </c>
      <c r="E13">
        <v>0.99664242939333514</v>
      </c>
      <c r="F13">
        <v>4.3078703880310059</v>
      </c>
    </row>
    <row r="14" spans="1:6" x14ac:dyDescent="0.15">
      <c r="A14" s="2" t="s">
        <v>17</v>
      </c>
      <c r="B14">
        <v>0.99554565701559017</v>
      </c>
      <c r="C14">
        <v>0.99728631034289139</v>
      </c>
      <c r="D14">
        <v>0.99554565701559017</v>
      </c>
      <c r="E14">
        <v>0.99634065650150916</v>
      </c>
      <c r="F14">
        <v>4.7006561756134033</v>
      </c>
    </row>
    <row r="15" spans="1:6" x14ac:dyDescent="0.15">
      <c r="A15" s="2" t="s">
        <v>18</v>
      </c>
      <c r="B15">
        <v>0.99635553755821016</v>
      </c>
      <c r="C15">
        <v>0.99794265262551451</v>
      </c>
      <c r="D15">
        <v>0.99635553755821016</v>
      </c>
      <c r="E15">
        <v>0.99707680155431189</v>
      </c>
      <c r="F15">
        <v>1.5561285018920901</v>
      </c>
    </row>
    <row r="16" spans="1:6" x14ac:dyDescent="0.15">
      <c r="A16" s="2" t="s">
        <v>19</v>
      </c>
      <c r="B16">
        <v>0.99645677262603771</v>
      </c>
      <c r="C16">
        <v>0.99792141709514703</v>
      </c>
      <c r="D16">
        <v>0.99645677262603771</v>
      </c>
      <c r="E16">
        <v>0.99712699484033374</v>
      </c>
      <c r="F16">
        <v>33.580435752868652</v>
      </c>
    </row>
    <row r="17" spans="1:6" x14ac:dyDescent="0.15">
      <c r="A17" s="2" t="s">
        <v>20</v>
      </c>
      <c r="B17">
        <v>0.99635553755821016</v>
      </c>
      <c r="C17">
        <v>0.9980073131191477</v>
      </c>
      <c r="D17">
        <v>0.99635553755821016</v>
      </c>
      <c r="E17">
        <v>0.99711886831924668</v>
      </c>
      <c r="F17">
        <v>65.108190536499023</v>
      </c>
    </row>
    <row r="18" spans="1:6" x14ac:dyDescent="0.15">
      <c r="A18" s="2" t="s">
        <v>21</v>
      </c>
      <c r="B18">
        <v>0.99635553755821016</v>
      </c>
      <c r="C18">
        <v>0.99800731311914759</v>
      </c>
      <c r="D18">
        <v>0.99635553755821016</v>
      </c>
      <c r="E18">
        <v>0.99711886831924645</v>
      </c>
      <c r="F18">
        <v>202.56439471244809</v>
      </c>
    </row>
    <row r="19" spans="1:6" x14ac:dyDescent="0.15">
      <c r="A19" s="2" t="s">
        <v>22</v>
      </c>
      <c r="B19">
        <v>0.99645677262603771</v>
      </c>
      <c r="C19">
        <v>0.99801264128061229</v>
      </c>
      <c r="D19">
        <v>0.99645677262603771</v>
      </c>
      <c r="E19">
        <v>0.99717415023059519</v>
      </c>
      <c r="F19">
        <v>1.801639080047607</v>
      </c>
    </row>
    <row r="20" spans="1:6" x14ac:dyDescent="0.15">
      <c r="A20" s="2" t="s">
        <v>23</v>
      </c>
      <c r="B20">
        <v>0.99655800769386516</v>
      </c>
      <c r="C20">
        <v>0.99811393714401708</v>
      </c>
      <c r="D20">
        <v>0.99655800769386516</v>
      </c>
      <c r="E20">
        <v>0.99727897734296789</v>
      </c>
      <c r="F20">
        <v>22.198579072952271</v>
      </c>
    </row>
    <row r="21" spans="1:6" x14ac:dyDescent="0.15">
      <c r="A21" s="2" t="s">
        <v>24</v>
      </c>
      <c r="B21">
        <v>0.99574812715124517</v>
      </c>
      <c r="C21">
        <v>0.99811170894359702</v>
      </c>
      <c r="D21">
        <v>0.99574812715124517</v>
      </c>
      <c r="E21">
        <v>0.99686457638773629</v>
      </c>
      <c r="F21">
        <v>111.2896430492401</v>
      </c>
    </row>
    <row r="22" spans="1:6" x14ac:dyDescent="0.15">
      <c r="A22" s="2" t="s">
        <v>25</v>
      </c>
      <c r="B22">
        <v>0.99605183235472772</v>
      </c>
      <c r="C22">
        <v>0.99807208914407919</v>
      </c>
      <c r="D22">
        <v>0.99605183235472772</v>
      </c>
      <c r="E22">
        <v>0.99693049011215285</v>
      </c>
      <c r="F22">
        <v>189.1194019317627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1FA9-EB32-494D-A2D2-4210F18EF229}">
  <dimension ref="A1:F22"/>
  <sheetViews>
    <sheetView workbookViewId="0"/>
  </sheetViews>
  <sheetFormatPr defaultRowHeight="13.5" x14ac:dyDescent="0.15"/>
  <cols>
    <col min="1" max="1" width="21.625" bestFit="1" customWidth="1"/>
    <col min="2" max="2" width="12.75" bestFit="1" customWidth="1"/>
    <col min="3" max="3" width="14" bestFit="1" customWidth="1"/>
    <col min="4" max="6" width="12.75" bestFit="1" customWidth="1"/>
  </cols>
  <sheetData>
    <row r="1" spans="1:6" x14ac:dyDescent="0.1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s="2" t="s">
        <v>5</v>
      </c>
      <c r="F2">
        <v>2.6762208938598628</v>
      </c>
    </row>
    <row r="3" spans="1:6" x14ac:dyDescent="0.15">
      <c r="A3" s="2" t="s">
        <v>6</v>
      </c>
      <c r="B3">
        <v>0.99473577647297029</v>
      </c>
      <c r="C3">
        <v>0.99719311117987108</v>
      </c>
      <c r="D3">
        <v>0.99473577647297029</v>
      </c>
      <c r="E3">
        <v>0.99570222604263814</v>
      </c>
      <c r="F3">
        <v>2.6762208938598628</v>
      </c>
    </row>
    <row r="4" spans="1:6" x14ac:dyDescent="0.15">
      <c r="A4" s="2" t="s">
        <v>7</v>
      </c>
      <c r="B4">
        <v>0.99584936221907272</v>
      </c>
      <c r="C4">
        <v>0.9980102449365259</v>
      </c>
      <c r="D4">
        <v>0.99584936221907272</v>
      </c>
      <c r="E4">
        <v>0.99670431791703085</v>
      </c>
      <c r="F4">
        <v>27.704155445098881</v>
      </c>
    </row>
    <row r="5" spans="1:6" x14ac:dyDescent="0.15">
      <c r="A5" s="2" t="s">
        <v>8</v>
      </c>
      <c r="B5">
        <v>0.99584936221907272</v>
      </c>
      <c r="C5">
        <v>0.9980102449365259</v>
      </c>
      <c r="D5">
        <v>0.99584936221907272</v>
      </c>
      <c r="E5">
        <v>0.99670431791703085</v>
      </c>
      <c r="F5">
        <v>97.229038715362549</v>
      </c>
    </row>
    <row r="6" spans="1:6" x14ac:dyDescent="0.15">
      <c r="A6" s="2" t="s">
        <v>9</v>
      </c>
      <c r="B6">
        <v>0.99544442194776273</v>
      </c>
      <c r="C6">
        <v>0.99771829783692934</v>
      </c>
      <c r="D6">
        <v>0.99544442194776273</v>
      </c>
      <c r="E6">
        <v>0.99634077223271145</v>
      </c>
      <c r="F6">
        <v>186.74819707870481</v>
      </c>
    </row>
    <row r="7" spans="1:6" x14ac:dyDescent="0.15">
      <c r="A7" s="2" t="s">
        <v>10</v>
      </c>
      <c r="B7">
        <v>0.99554565701559017</v>
      </c>
      <c r="C7">
        <v>0.99750544990583179</v>
      </c>
      <c r="D7">
        <v>0.99554565701559017</v>
      </c>
      <c r="E7">
        <v>0.99631336800343662</v>
      </c>
      <c r="F7">
        <v>1.588773727416992</v>
      </c>
    </row>
    <row r="8" spans="1:6" x14ac:dyDescent="0.15">
      <c r="A8" s="2" t="s">
        <v>11</v>
      </c>
      <c r="B8">
        <v>0.99625430249038271</v>
      </c>
      <c r="C8">
        <v>0.99816218417400104</v>
      </c>
      <c r="D8">
        <v>0.99625430249038271</v>
      </c>
      <c r="E8">
        <v>0.99699470445443694</v>
      </c>
      <c r="F8">
        <v>54.994839906692498</v>
      </c>
    </row>
    <row r="9" spans="1:6" x14ac:dyDescent="0.15">
      <c r="A9" s="2" t="s">
        <v>12</v>
      </c>
      <c r="B9">
        <v>0.99544442194776273</v>
      </c>
      <c r="C9">
        <v>0.99743700455187934</v>
      </c>
      <c r="D9">
        <v>0.99544442194776273</v>
      </c>
      <c r="E9">
        <v>0.996174911677155</v>
      </c>
      <c r="F9">
        <v>72.591657161712646</v>
      </c>
    </row>
    <row r="10" spans="1:6" x14ac:dyDescent="0.15">
      <c r="A10" s="2" t="s">
        <v>13</v>
      </c>
      <c r="B10">
        <v>0.99554565701559017</v>
      </c>
      <c r="C10">
        <v>0.99708260290405248</v>
      </c>
      <c r="D10">
        <v>0.99554565701559017</v>
      </c>
      <c r="E10">
        <v>0.99622285196725535</v>
      </c>
      <c r="F10">
        <v>380.00776243209839</v>
      </c>
    </row>
    <row r="11" spans="1:6" x14ac:dyDescent="0.15">
      <c r="A11" s="2" t="s">
        <v>14</v>
      </c>
      <c r="B11">
        <v>0.99564689208341772</v>
      </c>
      <c r="C11">
        <v>0.99764674245649376</v>
      </c>
      <c r="D11">
        <v>0.99564689208341772</v>
      </c>
      <c r="E11">
        <v>0.99643898167502387</v>
      </c>
      <c r="F11">
        <v>3.3388137817382813E-2</v>
      </c>
    </row>
    <row r="12" spans="1:6" x14ac:dyDescent="0.15">
      <c r="A12" s="2" t="s">
        <v>15</v>
      </c>
      <c r="B12">
        <v>0.99595059728690016</v>
      </c>
      <c r="C12">
        <v>0.99790442478806907</v>
      </c>
      <c r="D12">
        <v>0.99595059728690016</v>
      </c>
      <c r="E12">
        <v>0.99670743248695881</v>
      </c>
      <c r="F12">
        <v>2.4700508117675781</v>
      </c>
    </row>
    <row r="13" spans="1:6" x14ac:dyDescent="0.15">
      <c r="A13" s="2" t="s">
        <v>16</v>
      </c>
      <c r="B13">
        <v>0.99564689208341772</v>
      </c>
      <c r="C13">
        <v>0.99764674245649376</v>
      </c>
      <c r="D13">
        <v>0.99564689208341772</v>
      </c>
      <c r="E13">
        <v>0.9964402750527579</v>
      </c>
      <c r="F13">
        <v>2.7789661884307861</v>
      </c>
    </row>
    <row r="14" spans="1:6" x14ac:dyDescent="0.15">
      <c r="A14" s="2" t="s">
        <v>17</v>
      </c>
      <c r="B14">
        <v>0.99554565701559017</v>
      </c>
      <c r="C14">
        <v>0.99746285461946438</v>
      </c>
      <c r="D14">
        <v>0.99554565701559017</v>
      </c>
      <c r="E14">
        <v>0.99629856943570816</v>
      </c>
      <c r="F14">
        <v>3.630620956420898</v>
      </c>
    </row>
    <row r="15" spans="1:6" x14ac:dyDescent="0.15">
      <c r="A15" s="2" t="s">
        <v>18</v>
      </c>
      <c r="B15">
        <v>0.99463454140514274</v>
      </c>
      <c r="C15">
        <v>0.9967166006055439</v>
      </c>
      <c r="D15">
        <v>0.99463454140514274</v>
      </c>
      <c r="E15">
        <v>0.99535689359475843</v>
      </c>
      <c r="F15">
        <v>1.408833265304565</v>
      </c>
    </row>
    <row r="16" spans="1:6" x14ac:dyDescent="0.15">
      <c r="A16" s="2" t="s">
        <v>19</v>
      </c>
      <c r="B16">
        <v>0.99473577647297029</v>
      </c>
      <c r="C16">
        <v>0.99716828992303541</v>
      </c>
      <c r="D16">
        <v>0.99473577647297029</v>
      </c>
      <c r="E16">
        <v>0.99558410021096966</v>
      </c>
      <c r="F16">
        <v>28.25343489646912</v>
      </c>
    </row>
    <row r="17" spans="1:6" x14ac:dyDescent="0.15">
      <c r="A17" s="2" t="s">
        <v>20</v>
      </c>
      <c r="B17">
        <v>0.99503948167645273</v>
      </c>
      <c r="C17">
        <v>0.99722346727515621</v>
      </c>
      <c r="D17">
        <v>0.99503948167645273</v>
      </c>
      <c r="E17">
        <v>0.99581043546281967</v>
      </c>
      <c r="F17">
        <v>84.99411678314209</v>
      </c>
    </row>
    <row r="18" spans="1:6" x14ac:dyDescent="0.15">
      <c r="A18" s="2" t="s">
        <v>21</v>
      </c>
      <c r="B18">
        <v>0.9943308362016603</v>
      </c>
      <c r="C18">
        <v>0.99691752662980726</v>
      </c>
      <c r="D18">
        <v>0.9943308362016603</v>
      </c>
      <c r="E18">
        <v>0.99517967800236484</v>
      </c>
      <c r="F18">
        <v>245.64453768730161</v>
      </c>
    </row>
    <row r="19" spans="1:6" x14ac:dyDescent="0.15">
      <c r="A19" s="2" t="s">
        <v>22</v>
      </c>
      <c r="B19">
        <v>0.99615306742255516</v>
      </c>
      <c r="C19">
        <v>0.99806389625799863</v>
      </c>
      <c r="D19">
        <v>0.99615306742255516</v>
      </c>
      <c r="E19">
        <v>0.99689373393263858</v>
      </c>
      <c r="F19">
        <v>1.583969354629517</v>
      </c>
    </row>
    <row r="20" spans="1:6" x14ac:dyDescent="0.15">
      <c r="A20" s="2" t="s">
        <v>23</v>
      </c>
      <c r="B20">
        <v>0.99615306742255516</v>
      </c>
      <c r="C20">
        <v>0.99804280034385673</v>
      </c>
      <c r="D20">
        <v>0.99615306742255516</v>
      </c>
      <c r="E20">
        <v>0.99692482183996711</v>
      </c>
      <c r="F20">
        <v>15.462547063827509</v>
      </c>
    </row>
    <row r="21" spans="1:6" x14ac:dyDescent="0.15">
      <c r="A21" s="2" t="s">
        <v>24</v>
      </c>
      <c r="B21">
        <v>0.99605183235472772</v>
      </c>
      <c r="C21">
        <v>0.99794419979921534</v>
      </c>
      <c r="D21">
        <v>0.99605183235472772</v>
      </c>
      <c r="E21">
        <v>0.9967901610701897</v>
      </c>
      <c r="F21">
        <v>87.134977579116821</v>
      </c>
    </row>
    <row r="22" spans="1:6" x14ac:dyDescent="0.15">
      <c r="A22" s="2" t="s">
        <v>25</v>
      </c>
      <c r="B22">
        <v>0.99574812715124517</v>
      </c>
      <c r="C22">
        <v>0.9976008677889765</v>
      </c>
      <c r="D22">
        <v>0.99574812715124517</v>
      </c>
      <c r="E22">
        <v>0.99650521073898157</v>
      </c>
      <c r="F22">
        <v>143.18609166145319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B3EC-E0B1-4CD0-8F75-3EB07D65CDA9}">
  <dimension ref="A1:F22"/>
  <sheetViews>
    <sheetView workbookViewId="0"/>
  </sheetViews>
  <sheetFormatPr defaultRowHeight="13.5" x14ac:dyDescent="0.15"/>
  <cols>
    <col min="1" max="1" width="21.625" bestFit="1" customWidth="1"/>
    <col min="2" max="2" width="12.75" bestFit="1" customWidth="1"/>
    <col min="3" max="3" width="14" bestFit="1" customWidth="1"/>
    <col min="4" max="6" width="12.75" bestFit="1" customWidth="1"/>
  </cols>
  <sheetData>
    <row r="1" spans="1:6" x14ac:dyDescent="0.1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s="2" t="s">
        <v>5</v>
      </c>
      <c r="F2">
        <v>2.682161808013916</v>
      </c>
    </row>
    <row r="3" spans="1:6" x14ac:dyDescent="0.15">
      <c r="A3" s="2" t="s">
        <v>6</v>
      </c>
      <c r="B3">
        <v>0.99574812715124517</v>
      </c>
      <c r="C3">
        <v>0.99789508882514666</v>
      </c>
      <c r="D3">
        <v>0.99574812715124517</v>
      </c>
      <c r="E3">
        <v>0.99680201002863766</v>
      </c>
      <c r="F3">
        <v>2.682161808013916</v>
      </c>
    </row>
    <row r="4" spans="1:6" x14ac:dyDescent="0.15">
      <c r="A4" s="2" t="s">
        <v>7</v>
      </c>
      <c r="B4">
        <v>0.99746912330431259</v>
      </c>
      <c r="C4">
        <v>0.99829991474495272</v>
      </c>
      <c r="D4">
        <v>0.99746912330431259</v>
      </c>
      <c r="E4">
        <v>0.99787890890758446</v>
      </c>
      <c r="F4">
        <v>58.918243646621697</v>
      </c>
    </row>
    <row r="5" spans="1:6" x14ac:dyDescent="0.15">
      <c r="A5" s="2" t="s">
        <v>8</v>
      </c>
      <c r="B5">
        <v>0.99757035837214014</v>
      </c>
      <c r="C5">
        <v>0.99837127452340391</v>
      </c>
      <c r="D5">
        <v>0.99757035837214014</v>
      </c>
      <c r="E5">
        <v>0.99794391976970021</v>
      </c>
      <c r="F5">
        <v>138.66555333137509</v>
      </c>
    </row>
    <row r="6" spans="1:6" x14ac:dyDescent="0.15">
      <c r="A6" s="2" t="s">
        <v>9</v>
      </c>
      <c r="B6">
        <v>0.99574812715124517</v>
      </c>
      <c r="C6">
        <v>0.99771569484108469</v>
      </c>
      <c r="D6">
        <v>0.99574812715124517</v>
      </c>
      <c r="E6">
        <v>0.99672175200064461</v>
      </c>
      <c r="F6">
        <v>240.9618022441864</v>
      </c>
    </row>
    <row r="7" spans="1:6" x14ac:dyDescent="0.15">
      <c r="A7" s="2" t="s">
        <v>10</v>
      </c>
      <c r="B7">
        <v>0.99746912330431259</v>
      </c>
      <c r="C7">
        <v>0.99835881719321595</v>
      </c>
      <c r="D7">
        <v>0.99746912330431259</v>
      </c>
      <c r="E7">
        <v>0.99790520391661708</v>
      </c>
      <c r="F7">
        <v>1.716594457626343</v>
      </c>
    </row>
    <row r="8" spans="1:6" x14ac:dyDescent="0.15">
      <c r="A8" s="2" t="s">
        <v>11</v>
      </c>
      <c r="B8">
        <v>0.99655800769386516</v>
      </c>
      <c r="C8">
        <v>0.99845879347788813</v>
      </c>
      <c r="D8">
        <v>0.99655800769386516</v>
      </c>
      <c r="E8">
        <v>0.99749609604464562</v>
      </c>
      <c r="F8">
        <v>63.926986932754517</v>
      </c>
    </row>
    <row r="9" spans="1:6" x14ac:dyDescent="0.15">
      <c r="A9" s="2" t="s">
        <v>12</v>
      </c>
      <c r="B9">
        <v>0.99676047782952015</v>
      </c>
      <c r="C9">
        <v>0.99856865684539453</v>
      </c>
      <c r="D9">
        <v>0.99676047782952015</v>
      </c>
      <c r="E9">
        <v>0.99765180018837807</v>
      </c>
      <c r="F9">
        <v>81.42599081993103</v>
      </c>
    </row>
    <row r="10" spans="1:6" x14ac:dyDescent="0.15">
      <c r="A10" s="2" t="s">
        <v>13</v>
      </c>
      <c r="B10">
        <v>0.9968617128973476</v>
      </c>
      <c r="C10">
        <v>0.99865683054600851</v>
      </c>
      <c r="D10">
        <v>0.9968617128973476</v>
      </c>
      <c r="E10">
        <v>0.99774348096884458</v>
      </c>
      <c r="F10">
        <v>198.7569274902344</v>
      </c>
    </row>
    <row r="11" spans="1:6" x14ac:dyDescent="0.15">
      <c r="A11" s="2" t="s">
        <v>14</v>
      </c>
      <c r="B11">
        <v>0.99696294796517515</v>
      </c>
      <c r="C11">
        <v>0.99778994018648048</v>
      </c>
      <c r="D11">
        <v>0.99696294796517515</v>
      </c>
      <c r="E11">
        <v>0.99736776267551341</v>
      </c>
      <c r="F11">
        <v>3.656458854675293E-2</v>
      </c>
    </row>
    <row r="12" spans="1:6" x14ac:dyDescent="0.15">
      <c r="A12" s="2" t="s">
        <v>15</v>
      </c>
      <c r="B12">
        <v>0.99676047782952015</v>
      </c>
      <c r="C12">
        <v>0.99779364728087994</v>
      </c>
      <c r="D12">
        <v>0.99676047782952015</v>
      </c>
      <c r="E12">
        <v>0.99727117126068865</v>
      </c>
      <c r="F12">
        <v>2.4231386184692378</v>
      </c>
    </row>
    <row r="13" spans="1:6" x14ac:dyDescent="0.15">
      <c r="A13" s="2" t="s">
        <v>16</v>
      </c>
      <c r="B13">
        <v>0.99635553755821016</v>
      </c>
      <c r="C13">
        <v>0.99787229113254294</v>
      </c>
      <c r="D13">
        <v>0.99635553755821016</v>
      </c>
      <c r="E13">
        <v>0.99709676075621501</v>
      </c>
      <c r="F13">
        <v>3.4880762100219731</v>
      </c>
    </row>
    <row r="14" spans="1:6" x14ac:dyDescent="0.15">
      <c r="A14" s="2" t="s">
        <v>17</v>
      </c>
      <c r="B14">
        <v>0.99503948167645273</v>
      </c>
      <c r="C14">
        <v>0.99744603113809627</v>
      </c>
      <c r="D14">
        <v>0.99503948167645273</v>
      </c>
      <c r="E14">
        <v>0.99619086375204757</v>
      </c>
      <c r="F14">
        <v>4.3201310634613037</v>
      </c>
    </row>
    <row r="15" spans="1:6" x14ac:dyDescent="0.15">
      <c r="A15" s="2" t="s">
        <v>18</v>
      </c>
      <c r="B15">
        <v>0.9966592427616926</v>
      </c>
      <c r="C15">
        <v>0.99746549955752373</v>
      </c>
      <c r="D15">
        <v>0.9966592427616926</v>
      </c>
      <c r="E15">
        <v>0.99703702912475078</v>
      </c>
      <c r="F15">
        <v>1.4784576892852781</v>
      </c>
    </row>
    <row r="16" spans="1:6" x14ac:dyDescent="0.15">
      <c r="A16" s="2" t="s">
        <v>19</v>
      </c>
      <c r="B16">
        <v>0.99635553755821016</v>
      </c>
      <c r="C16">
        <v>0.99759425996725803</v>
      </c>
      <c r="D16">
        <v>0.99635553755821016</v>
      </c>
      <c r="E16">
        <v>0.99693588359539664</v>
      </c>
      <c r="F16">
        <v>32.55111289024353</v>
      </c>
    </row>
    <row r="17" spans="1:6" x14ac:dyDescent="0.15">
      <c r="A17" s="2" t="s">
        <v>20</v>
      </c>
      <c r="B17">
        <v>0.99524195181210773</v>
      </c>
      <c r="C17">
        <v>0.99733333407995495</v>
      </c>
      <c r="D17">
        <v>0.99524195181210773</v>
      </c>
      <c r="E17">
        <v>0.9962587314548772</v>
      </c>
      <c r="F17">
        <v>92.781876087188721</v>
      </c>
    </row>
    <row r="18" spans="1:6" x14ac:dyDescent="0.15">
      <c r="A18" s="2" t="s">
        <v>21</v>
      </c>
      <c r="B18">
        <v>0.99574812715124517</v>
      </c>
      <c r="C18">
        <v>0.99767889257063969</v>
      </c>
      <c r="D18">
        <v>0.99574812715124517</v>
      </c>
      <c r="E18">
        <v>0.99669987944802019</v>
      </c>
      <c r="F18">
        <v>135.6783404350281</v>
      </c>
    </row>
    <row r="19" spans="1:6" x14ac:dyDescent="0.15">
      <c r="A19" s="2" t="s">
        <v>22</v>
      </c>
      <c r="B19">
        <v>0.99645677262603771</v>
      </c>
      <c r="C19">
        <v>0.99788364236963922</v>
      </c>
      <c r="D19">
        <v>0.99645677262603771</v>
      </c>
      <c r="E19">
        <v>0.9971302274857512</v>
      </c>
      <c r="F19">
        <v>1.4728822708129881</v>
      </c>
    </row>
    <row r="20" spans="1:6" x14ac:dyDescent="0.15">
      <c r="A20" s="2" t="s">
        <v>23</v>
      </c>
      <c r="B20">
        <v>0.9968617128973476</v>
      </c>
      <c r="C20">
        <v>0.99781218232176083</v>
      </c>
      <c r="D20">
        <v>0.9968617128973476</v>
      </c>
      <c r="E20">
        <v>0.99732750607946641</v>
      </c>
      <c r="F20">
        <v>16.261072635650631</v>
      </c>
    </row>
    <row r="21" spans="1:6" x14ac:dyDescent="0.15">
      <c r="A21" s="2" t="s">
        <v>24</v>
      </c>
      <c r="B21">
        <v>0.9968617128973476</v>
      </c>
      <c r="C21">
        <v>0.99781218232176083</v>
      </c>
      <c r="D21">
        <v>0.9968617128973476</v>
      </c>
      <c r="E21">
        <v>0.99732750607946641</v>
      </c>
      <c r="F21">
        <v>171.818443775177</v>
      </c>
    </row>
    <row r="22" spans="1:6" x14ac:dyDescent="0.15">
      <c r="A22" s="2" t="s">
        <v>25</v>
      </c>
      <c r="B22">
        <v>0.99645677262603771</v>
      </c>
      <c r="C22">
        <v>0.99788364236963922</v>
      </c>
      <c r="D22">
        <v>0.99645677262603771</v>
      </c>
      <c r="E22">
        <v>0.9971302274857512</v>
      </c>
      <c r="F22">
        <v>235.35373520851141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C618-8D1E-4454-AE45-81E2145B5182}">
  <dimension ref="A1:F22"/>
  <sheetViews>
    <sheetView workbookViewId="0"/>
  </sheetViews>
  <sheetFormatPr defaultRowHeight="13.5" x14ac:dyDescent="0.15"/>
  <cols>
    <col min="1" max="1" width="21.625" bestFit="1" customWidth="1"/>
    <col min="2" max="2" width="12.75" bestFit="1" customWidth="1"/>
    <col min="3" max="3" width="14" bestFit="1" customWidth="1"/>
    <col min="4" max="6" width="12.75" bestFit="1" customWidth="1"/>
  </cols>
  <sheetData>
    <row r="1" spans="1:6" x14ac:dyDescent="0.1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s="2" t="s">
        <v>5</v>
      </c>
      <c r="F2">
        <v>2.653690099716187</v>
      </c>
    </row>
    <row r="3" spans="1:6" x14ac:dyDescent="0.15">
      <c r="A3" s="2" t="s">
        <v>6</v>
      </c>
      <c r="B3">
        <v>0.99544488308533252</v>
      </c>
      <c r="C3">
        <v>0.99724165885621197</v>
      </c>
      <c r="D3">
        <v>0.99544488308533252</v>
      </c>
      <c r="E3">
        <v>0.99622148487753892</v>
      </c>
      <c r="F3">
        <v>2.653690099716187</v>
      </c>
    </row>
    <row r="4" spans="1:6" x14ac:dyDescent="0.15">
      <c r="A4" s="2" t="s">
        <v>7</v>
      </c>
      <c r="B4">
        <v>0.99584978236663635</v>
      </c>
      <c r="C4">
        <v>0.99786022434110344</v>
      </c>
      <c r="D4">
        <v>0.99584978236663635</v>
      </c>
      <c r="E4">
        <v>0.99671653768329416</v>
      </c>
      <c r="F4">
        <v>31.314440011978149</v>
      </c>
    </row>
    <row r="5" spans="1:6" x14ac:dyDescent="0.15">
      <c r="A5" s="2" t="s">
        <v>8</v>
      </c>
      <c r="B5">
        <v>0.99595100718696228</v>
      </c>
      <c r="C5">
        <v>0.99796302942370352</v>
      </c>
      <c r="D5">
        <v>0.99595100718696228</v>
      </c>
      <c r="E5">
        <v>0.99682360619296773</v>
      </c>
      <c r="F5">
        <v>88.049323797225952</v>
      </c>
    </row>
    <row r="6" spans="1:6" x14ac:dyDescent="0.15">
      <c r="A6" s="2" t="s">
        <v>9</v>
      </c>
      <c r="B6">
        <v>0.99584978236663635</v>
      </c>
      <c r="C6">
        <v>0.99776079119265915</v>
      </c>
      <c r="D6">
        <v>0.99584978236663635</v>
      </c>
      <c r="E6">
        <v>0.99667286402945565</v>
      </c>
      <c r="F6">
        <v>179.92840266227719</v>
      </c>
    </row>
    <row r="7" spans="1:6" x14ac:dyDescent="0.15">
      <c r="A7" s="2" t="s">
        <v>10</v>
      </c>
      <c r="B7">
        <v>0.99615345682761414</v>
      </c>
      <c r="C7">
        <v>0.99827034351471877</v>
      </c>
      <c r="D7">
        <v>0.99615345682761414</v>
      </c>
      <c r="E7">
        <v>0.99707709953382029</v>
      </c>
      <c r="F7">
        <v>1.741416454315186</v>
      </c>
    </row>
    <row r="8" spans="1:6" x14ac:dyDescent="0.15">
      <c r="A8" s="2" t="s">
        <v>11</v>
      </c>
      <c r="B8">
        <v>0.99686203056989575</v>
      </c>
      <c r="C8">
        <v>0.99803628499302532</v>
      </c>
      <c r="D8">
        <v>0.99686203056989575</v>
      </c>
      <c r="E8">
        <v>0.99742622221612509</v>
      </c>
      <c r="F8">
        <v>75.035706758499146</v>
      </c>
    </row>
    <row r="9" spans="1:6" x14ac:dyDescent="0.15">
      <c r="A9" s="2" t="s">
        <v>12</v>
      </c>
      <c r="B9">
        <v>0.99655835610891785</v>
      </c>
      <c r="C9">
        <v>0.99772960058671023</v>
      </c>
      <c r="D9">
        <v>0.99655835610891785</v>
      </c>
      <c r="E9">
        <v>0.99712975724670783</v>
      </c>
      <c r="F9">
        <v>75.184709787368774</v>
      </c>
    </row>
    <row r="10" spans="1:6" x14ac:dyDescent="0.15">
      <c r="A10" s="2" t="s">
        <v>13</v>
      </c>
      <c r="B10">
        <v>0.99615345682761414</v>
      </c>
      <c r="C10">
        <v>0.9981850278862735</v>
      </c>
      <c r="D10">
        <v>0.99615345682761414</v>
      </c>
      <c r="E10">
        <v>0.99703905115585767</v>
      </c>
      <c r="F10">
        <v>301.82861995697021</v>
      </c>
    </row>
    <row r="11" spans="1:6" x14ac:dyDescent="0.15">
      <c r="A11" s="2" t="s">
        <v>14</v>
      </c>
      <c r="B11">
        <v>0.99534365826500659</v>
      </c>
      <c r="C11">
        <v>0.9974341068836533</v>
      </c>
      <c r="D11">
        <v>0.99534365826500659</v>
      </c>
      <c r="E11">
        <v>0.99628600114747645</v>
      </c>
      <c r="F11">
        <v>4.3355941772460938E-2</v>
      </c>
    </row>
    <row r="12" spans="1:6" x14ac:dyDescent="0.15">
      <c r="A12" s="2" t="s">
        <v>15</v>
      </c>
      <c r="B12">
        <v>0.99615345682761414</v>
      </c>
      <c r="C12">
        <v>0.99821661671989959</v>
      </c>
      <c r="D12">
        <v>0.99615345682761414</v>
      </c>
      <c r="E12">
        <v>0.9970544045075419</v>
      </c>
      <c r="F12">
        <v>2.9249458312988281</v>
      </c>
    </row>
    <row r="13" spans="1:6" x14ac:dyDescent="0.15">
      <c r="A13" s="2" t="s">
        <v>16</v>
      </c>
      <c r="B13">
        <v>0.99595100718696228</v>
      </c>
      <c r="C13">
        <v>0.99799589230289221</v>
      </c>
      <c r="D13">
        <v>0.99595100718696228</v>
      </c>
      <c r="E13">
        <v>0.99684380644818482</v>
      </c>
      <c r="F13">
        <v>3.891517162322998</v>
      </c>
    </row>
    <row r="14" spans="1:6" x14ac:dyDescent="0.15">
      <c r="A14" s="2" t="s">
        <v>17</v>
      </c>
      <c r="B14">
        <v>0.99595100718696228</v>
      </c>
      <c r="C14">
        <v>0.99797728720296441</v>
      </c>
      <c r="D14">
        <v>0.99595100718696228</v>
      </c>
      <c r="E14">
        <v>0.9968340125892452</v>
      </c>
      <c r="F14">
        <v>4.5031185150146484</v>
      </c>
    </row>
    <row r="15" spans="1:6" x14ac:dyDescent="0.15">
      <c r="A15" s="2" t="s">
        <v>18</v>
      </c>
      <c r="B15">
        <v>0.99544488308533252</v>
      </c>
      <c r="C15">
        <v>0.99747048606428934</v>
      </c>
      <c r="D15">
        <v>0.99544488308533252</v>
      </c>
      <c r="E15">
        <v>0.99632297813643866</v>
      </c>
      <c r="F15">
        <v>1.457990169525146</v>
      </c>
    </row>
    <row r="16" spans="1:6" x14ac:dyDescent="0.15">
      <c r="A16" s="2" t="s">
        <v>19</v>
      </c>
      <c r="B16">
        <v>0.99514120862435473</v>
      </c>
      <c r="C16">
        <v>0.99737547280781524</v>
      </c>
      <c r="D16">
        <v>0.99514120862435473</v>
      </c>
      <c r="E16">
        <v>0.99609582343293079</v>
      </c>
      <c r="F16">
        <v>32.561436414718628</v>
      </c>
    </row>
    <row r="17" spans="1:6" x14ac:dyDescent="0.15">
      <c r="A17" s="2" t="s">
        <v>20</v>
      </c>
      <c r="B17">
        <v>0.99595100718696228</v>
      </c>
      <c r="C17">
        <v>0.99797632315705664</v>
      </c>
      <c r="D17">
        <v>0.99595100718696228</v>
      </c>
      <c r="E17">
        <v>0.99682544571591281</v>
      </c>
      <c r="F17">
        <v>75.591136932373047</v>
      </c>
    </row>
    <row r="18" spans="1:6" x14ac:dyDescent="0.15">
      <c r="A18" s="2" t="s">
        <v>21</v>
      </c>
      <c r="B18">
        <v>0.99564733272598438</v>
      </c>
      <c r="C18">
        <v>0.99758327594980634</v>
      </c>
      <c r="D18">
        <v>0.99564733272598438</v>
      </c>
      <c r="E18">
        <v>0.99647978825825578</v>
      </c>
      <c r="F18">
        <v>182.36761975288391</v>
      </c>
    </row>
    <row r="19" spans="1:6" x14ac:dyDescent="0.15">
      <c r="A19" s="2" t="s">
        <v>22</v>
      </c>
      <c r="B19">
        <v>0.99605223200728821</v>
      </c>
      <c r="C19">
        <v>0.99806098373643082</v>
      </c>
      <c r="D19">
        <v>0.99605223200728821</v>
      </c>
      <c r="E19">
        <v>0.99691560440947879</v>
      </c>
      <c r="F19">
        <v>1.510201692581177</v>
      </c>
    </row>
    <row r="20" spans="1:6" x14ac:dyDescent="0.15">
      <c r="A20" s="2" t="s">
        <v>23</v>
      </c>
      <c r="B20">
        <v>0.99605223200728821</v>
      </c>
      <c r="C20">
        <v>0.99806098373643082</v>
      </c>
      <c r="D20">
        <v>0.99605223200728821</v>
      </c>
      <c r="E20">
        <v>0.99691560440947879</v>
      </c>
      <c r="F20">
        <v>19.491829872131351</v>
      </c>
    </row>
    <row r="21" spans="1:6" x14ac:dyDescent="0.15">
      <c r="A21" s="2" t="s">
        <v>24</v>
      </c>
      <c r="B21">
        <v>0.99605223200728821</v>
      </c>
      <c r="C21">
        <v>0.99806098373643082</v>
      </c>
      <c r="D21">
        <v>0.99605223200728821</v>
      </c>
      <c r="E21">
        <v>0.99691560440947879</v>
      </c>
      <c r="F21">
        <v>102.748841047287</v>
      </c>
    </row>
    <row r="22" spans="1:6" x14ac:dyDescent="0.15">
      <c r="A22" s="2" t="s">
        <v>25</v>
      </c>
      <c r="B22">
        <v>0.99595100718696228</v>
      </c>
      <c r="C22">
        <v>0.99795919972097757</v>
      </c>
      <c r="D22">
        <v>0.99595100718696228</v>
      </c>
      <c r="E22">
        <v>0.99681390076922349</v>
      </c>
      <c r="F22">
        <v>174.8416919708252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4 L j 8 V A q k H c i k A A A A + A A A A B I A H A B D b 2 5 m a W c v U G F j a 2 F n Z S 5 4 b W w g o h g A K K A U A A A A A A A A A A A A A A A A A A A A A A A A A A A A h Y / P C o J A G M R f R f b u / g t C 5 H M 9 d E 0 I g u g q 6 2 Z L + h n u 2 v p u H X q k X i G j r G 4 d Z + Y H M 3 O / 3 i A f 2 y a 6 m N 7 Z D j M i K C e R Q d 1 V F u u M D P 4 Q J y R X s C n 1 q a x N N M H o 0 t F V G T l 6 f 0 4 Z C y H Q s K B d X z P J u W D 7 Y r 3 V R 9 O W 5 A P b / 3 B s 0 f k S t S E K d q 8 x S l L B l 1 S I R F I O b H a h s P g l 5 D T 4 m f 6 Y s B o a P / R G G Y y n D m C z B v Z + o R 5 Q S w M E F A A C A A g A 4 L j 8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C 4 / F Q n 2 9 c m u w E A A M M T A A A T A B w A R m 9 y b X V s Y X M v U 2 V j d G l v b j E u b S C i G A A o o B Q A A A A A A A A A A A A A A A A A A A A A A A A A A A D t m M G K 2 z A Q h u + B v I P Q X m x w g u X Y c d y S Q 3 B 2 6 d L L E q c U G o e i K N P G R J a C J E O W k H d f b e K 2 S / H Z Y L A v g + e X R v 9 I H z p I A z O F F C i 7 R / J 5 O B g O 9 I E q 2 K P s A G A I m i M O Z j h A 9 s t k p R j Y z O O Z A R 9 / l + q 4 k / L o P B U c x q k U B o T R D k 4 / 5 d 8 0 K J 2 v F j 8 e V / k S 9 N H I U / 6 8 z F B a n Z I k V 6 A r b u o w C g I / D u I R m U Y T E o 7 P X J + x 6 y F R c e 4 h o y p w v X r 1 m 5 + f t 2 A 9 3 M 1 c N s 8 G y j m + i 9 j 7 W o h 9 / Y e 3 1 8 2 S G r q t 5 z / g F y V L a W x r X 4 D u r U F s y 6 z p z p q v l T r v f F z K Q 5 t a X X C e M c q p 0 v N 3 X 1 v 3 b + H 0 Q M V v W 3 f 9 e o J / R d e K C v 1 L q j K V v C r F u 6 i d B h f e 5 Y L v Q 2 w D y N h h y M D Z X D 1 0 w Q v G K k X Z 6 x 9 B V O U O 1 E 1 6 U c A K b U + t Q V u B N c o b h C c y y p h U 0 C C t i / L / 9 N U d D g r R 2 O V H U h 7 q 7 U d O 4 O L 2 g I l J H E U 9 M J 0 G Z t I q M G E Y k h 6 Y T g M T t g n M L A i i p A e m 0 8 B E r Q I T + V H c A 9 N p Y K Z t A p O Q K J z 2 w H Q a m L h V Y C Y z 4 v f A d B q Y W Y v A B L 4 / J f 0 N 0 2 1 g k l a B m f h h / w 7 T G W D e A F B L A Q I t A B Q A A g A I A O C 4 / F Q K p B 3 I p A A A A P g A A A A S A A A A A A A A A A A A A A A A A A A A A A B D b 2 5 m a W c v U G F j a 2 F n Z S 5 4 b W x Q S w E C L Q A U A A I A C A D g u P x U D 8 r p q 6 Q A A A D p A A A A E w A A A A A A A A A A A A A A A A D w A A A A W 0 N v b n R l b n R f V H l w Z X N d L n h t b F B L A Q I t A B Q A A g A I A O C 4 / F Q n 2 9 c m u w E A A M M T A A A T A A A A A A A A A A A A A A A A A O E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t f A A A A A A A A i V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F Q x N D o 1 N z o 1 N C 4 5 N j g y M z E 4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W N j d X J h Y 3 k m c X V v d D s s J n F 1 b 3 Q 7 U H J l Y 2 l z a W 9 u J n F 1 b 3 Q 7 L C Z x d W 9 0 O 1 J l Y 2 F s b C Z x d W 9 0 O y w m c X V v d D t G M S 1 T Y 2 9 y Z S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N v b H V t b j E s M H 0 m c X V v d D s s J n F 1 b 3 Q 7 U 2 V j d G l v b j E v U 2 h l Z X Q x L 0 F 1 d G 9 S Z W 1 v d m V k Q 2 9 s d W 1 u c z E u e 0 F j Y 3 V y Y W N 5 L D F 9 J n F 1 b 3 Q 7 L C Z x d W 9 0 O 1 N l Y 3 R p b 2 4 x L 1 N o Z W V 0 M S 9 B d X R v U m V t b 3 Z l Z E N v b H V t b n M x L n t Q c m V j a X N p b 2 4 s M n 0 m c X V v d D s s J n F 1 b 3 Q 7 U 2 V j d G l v b j E v U 2 h l Z X Q x L 0 F 1 d G 9 S Z W 1 v d m V k Q 2 9 s d W 1 u c z E u e 1 J l Y 2 F s b C w z f S Z x d W 9 0 O y w m c X V v d D t T Z W N 0 a W 9 u M S 9 T a G V l d D E v Q X V 0 b 1 J l b W 9 2 Z W R D b 2 x 1 b W 5 z M S 5 7 R j E t U 2 N v c m U s N H 0 m c X V v d D s s J n F 1 b 3 Q 7 U 2 V j d G l v b j E v U 2 h l Z X Q x L 0 F 1 d G 9 S Z W 1 v d m V k Q 2 9 s d W 1 u c z E u e 1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L 0 F 1 d G 9 S Z W 1 v d m V k Q 2 9 s d W 1 u c z E u e 0 N v b H V t b j E s M H 0 m c X V v d D s s J n F 1 b 3 Q 7 U 2 V j d G l v b j E v U 2 h l Z X Q x L 0 F 1 d G 9 S Z W 1 v d m V k Q 2 9 s d W 1 u c z E u e 0 F j Y 3 V y Y W N 5 L D F 9 J n F 1 b 3 Q 7 L C Z x d W 9 0 O 1 N l Y 3 R p b 2 4 x L 1 N o Z W V 0 M S 9 B d X R v U m V t b 3 Z l Z E N v b H V t b n M x L n t Q c m V j a X N p b 2 4 s M n 0 m c X V v d D s s J n F 1 b 3 Q 7 U 2 V j d G l v b j E v U 2 h l Z X Q x L 0 F 1 d G 9 S Z W 1 v d m V k Q 2 9 s d W 1 u c z E u e 1 J l Y 2 F s b C w z f S Z x d W 9 0 O y w m c X V v d D t T Z W N 0 a W 9 u M S 9 T a G V l d D E v Q X V 0 b 1 J l b W 9 2 Z W R D b 2 x 1 b W 5 z M S 5 7 R j E t U 2 N v c m U s N H 0 m c X V v d D s s J n F 1 b 3 Q 7 U 2 V j d G l v b j E v U 2 h l Z X Q x L 0 F 1 d G 9 S Z W 1 v d m V k Q 2 9 s d W 1 u c z E u e 1 R p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F Q x N D o 1 O D o y N i 4 x M j E w O T Y 1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W N j d X J h Y 3 k m c X V v d D s s J n F 1 b 3 Q 7 U H J l Y 2 l z a W 9 u J n F 1 b 3 Q 7 L C Z x d W 9 0 O 1 J l Y 2 F s b C Z x d W 9 0 O y w m c X V v d D t G M S 1 T Y 2 9 y Z S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B d X R v U m V t b 3 Z l Z E N v b H V t b n M x L n t D b 2 x 1 b W 4 x L D B 9 J n F 1 b 3 Q 7 L C Z x d W 9 0 O 1 N l Y 3 R p b 2 4 x L 1 N o Z W V 0 M S A o M i k v Q X V 0 b 1 J l b W 9 2 Z W R D b 2 x 1 b W 5 z M S 5 7 Q W N j d X J h Y 3 k s M X 0 m c X V v d D s s J n F 1 b 3 Q 7 U 2 V j d G l v b j E v U 2 h l Z X Q x I C g y K S 9 B d X R v U m V t b 3 Z l Z E N v b H V t b n M x L n t Q c m V j a X N p b 2 4 s M n 0 m c X V v d D s s J n F 1 b 3 Q 7 U 2 V j d G l v b j E v U 2 h l Z X Q x I C g y K S 9 B d X R v U m V t b 3 Z l Z E N v b H V t b n M x L n t S Z W N h b G w s M 3 0 m c X V v d D s s J n F 1 b 3 Q 7 U 2 V j d G l v b j E v U 2 h l Z X Q x I C g y K S 9 B d X R v U m V t b 3 Z l Z E N v b H V t b n M x L n t G M S 1 T Y 2 9 y Z S w 0 f S Z x d W 9 0 O y w m c X V v d D t T Z W N 0 a W 9 u M S 9 T a G V l d D E g K D I p L 0 F 1 d G 9 S Z W 1 v d m V k Q 2 9 s d W 1 u c z E u e 1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D b 2 x 1 b W 4 x L D B 9 J n F 1 b 3 Q 7 L C Z x d W 9 0 O 1 N l Y 3 R p b 2 4 x L 1 N o Z W V 0 M S A o M i k v Q X V 0 b 1 J l b W 9 2 Z W R D b 2 x 1 b W 5 z M S 5 7 Q W N j d X J h Y 3 k s M X 0 m c X V v d D s s J n F 1 b 3 Q 7 U 2 V j d G l v b j E v U 2 h l Z X Q x I C g y K S 9 B d X R v U m V t b 3 Z l Z E N v b H V t b n M x L n t Q c m V j a X N p b 2 4 s M n 0 m c X V v d D s s J n F 1 b 3 Q 7 U 2 V j d G l v b j E v U 2 h l Z X Q x I C g y K S 9 B d X R v U m V t b 3 Z l Z E N v b H V t b n M x L n t S Z W N h b G w s M 3 0 m c X V v d D s s J n F 1 b 3 Q 7 U 2 V j d G l v b j E v U 2 h l Z X Q x I C g y K S 9 B d X R v U m V t b 3 Z l Z E N v b H V t b n M x L n t G M S 1 T Y 2 9 y Z S w 0 f S Z x d W 9 0 O y w m c X V v d D t T Z W N 0 a W 9 u M S 9 T a G V l d D E g K D I p L 0 F 1 d G 9 S Z W 1 v d m V k Q 2 9 s d W 1 u c z E u e 1 R p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F Q x N D o 1 O D o 0 O C 4 z M T g 4 N T k 4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W N j d X J h Y 3 k m c X V v d D s s J n F 1 b 3 Q 7 U H J l Y 2 l z a W 9 u J n F 1 b 3 Q 7 L C Z x d W 9 0 O 1 J l Y 2 F s b C Z x d W 9 0 O y w m c X V v d D t G M S 1 T Y 2 9 y Z S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B d X R v U m V t b 3 Z l Z E N v b H V t b n M x L n t D b 2 x 1 b W 4 x L D B 9 J n F 1 b 3 Q 7 L C Z x d W 9 0 O 1 N l Y 3 R p b 2 4 x L 1 N o Z W V 0 M S A o M y k v Q X V 0 b 1 J l b W 9 2 Z W R D b 2 x 1 b W 5 z M S 5 7 Q W N j d X J h Y 3 k s M X 0 m c X V v d D s s J n F 1 b 3 Q 7 U 2 V j d G l v b j E v U 2 h l Z X Q x I C g z K S 9 B d X R v U m V t b 3 Z l Z E N v b H V t b n M x L n t Q c m V j a X N p b 2 4 s M n 0 m c X V v d D s s J n F 1 b 3 Q 7 U 2 V j d G l v b j E v U 2 h l Z X Q x I C g z K S 9 B d X R v U m V t b 3 Z l Z E N v b H V t b n M x L n t S Z W N h b G w s M 3 0 m c X V v d D s s J n F 1 b 3 Q 7 U 2 V j d G l v b j E v U 2 h l Z X Q x I C g z K S 9 B d X R v U m V t b 3 Z l Z E N v b H V t b n M x L n t G M S 1 T Y 2 9 y Z S w 0 f S Z x d W 9 0 O y w m c X V v d D t T Z W N 0 a W 9 u M S 9 T a G V l d D E g K D M p L 0 F 1 d G 9 S Z W 1 v d m V k Q 2 9 s d W 1 u c z E u e 1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I C g z K S 9 B d X R v U m V t b 3 Z l Z E N v b H V t b n M x L n t D b 2 x 1 b W 4 x L D B 9 J n F 1 b 3 Q 7 L C Z x d W 9 0 O 1 N l Y 3 R p b 2 4 x L 1 N o Z W V 0 M S A o M y k v Q X V 0 b 1 J l b W 9 2 Z W R D b 2 x 1 b W 5 z M S 5 7 Q W N j d X J h Y 3 k s M X 0 m c X V v d D s s J n F 1 b 3 Q 7 U 2 V j d G l v b j E v U 2 h l Z X Q x I C g z K S 9 B d X R v U m V t b 3 Z l Z E N v b H V t b n M x L n t Q c m V j a X N p b 2 4 s M n 0 m c X V v d D s s J n F 1 b 3 Q 7 U 2 V j d G l v b j E v U 2 h l Z X Q x I C g z K S 9 B d X R v U m V t b 3 Z l Z E N v b H V t b n M x L n t S Z W N h b G w s M 3 0 m c X V v d D s s J n F 1 b 3 Q 7 U 2 V j d G l v b j E v U 2 h l Z X Q x I C g z K S 9 B d X R v U m V t b 3 Z l Z E N v b H V t b n M x L n t G M S 1 T Y 2 9 y Z S w 0 f S Z x d W 9 0 O y w m c X V v d D t T Z W N 0 a W 9 u M S 9 T a G V l d D E g K D M p L 0 F 1 d G 9 S Z W 1 v d m V k Q 2 9 s d W 1 u c z E u e 1 R p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F Q x N D o 1 O T o x O S 4 3 O T A w N D U 1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W N j d X J h Y 3 k m c X V v d D s s J n F 1 b 3 Q 7 U H J l Y 2 l z a W 9 u J n F 1 b 3 Q 7 L C Z x d W 9 0 O 1 J l Y 2 F s b C Z x d W 9 0 O y w m c X V v d D t G M S 1 T Y 2 9 y Z S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0 K S 9 B d X R v U m V t b 3 Z l Z E N v b H V t b n M x L n t D b 2 x 1 b W 4 x L D B 9 J n F 1 b 3 Q 7 L C Z x d W 9 0 O 1 N l Y 3 R p b 2 4 x L 1 N o Z W V 0 M S A o N C k v Q X V 0 b 1 J l b W 9 2 Z W R D b 2 x 1 b W 5 z M S 5 7 Q W N j d X J h Y 3 k s M X 0 m c X V v d D s s J n F 1 b 3 Q 7 U 2 V j d G l v b j E v U 2 h l Z X Q x I C g 0 K S 9 B d X R v U m V t b 3 Z l Z E N v b H V t b n M x L n t Q c m V j a X N p b 2 4 s M n 0 m c X V v d D s s J n F 1 b 3 Q 7 U 2 V j d G l v b j E v U 2 h l Z X Q x I C g 0 K S 9 B d X R v U m V t b 3 Z l Z E N v b H V t b n M x L n t S Z W N h b G w s M 3 0 m c X V v d D s s J n F 1 b 3 Q 7 U 2 V j d G l v b j E v U 2 h l Z X Q x I C g 0 K S 9 B d X R v U m V t b 3 Z l Z E N v b H V t b n M x L n t G M S 1 T Y 2 9 y Z S w 0 f S Z x d W 9 0 O y w m c X V v d D t T Z W N 0 a W 9 u M S 9 T a G V l d D E g K D Q p L 0 F 1 d G 9 S Z W 1 v d m V k Q 2 9 s d W 1 u c z E u e 1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I C g 0 K S 9 B d X R v U m V t b 3 Z l Z E N v b H V t b n M x L n t D b 2 x 1 b W 4 x L D B 9 J n F 1 b 3 Q 7 L C Z x d W 9 0 O 1 N l Y 3 R p b 2 4 x L 1 N o Z W V 0 M S A o N C k v Q X V 0 b 1 J l b W 9 2 Z W R D b 2 x 1 b W 5 z M S 5 7 Q W N j d X J h Y 3 k s M X 0 m c X V v d D s s J n F 1 b 3 Q 7 U 2 V j d G l v b j E v U 2 h l Z X Q x I C g 0 K S 9 B d X R v U m V t b 3 Z l Z E N v b H V t b n M x L n t Q c m V j a X N p b 2 4 s M n 0 m c X V v d D s s J n F 1 b 3 Q 7 U 2 V j d G l v b j E v U 2 h l Z X Q x I C g 0 K S 9 B d X R v U m V t b 3 Z l Z E N v b H V t b n M x L n t S Z W N h b G w s M 3 0 m c X V v d D s s J n F 1 b 3 Q 7 U 2 V j d G l v b j E v U 2 h l Z X Q x I C g 0 K S 9 B d X R v U m V t b 3 Z l Z E N v b H V t b n M x L n t G M S 1 T Y 2 9 y Z S w 0 f S Z x d W 9 0 O y w m c X V v d D t T Z W N 0 a W 9 u M S 9 T a G V l d D E g K D Q p L 0 F 1 d G 9 S Z W 1 v d m V k Q 2 9 s d W 1 u c z E u e 1 R p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F Q x N D o 1 O T o z O C 4 0 N z U x M D c 1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W N j d X J h Y 3 k m c X V v d D s s J n F 1 b 3 Q 7 U H J l Y 2 l z a W 9 u J n F 1 b 3 Q 7 L C Z x d W 9 0 O 1 J l Y 2 F s b C Z x d W 9 0 O y w m c X V v d D t G M S 1 T Y 2 9 y Z S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1 K S 9 B d X R v U m V t b 3 Z l Z E N v b H V t b n M x L n t D b 2 x 1 b W 4 x L D B 9 J n F 1 b 3 Q 7 L C Z x d W 9 0 O 1 N l Y 3 R p b 2 4 x L 1 N o Z W V 0 M S A o N S k v Q X V 0 b 1 J l b W 9 2 Z W R D b 2 x 1 b W 5 z M S 5 7 Q W N j d X J h Y 3 k s M X 0 m c X V v d D s s J n F 1 b 3 Q 7 U 2 V j d G l v b j E v U 2 h l Z X Q x I C g 1 K S 9 B d X R v U m V t b 3 Z l Z E N v b H V t b n M x L n t Q c m V j a X N p b 2 4 s M n 0 m c X V v d D s s J n F 1 b 3 Q 7 U 2 V j d G l v b j E v U 2 h l Z X Q x I C g 1 K S 9 B d X R v U m V t b 3 Z l Z E N v b H V t b n M x L n t S Z W N h b G w s M 3 0 m c X V v d D s s J n F 1 b 3 Q 7 U 2 V j d G l v b j E v U 2 h l Z X Q x I C g 1 K S 9 B d X R v U m V t b 3 Z l Z E N v b H V t b n M x L n t G M S 1 T Y 2 9 y Z S w 0 f S Z x d W 9 0 O y w m c X V v d D t T Z W N 0 a W 9 u M S 9 T a G V l d D E g K D U p L 0 F 1 d G 9 S Z W 1 v d m V k Q 2 9 s d W 1 u c z E u e 1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I C g 1 K S 9 B d X R v U m V t b 3 Z l Z E N v b H V t b n M x L n t D b 2 x 1 b W 4 x L D B 9 J n F 1 b 3 Q 7 L C Z x d W 9 0 O 1 N l Y 3 R p b 2 4 x L 1 N o Z W V 0 M S A o N S k v Q X V 0 b 1 J l b W 9 2 Z W R D b 2 x 1 b W 5 z M S 5 7 Q W N j d X J h Y 3 k s M X 0 m c X V v d D s s J n F 1 b 3 Q 7 U 2 V j d G l v b j E v U 2 h l Z X Q x I C g 1 K S 9 B d X R v U m V t b 3 Z l Z E N v b H V t b n M x L n t Q c m V j a X N p b 2 4 s M n 0 m c X V v d D s s J n F 1 b 3 Q 7 U 2 V j d G l v b j E v U 2 h l Z X Q x I C g 1 K S 9 B d X R v U m V t b 3 Z l Z E N v b H V t b n M x L n t S Z W N h b G w s M 3 0 m c X V v d D s s J n F 1 b 3 Q 7 U 2 V j d G l v b j E v U 2 h l Z X Q x I C g 1 K S 9 B d X R v U m V t b 3 Z l Z E N v b H V t b n M x L n t G M S 1 T Y 2 9 y Z S w 0 f S Z x d W 9 0 O y w m c X V v d D t T Z W N 0 a W 9 u M S 9 T a G V l d D E g K D U p L 0 F 1 d G 9 S Z W 1 v d m V k Q 2 9 s d W 1 u c z E u e 1 R p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F Q x N T o w M D o z M S 4 1 N j k y M D U z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W N j d X J h Y 3 k m c X V v d D s s J n F 1 b 3 Q 7 U H J l Y 2 l z a W 9 u J n F 1 b 3 Q 7 L C Z x d W 9 0 O 1 J l Y 2 F s b C Z x d W 9 0 O y w m c X V v d D t G M S 1 T Y 2 9 y Z S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2 K S 9 B d X R v U m V t b 3 Z l Z E N v b H V t b n M x L n t D b 2 x 1 b W 4 x L D B 9 J n F 1 b 3 Q 7 L C Z x d W 9 0 O 1 N l Y 3 R p b 2 4 x L 1 N o Z W V 0 M S A o N i k v Q X V 0 b 1 J l b W 9 2 Z W R D b 2 x 1 b W 5 z M S 5 7 Q W N j d X J h Y 3 k s M X 0 m c X V v d D s s J n F 1 b 3 Q 7 U 2 V j d G l v b j E v U 2 h l Z X Q x I C g 2 K S 9 B d X R v U m V t b 3 Z l Z E N v b H V t b n M x L n t Q c m V j a X N p b 2 4 s M n 0 m c X V v d D s s J n F 1 b 3 Q 7 U 2 V j d G l v b j E v U 2 h l Z X Q x I C g 2 K S 9 B d X R v U m V t b 3 Z l Z E N v b H V t b n M x L n t S Z W N h b G w s M 3 0 m c X V v d D s s J n F 1 b 3 Q 7 U 2 V j d G l v b j E v U 2 h l Z X Q x I C g 2 K S 9 B d X R v U m V t b 3 Z l Z E N v b H V t b n M x L n t G M S 1 T Y 2 9 y Z S w 0 f S Z x d W 9 0 O y w m c X V v d D t T Z W N 0 a W 9 u M S 9 T a G V l d D E g K D Y p L 0 F 1 d G 9 S Z W 1 v d m V k Q 2 9 s d W 1 u c z E u e 1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I C g 2 K S 9 B d X R v U m V t b 3 Z l Z E N v b H V t b n M x L n t D b 2 x 1 b W 4 x L D B 9 J n F 1 b 3 Q 7 L C Z x d W 9 0 O 1 N l Y 3 R p b 2 4 x L 1 N o Z W V 0 M S A o N i k v Q X V 0 b 1 J l b W 9 2 Z W R D b 2 x 1 b W 5 z M S 5 7 Q W N j d X J h Y 3 k s M X 0 m c X V v d D s s J n F 1 b 3 Q 7 U 2 V j d G l v b j E v U 2 h l Z X Q x I C g 2 K S 9 B d X R v U m V t b 3 Z l Z E N v b H V t b n M x L n t Q c m V j a X N p b 2 4 s M n 0 m c X V v d D s s J n F 1 b 3 Q 7 U 2 V j d G l v b j E v U 2 h l Z X Q x I C g 2 K S 9 B d X R v U m V t b 3 Z l Z E N v b H V t b n M x L n t S Z W N h b G w s M 3 0 m c X V v d D s s J n F 1 b 3 Q 7 U 2 V j d G l v b j E v U 2 h l Z X Q x I C g 2 K S 9 B d X R v U m V t b 3 Z l Z E N v b H V t b n M x L n t G M S 1 T Y 2 9 y Z S w 0 f S Z x d W 9 0 O y w m c X V v d D t T Z W N 0 a W 9 u M S 9 T a G V l d D E g K D Y p L 0 F 1 d G 9 S Z W 1 v d m V k Q 2 9 s d W 1 u c z E u e 1 R p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F Q x N T o w M D o 0 N y 4 x M D A 4 N j U z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W N j d X J h Y 3 k m c X V v d D s s J n F 1 b 3 Q 7 U H J l Y 2 l z a W 9 u J n F 1 b 3 Q 7 L C Z x d W 9 0 O 1 J l Y 2 F s b C Z x d W 9 0 O y w m c X V v d D t G M S 1 T Y 2 9 y Z S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3 K S 9 B d X R v U m V t b 3 Z l Z E N v b H V t b n M x L n t D b 2 x 1 b W 4 x L D B 9 J n F 1 b 3 Q 7 L C Z x d W 9 0 O 1 N l Y 3 R p b 2 4 x L 1 N o Z W V 0 M S A o N y k v Q X V 0 b 1 J l b W 9 2 Z W R D b 2 x 1 b W 5 z M S 5 7 Q W N j d X J h Y 3 k s M X 0 m c X V v d D s s J n F 1 b 3 Q 7 U 2 V j d G l v b j E v U 2 h l Z X Q x I C g 3 K S 9 B d X R v U m V t b 3 Z l Z E N v b H V t b n M x L n t Q c m V j a X N p b 2 4 s M n 0 m c X V v d D s s J n F 1 b 3 Q 7 U 2 V j d G l v b j E v U 2 h l Z X Q x I C g 3 K S 9 B d X R v U m V t b 3 Z l Z E N v b H V t b n M x L n t S Z W N h b G w s M 3 0 m c X V v d D s s J n F 1 b 3 Q 7 U 2 V j d G l v b j E v U 2 h l Z X Q x I C g 3 K S 9 B d X R v U m V t b 3 Z l Z E N v b H V t b n M x L n t G M S 1 T Y 2 9 y Z S w 0 f S Z x d W 9 0 O y w m c X V v d D t T Z W N 0 a W 9 u M S 9 T a G V l d D E g K D c p L 0 F 1 d G 9 S Z W 1 v d m V k Q 2 9 s d W 1 u c z E u e 1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I C g 3 K S 9 B d X R v U m V t b 3 Z l Z E N v b H V t b n M x L n t D b 2 x 1 b W 4 x L D B 9 J n F 1 b 3 Q 7 L C Z x d W 9 0 O 1 N l Y 3 R p b 2 4 x L 1 N o Z W V 0 M S A o N y k v Q X V 0 b 1 J l b W 9 2 Z W R D b 2 x 1 b W 5 z M S 5 7 Q W N j d X J h Y 3 k s M X 0 m c X V v d D s s J n F 1 b 3 Q 7 U 2 V j d G l v b j E v U 2 h l Z X Q x I C g 3 K S 9 B d X R v U m V t b 3 Z l Z E N v b H V t b n M x L n t Q c m V j a X N p b 2 4 s M n 0 m c X V v d D s s J n F 1 b 3 Q 7 U 2 V j d G l v b j E v U 2 h l Z X Q x I C g 3 K S 9 B d X R v U m V t b 3 Z l Z E N v b H V t b n M x L n t S Z W N h b G w s M 3 0 m c X V v d D s s J n F 1 b 3 Q 7 U 2 V j d G l v b j E v U 2 h l Z X Q x I C g 3 K S 9 B d X R v U m V t b 3 Z l Z E N v b H V t b n M x L n t G M S 1 T Y 2 9 y Z S w 0 f S Z x d W 9 0 O y w m c X V v d D t T Z W N 0 a W 9 u M S 9 T a G V l d D E g K D c p L 0 F 1 d G 9 S Z W 1 v d m V k Q 2 9 s d W 1 u c z E u e 1 R p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F Q x N T o w M T o x M y 4 5 N D M 3 M j c y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W N j d X J h Y 3 k m c X V v d D s s J n F 1 b 3 Q 7 U H J l Y 2 l z a W 9 u J n F 1 b 3 Q 7 L C Z x d W 9 0 O 1 J l Y 2 F s b C Z x d W 9 0 O y w m c X V v d D t G M S 1 T Y 2 9 y Z S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4 K S 9 B d X R v U m V t b 3 Z l Z E N v b H V t b n M x L n t D b 2 x 1 b W 4 x L D B 9 J n F 1 b 3 Q 7 L C Z x d W 9 0 O 1 N l Y 3 R p b 2 4 x L 1 N o Z W V 0 M S A o O C k v Q X V 0 b 1 J l b W 9 2 Z W R D b 2 x 1 b W 5 z M S 5 7 Q W N j d X J h Y 3 k s M X 0 m c X V v d D s s J n F 1 b 3 Q 7 U 2 V j d G l v b j E v U 2 h l Z X Q x I C g 4 K S 9 B d X R v U m V t b 3 Z l Z E N v b H V t b n M x L n t Q c m V j a X N p b 2 4 s M n 0 m c X V v d D s s J n F 1 b 3 Q 7 U 2 V j d G l v b j E v U 2 h l Z X Q x I C g 4 K S 9 B d X R v U m V t b 3 Z l Z E N v b H V t b n M x L n t S Z W N h b G w s M 3 0 m c X V v d D s s J n F 1 b 3 Q 7 U 2 V j d G l v b j E v U 2 h l Z X Q x I C g 4 K S 9 B d X R v U m V t b 3 Z l Z E N v b H V t b n M x L n t G M S 1 T Y 2 9 y Z S w 0 f S Z x d W 9 0 O y w m c X V v d D t T Z W N 0 a W 9 u M S 9 T a G V l d D E g K D g p L 0 F 1 d G 9 S Z W 1 v d m V k Q 2 9 s d W 1 u c z E u e 1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I C g 4 K S 9 B d X R v U m V t b 3 Z l Z E N v b H V t b n M x L n t D b 2 x 1 b W 4 x L D B 9 J n F 1 b 3 Q 7 L C Z x d W 9 0 O 1 N l Y 3 R p b 2 4 x L 1 N o Z W V 0 M S A o O C k v Q X V 0 b 1 J l b W 9 2 Z W R D b 2 x 1 b W 5 z M S 5 7 Q W N j d X J h Y 3 k s M X 0 m c X V v d D s s J n F 1 b 3 Q 7 U 2 V j d G l v b j E v U 2 h l Z X Q x I C g 4 K S 9 B d X R v U m V t b 3 Z l Z E N v b H V t b n M x L n t Q c m V j a X N p b 2 4 s M n 0 m c X V v d D s s J n F 1 b 3 Q 7 U 2 V j d G l v b j E v U 2 h l Z X Q x I C g 4 K S 9 B d X R v U m V t b 3 Z l Z E N v b H V t b n M x L n t S Z W N h b G w s M 3 0 m c X V v d D s s J n F 1 b 3 Q 7 U 2 V j d G l v b j E v U 2 h l Z X Q x I C g 4 K S 9 B d X R v U m V t b 3 Z l Z E N v b H V t b n M x L n t G M S 1 T Y 2 9 y Z S w 0 f S Z x d W 9 0 O y w m c X V v d D t T Z W N 0 a W 9 u M S 9 T a G V l d D E g K D g p L 0 F 1 d G 9 S Z W 1 v d m V k Q 2 9 s d W 1 u c z E u e 1 R p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F Q x N T o w M T o z M S 4 x M D A y M T A 1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W N j d X J h Y 3 k m c X V v d D s s J n F 1 b 3 Q 7 U H J l Y 2 l z a W 9 u J n F 1 b 3 Q 7 L C Z x d W 9 0 O 1 J l Y 2 F s b C Z x d W 9 0 O y w m c X V v d D t G M S 1 T Y 2 9 y Z S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5 K S 9 B d X R v U m V t b 3 Z l Z E N v b H V t b n M x L n t D b 2 x 1 b W 4 x L D B 9 J n F 1 b 3 Q 7 L C Z x d W 9 0 O 1 N l Y 3 R p b 2 4 x L 1 N o Z W V 0 M S A o O S k v Q X V 0 b 1 J l b W 9 2 Z W R D b 2 x 1 b W 5 z M S 5 7 Q W N j d X J h Y 3 k s M X 0 m c X V v d D s s J n F 1 b 3 Q 7 U 2 V j d G l v b j E v U 2 h l Z X Q x I C g 5 K S 9 B d X R v U m V t b 3 Z l Z E N v b H V t b n M x L n t Q c m V j a X N p b 2 4 s M n 0 m c X V v d D s s J n F 1 b 3 Q 7 U 2 V j d G l v b j E v U 2 h l Z X Q x I C g 5 K S 9 B d X R v U m V t b 3 Z l Z E N v b H V t b n M x L n t S Z W N h b G w s M 3 0 m c X V v d D s s J n F 1 b 3 Q 7 U 2 V j d G l v b j E v U 2 h l Z X Q x I C g 5 K S 9 B d X R v U m V t b 3 Z l Z E N v b H V t b n M x L n t G M S 1 T Y 2 9 y Z S w 0 f S Z x d W 9 0 O y w m c X V v d D t T Z W N 0 a W 9 u M S 9 T a G V l d D E g K D k p L 0 F 1 d G 9 S Z W 1 v d m V k Q 2 9 s d W 1 u c z E u e 1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I C g 5 K S 9 B d X R v U m V t b 3 Z l Z E N v b H V t b n M x L n t D b 2 x 1 b W 4 x L D B 9 J n F 1 b 3 Q 7 L C Z x d W 9 0 O 1 N l Y 3 R p b 2 4 x L 1 N o Z W V 0 M S A o O S k v Q X V 0 b 1 J l b W 9 2 Z W R D b 2 x 1 b W 5 z M S 5 7 Q W N j d X J h Y 3 k s M X 0 m c X V v d D s s J n F 1 b 3 Q 7 U 2 V j d G l v b j E v U 2 h l Z X Q x I C g 5 K S 9 B d X R v U m V t b 3 Z l Z E N v b H V t b n M x L n t Q c m V j a X N p b 2 4 s M n 0 m c X V v d D s s J n F 1 b 3 Q 7 U 2 V j d G l v b j E v U 2 h l Z X Q x I C g 5 K S 9 B d X R v U m V t b 3 Z l Z E N v b H V t b n M x L n t S Z W N h b G w s M 3 0 m c X V v d D s s J n F 1 b 3 Q 7 U 2 V j d G l v b j E v U 2 h l Z X Q x I C g 5 K S 9 B d X R v U m V t b 3 Z l Z E N v b H V t b n M x L n t G M S 1 T Y 2 9 y Z S w 0 f S Z x d W 9 0 O y w m c X V v d D t T Z W N 0 a W 9 u M S 9 T a G V l d D E g K D k p L 0 F 1 d G 9 S Z W 1 v d m V k Q 2 9 s d W 1 u c z E u e 1 R p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c C M z 0 k P s Q 5 t U X r K r s y S o A A A A A A I A A A A A A B B m A A A A A Q A A I A A A A P y 3 8 D A h T V p h Q c i A Z i e n t k V p r T W K I H 8 Q o Z F R l e H e Q Y q G A A A A A A 6 A A A A A A g A A I A A A A J u 8 p F V l G T V L W C p J d A k 0 c / / v d K W X r I D P M R J C O h O W E m T q U A A A A H b / S V h a i 5 J o L j y s p e b q z 1 9 m 6 r V b C s S O F I C + 0 p W J 2 Y + T n h 4 2 J T l 3 z K p D X V v 2 X z p 2 Q Y Z Q n 4 c F a h E k N Q S K V i G k c L a G 8 D g J + v j k + n h 8 K c / w M z H U Q A A A A E W F v 6 c 7 E f f e 7 3 V y L Y P p H L S O J e r i O 5 T X y e s N l 9 + X e H I K p / / V L z s J P 8 m A M U K G S A t L w 4 3 9 Q Q S z v t k 1 b J D m T 6 1 h Z o o = < / D a t a M a s h u p > 
</file>

<file path=customXml/itemProps1.xml><?xml version="1.0" encoding="utf-8"?>
<ds:datastoreItem xmlns:ds="http://schemas.openxmlformats.org/officeDocument/2006/customXml" ds:itemID="{0F784BD9-10D6-4465-9893-9106267E99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RAZER</cp:lastModifiedBy>
  <dcterms:created xsi:type="dcterms:W3CDTF">2022-07-27T08:27:21Z</dcterms:created>
  <dcterms:modified xsi:type="dcterms:W3CDTF">2022-07-28T15:20:45Z</dcterms:modified>
</cp:coreProperties>
</file>