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0077.MAETEL\Desktop\スピックー馬鹿ー\"/>
    </mc:Choice>
  </mc:AlternateContent>
  <bookViews>
    <workbookView xWindow="0" yWindow="0" windowWidth="20670" windowHeight="7890" activeTab="1"/>
  </bookViews>
  <sheets>
    <sheet name="プログラム" sheetId="8" r:id="rId1"/>
    <sheet name="グラフィック " sheetId="9" r:id="rId2"/>
    <sheet name="完成までのイメージ" sheetId="7" r:id="rId3"/>
  </sheets>
  <externalReferences>
    <externalReference r:id="rId4"/>
  </externalReferences>
  <definedNames>
    <definedName name="_xlnm._FilterDatabase" localSheetId="1" hidden="1">'グラフィック '!$B$9:$T$59</definedName>
    <definedName name="_xlnm._FilterDatabase" localSheetId="0" hidden="1">プログラム!$B$9:$T$59</definedName>
    <definedName name="№列" localSheetId="1">'グラフィック '!$B$9</definedName>
    <definedName name="№列" localSheetId="0">プログラム!$B$9</definedName>
    <definedName name="№列">[1]BaseSheet1!$A$9</definedName>
    <definedName name="ステータス列" localSheetId="1">'グラフィック '!$J$9</definedName>
    <definedName name="ステータス列" localSheetId="0">プログラム!$J$9</definedName>
    <definedName name="バージョン" localSheetId="1">'グラフィック '!$F$1</definedName>
    <definedName name="バージョン" localSheetId="0">プログラム!$F$1</definedName>
    <definedName name="プロジェクト開始日" localSheetId="1">'グラフィック '!$K$3</definedName>
    <definedName name="プロジェクト開始日" localSheetId="0">プログラム!$K$3</definedName>
    <definedName name="プロジェクト開始日">[1]BaseSheet1!$M$3</definedName>
    <definedName name="開始日列" localSheetId="1">'グラフィック '!$G$9</definedName>
    <definedName name="開始日列" localSheetId="0">プログラム!$G$9</definedName>
    <definedName name="期間列" localSheetId="1">'グラフィック '!$F$9</definedName>
    <definedName name="期間列" localSheetId="0">プログラム!$F$9</definedName>
    <definedName name="更新日" localSheetId="1">'グラフィック '!$H$2</definedName>
    <definedName name="更新日" localSheetId="0">プログラム!$H$2</definedName>
    <definedName name="作業タスク列" localSheetId="1">'グラフィック '!$C$9</definedName>
    <definedName name="作業タスク列" localSheetId="0">プログラム!$C$9</definedName>
    <definedName name="終了日列" localSheetId="1">'グラフィック '!$H$9</definedName>
    <definedName name="終了日列" localSheetId="0">プログラム!$H$9</definedName>
    <definedName name="進捗列" localSheetId="1">'グラフィック '!$I$9</definedName>
    <definedName name="進捗列" localSheetId="0">プログラム!$I$9</definedName>
    <definedName name="担当者列" localSheetId="1">'グラフィック '!$E$9</definedName>
    <definedName name="担当者列" localSheetId="0">プログラム!$E$9</definedName>
    <definedName name="報告日" localSheetId="1">'グラフィック '!$H$1</definedName>
    <definedName name="報告日" localSheetId="0">プログラム!$H$1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9" l="1"/>
  <c r="L3" i="9"/>
  <c r="L1" i="9" s="1"/>
  <c r="K4" i="9"/>
  <c r="L4" i="9"/>
  <c r="M4" i="9" s="1"/>
  <c r="N4" i="9" s="1"/>
  <c r="O4" i="9" s="1"/>
  <c r="P4" i="9" s="1"/>
  <c r="Q4" i="9" s="1"/>
  <c r="R4" i="9" s="1"/>
  <c r="S4" i="9" s="1"/>
  <c r="T4" i="9" s="1"/>
  <c r="B58" i="9"/>
  <c r="B59" i="9"/>
  <c r="M3" i="9" l="1"/>
  <c r="N3" i="9" l="1"/>
  <c r="M1" i="9"/>
  <c r="N1" i="9" l="1"/>
  <c r="O3" i="9"/>
  <c r="O1" i="9" l="1"/>
  <c r="P3" i="9"/>
  <c r="Q3" i="9" l="1"/>
  <c r="P1" i="9"/>
  <c r="R3" i="9" l="1"/>
  <c r="Q1" i="9"/>
  <c r="R1" i="9" l="1"/>
  <c r="S3" i="9"/>
  <c r="S1" i="9" l="1"/>
  <c r="T3" i="9"/>
  <c r="T1" i="9" s="1"/>
  <c r="K1" i="8" l="1"/>
  <c r="L3" i="8"/>
  <c r="L1" i="8" s="1"/>
  <c r="M3" i="8"/>
  <c r="M1" i="8" s="1"/>
  <c r="N3" i="8"/>
  <c r="N1" i="8" s="1"/>
  <c r="O3" i="8"/>
  <c r="O1" i="8" s="1"/>
  <c r="P3" i="8"/>
  <c r="P1" i="8" s="1"/>
  <c r="Q3" i="8"/>
  <c r="Q1" i="8" s="1"/>
  <c r="R3" i="8"/>
  <c r="S3" i="8" s="1"/>
  <c r="K4" i="8"/>
  <c r="L4" i="8"/>
  <c r="M4" i="8"/>
  <c r="N4" i="8"/>
  <c r="O4" i="8"/>
  <c r="P4" i="8"/>
  <c r="Q4" i="8" s="1"/>
  <c r="R4" i="8" s="1"/>
  <c r="S4" i="8" s="1"/>
  <c r="T4" i="8" s="1"/>
  <c r="B58" i="8"/>
  <c r="B59" i="8"/>
  <c r="T3" i="8" l="1"/>
  <c r="T1" i="8" s="1"/>
  <c r="S1" i="8"/>
  <c r="R1" i="8"/>
</calcChain>
</file>

<file path=xl/sharedStrings.xml><?xml version="1.0" encoding="utf-8"?>
<sst xmlns="http://schemas.openxmlformats.org/spreadsheetml/2006/main" count="296" uniqueCount="99">
  <si>
    <t>プレイヤー</t>
    <phoneticPr fontId="1"/>
  </si>
  <si>
    <t>オブジェクト</t>
    <phoneticPr fontId="1"/>
  </si>
  <si>
    <t>コメント</t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</si>
  <si>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</si>
  <si>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</si>
  <si>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暴れる</t>
    <rPh sb="0" eb="1">
      <t>アバ</t>
    </rPh>
    <phoneticPr fontId="1"/>
  </si>
  <si>
    <t>破損</t>
    <rPh sb="0" eb="2">
      <t>ハソン</t>
    </rPh>
    <phoneticPr fontId="1"/>
  </si>
  <si>
    <t>UI</t>
    <phoneticPr fontId="1"/>
  </si>
  <si>
    <t>描画</t>
    <rPh sb="0" eb="2">
      <t>ビョウガ</t>
    </rPh>
    <phoneticPr fontId="1"/>
  </si>
  <si>
    <t>プログラム</t>
    <phoneticPr fontId="1"/>
  </si>
  <si>
    <t>マウスポインタの処理</t>
    <rPh sb="8" eb="10">
      <t>ショリ</t>
    </rPh>
    <phoneticPr fontId="1"/>
  </si>
  <si>
    <t>石田君モデル</t>
    <rPh sb="0" eb="3">
      <t>イシダクン</t>
    </rPh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</si>
  <si>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</si>
  <si>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</si>
  <si>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自販機</t>
    <rPh sb="0" eb="3">
      <t>ジハンキ</t>
    </rPh>
    <phoneticPr fontId="1"/>
  </si>
  <si>
    <t>植木鉢</t>
    <rPh sb="0" eb="3">
      <t>ウエキバチ</t>
    </rPh>
    <phoneticPr fontId="1"/>
  </si>
  <si>
    <t>ゴミ箱</t>
    <rPh sb="2" eb="3">
      <t>バコ</t>
    </rPh>
    <phoneticPr fontId="1"/>
  </si>
  <si>
    <t>消火器</t>
    <rPh sb="0" eb="3">
      <t>ショウカキ</t>
    </rPh>
    <phoneticPr fontId="1"/>
  </si>
  <si>
    <t>報告日：</t>
    <rPh sb="0" eb="2">
      <t>ホウコク</t>
    </rPh>
    <rPh sb="2" eb="3">
      <t>ビ</t>
    </rPh>
    <phoneticPr fontId="5"/>
  </si>
  <si>
    <t>○○プロジェクト</t>
    <phoneticPr fontId="5"/>
  </si>
  <si>
    <t>更新日：</t>
    <rPh sb="0" eb="3">
      <t>コウシンビ</t>
    </rPh>
    <phoneticPr fontId="5"/>
  </si>
  <si>
    <t>作業タスク</t>
  </si>
  <si>
    <t>担当者</t>
  </si>
  <si>
    <t>期間</t>
    <rPh sb="0" eb="2">
      <t>キカン</t>
    </rPh>
    <phoneticPr fontId="5"/>
  </si>
  <si>
    <t>開始日</t>
    <rPh sb="0" eb="2">
      <t>カイシ</t>
    </rPh>
    <rPh sb="2" eb="3">
      <t>ビ</t>
    </rPh>
    <phoneticPr fontId="5"/>
  </si>
  <si>
    <t>終了日</t>
    <rPh sb="0" eb="3">
      <t>シュウリョウビ</t>
    </rPh>
    <phoneticPr fontId="5"/>
  </si>
  <si>
    <t>進捗</t>
  </si>
  <si>
    <t>ｽﾃｰﾀｽ</t>
  </si>
  <si>
    <t>　</t>
  </si>
  <si>
    <t>休</t>
  </si>
  <si>
    <t>プロト完成</t>
    <rPh sb="3" eb="5">
      <t>カンセイ</t>
    </rPh>
    <phoneticPr fontId="1"/>
  </si>
  <si>
    <t>仕事内容</t>
    <rPh sb="0" eb="2">
      <t>シゴト</t>
    </rPh>
    <rPh sb="2" eb="4">
      <t>ナイヨウ</t>
    </rPh>
    <phoneticPr fontId="1"/>
  </si>
  <si>
    <t>振り分け</t>
    <rPh sb="0" eb="1">
      <t>フ</t>
    </rPh>
    <rPh sb="2" eb="3">
      <t>ワ</t>
    </rPh>
    <phoneticPr fontId="5"/>
  </si>
  <si>
    <t>暴れる（広くなる）</t>
    <rPh sb="0" eb="1">
      <t>アバ</t>
    </rPh>
    <rPh sb="4" eb="5">
      <t>ヒロ</t>
    </rPh>
    <phoneticPr fontId="1"/>
  </si>
  <si>
    <t>石田君の通常時</t>
    <rPh sb="0" eb="3">
      <t>イシダクン</t>
    </rPh>
    <rPh sb="4" eb="6">
      <t>ツウジョウ</t>
    </rPh>
    <rPh sb="6" eb="7">
      <t>ジ</t>
    </rPh>
    <phoneticPr fontId="1"/>
  </si>
  <si>
    <t>通常時の当たり判定</t>
    <rPh sb="0" eb="2">
      <t>ツウジョウ</t>
    </rPh>
    <rPh sb="2" eb="3">
      <t>ジ</t>
    </rPh>
    <rPh sb="4" eb="5">
      <t>ア</t>
    </rPh>
    <rPh sb="7" eb="9">
      <t>ハンテイ</t>
    </rPh>
    <phoneticPr fontId="1"/>
  </si>
  <si>
    <t>通常時よりも広い当たり判定。
当たり判定とは別の判定を
持たせる事で重なってる状態からの暴れるでコンボが出る。</t>
    <rPh sb="0" eb="2">
      <t>ツウジョウ</t>
    </rPh>
    <rPh sb="2" eb="3">
      <t>ジ</t>
    </rPh>
    <rPh sb="6" eb="7">
      <t>ヒロ</t>
    </rPh>
    <rPh sb="8" eb="9">
      <t>ア</t>
    </rPh>
    <rPh sb="11" eb="13">
      <t>ハンテイ</t>
    </rPh>
    <rPh sb="15" eb="16">
      <t>ア</t>
    </rPh>
    <rPh sb="18" eb="20">
      <t>ハンテイ</t>
    </rPh>
    <rPh sb="22" eb="23">
      <t>ベツ</t>
    </rPh>
    <rPh sb="24" eb="26">
      <t>ハンテイ</t>
    </rPh>
    <rPh sb="28" eb="29">
      <t>モ</t>
    </rPh>
    <rPh sb="32" eb="33">
      <t>コト</t>
    </rPh>
    <rPh sb="34" eb="35">
      <t>カサ</t>
    </rPh>
    <rPh sb="39" eb="41">
      <t>ジョウタイ</t>
    </rPh>
    <rPh sb="44" eb="45">
      <t>アバ</t>
    </rPh>
    <rPh sb="52" eb="53">
      <t>デ</t>
    </rPh>
    <phoneticPr fontId="1"/>
  </si>
  <si>
    <t>暴れる石田君の描画</t>
    <rPh sb="0" eb="1">
      <t>アバ</t>
    </rPh>
    <rPh sb="3" eb="6">
      <t>イシダクン</t>
    </rPh>
    <rPh sb="7" eb="9">
      <t>ビョウガ</t>
    </rPh>
    <phoneticPr fontId="1"/>
  </si>
  <si>
    <t>矢印の処理</t>
    <rPh sb="0" eb="2">
      <t>ヤジルシ</t>
    </rPh>
    <rPh sb="3" eb="5">
      <t>ショリ</t>
    </rPh>
    <phoneticPr fontId="1"/>
  </si>
  <si>
    <t>クリックで発射</t>
    <rPh sb="5" eb="7">
      <t>ハッシャ</t>
    </rPh>
    <phoneticPr fontId="1"/>
  </si>
  <si>
    <t>マウスの動きに合わせて動く
処理。</t>
    <rPh sb="4" eb="5">
      <t>ウゴ</t>
    </rPh>
    <rPh sb="7" eb="8">
      <t>ア</t>
    </rPh>
    <rPh sb="11" eb="12">
      <t>ウゴ</t>
    </rPh>
    <rPh sb="14" eb="16">
      <t>ショリ</t>
    </rPh>
    <phoneticPr fontId="1"/>
  </si>
  <si>
    <t>マウスポインタの方向に向く
処理。</t>
    <rPh sb="8" eb="10">
      <t>ホウコウ</t>
    </rPh>
    <rPh sb="11" eb="12">
      <t>ム</t>
    </rPh>
    <rPh sb="14" eb="16">
      <t>ショリ</t>
    </rPh>
    <phoneticPr fontId="1"/>
  </si>
  <si>
    <t>発射時の処理</t>
    <rPh sb="0" eb="2">
      <t>ハッシャ</t>
    </rPh>
    <rPh sb="2" eb="3">
      <t>ジ</t>
    </rPh>
    <rPh sb="4" eb="6">
      <t>ショリ</t>
    </rPh>
    <phoneticPr fontId="1"/>
  </si>
  <si>
    <t>クリックで暴れる</t>
    <rPh sb="5" eb="6">
      <t>アバ</t>
    </rPh>
    <phoneticPr fontId="1"/>
  </si>
  <si>
    <t>左クリックで矢印のほうに
発射される処理</t>
    <rPh sb="0" eb="1">
      <t>ヒダリ</t>
    </rPh>
    <rPh sb="6" eb="8">
      <t>ヤジルシ</t>
    </rPh>
    <rPh sb="13" eb="15">
      <t>ハッシャ</t>
    </rPh>
    <rPh sb="18" eb="20">
      <t>ショリ</t>
    </rPh>
    <phoneticPr fontId="1"/>
  </si>
  <si>
    <t>減速の処理</t>
    <rPh sb="0" eb="2">
      <t>ゲンソク</t>
    </rPh>
    <rPh sb="3" eb="5">
      <t>ショリ</t>
    </rPh>
    <phoneticPr fontId="1"/>
  </si>
  <si>
    <t>右クリックで暴れる。
押している間暴れ続け、
減速し続ける。</t>
    <rPh sb="0" eb="1">
      <t>ミギ</t>
    </rPh>
    <rPh sb="6" eb="7">
      <t>アバ</t>
    </rPh>
    <rPh sb="11" eb="12">
      <t>オ</t>
    </rPh>
    <rPh sb="16" eb="17">
      <t>アイダ</t>
    </rPh>
    <rPh sb="17" eb="18">
      <t>アバ</t>
    </rPh>
    <rPh sb="19" eb="20">
      <t>ツヅ</t>
    </rPh>
    <rPh sb="23" eb="25">
      <t>ゲンソク</t>
    </rPh>
    <rPh sb="26" eb="27">
      <t>ツヅ</t>
    </rPh>
    <phoneticPr fontId="1"/>
  </si>
  <si>
    <t>オブジェクトに当たると減速する
処理。
それぞれのオブジェクトで減速
の値を弄れるようにお願い。</t>
    <rPh sb="7" eb="8">
      <t>ア</t>
    </rPh>
    <rPh sb="11" eb="13">
      <t>ゲンソク</t>
    </rPh>
    <rPh sb="16" eb="18">
      <t>ショリ</t>
    </rPh>
    <rPh sb="32" eb="34">
      <t>ゲンソク</t>
    </rPh>
    <rPh sb="36" eb="37">
      <t>アタイ</t>
    </rPh>
    <rPh sb="38" eb="39">
      <t>イジ</t>
    </rPh>
    <rPh sb="45" eb="46">
      <t>ネガ</t>
    </rPh>
    <phoneticPr fontId="1"/>
  </si>
  <si>
    <t>プレイヤーが当たると軽く
吹き飛ばされる。
プレイヤーを減速させる。</t>
    <rPh sb="6" eb="7">
      <t>ア</t>
    </rPh>
    <rPh sb="10" eb="11">
      <t>カル</t>
    </rPh>
    <rPh sb="13" eb="14">
      <t>フ</t>
    </rPh>
    <rPh sb="15" eb="16">
      <t>ト</t>
    </rPh>
    <rPh sb="28" eb="30">
      <t>ゲンソク</t>
    </rPh>
    <phoneticPr fontId="1"/>
  </si>
  <si>
    <t>一定回数プレイヤーが当たると
壊れる。
それぞれのオブジェクトで回数を弄れるようにお願い。</t>
    <rPh sb="0" eb="2">
      <t>イッテイ</t>
    </rPh>
    <rPh sb="2" eb="4">
      <t>カイスウ</t>
    </rPh>
    <rPh sb="10" eb="11">
      <t>ア</t>
    </rPh>
    <rPh sb="15" eb="16">
      <t>コワ</t>
    </rPh>
    <rPh sb="32" eb="34">
      <t>カイスウ</t>
    </rPh>
    <rPh sb="35" eb="36">
      <t>イジ</t>
    </rPh>
    <rPh sb="42" eb="43">
      <t>ネガ</t>
    </rPh>
    <phoneticPr fontId="1"/>
  </si>
  <si>
    <t>破損状態の当たり判定</t>
    <rPh sb="0" eb="2">
      <t>ハソン</t>
    </rPh>
    <rPh sb="2" eb="4">
      <t>ジョウタイ</t>
    </rPh>
    <rPh sb="5" eb="6">
      <t>ア</t>
    </rPh>
    <rPh sb="8" eb="10">
      <t>ハンテイ</t>
    </rPh>
    <phoneticPr fontId="1"/>
  </si>
  <si>
    <t>当たり判定自体は残す。
減速処理のみを消す。</t>
    <rPh sb="0" eb="1">
      <t>ア</t>
    </rPh>
    <rPh sb="3" eb="5">
      <t>ハンテイ</t>
    </rPh>
    <rPh sb="5" eb="7">
      <t>ジタイ</t>
    </rPh>
    <rPh sb="8" eb="9">
      <t>ノコ</t>
    </rPh>
    <rPh sb="12" eb="14">
      <t>ゲンソク</t>
    </rPh>
    <rPh sb="14" eb="16">
      <t>ショリ</t>
    </rPh>
    <rPh sb="19" eb="20">
      <t>ケ</t>
    </rPh>
    <phoneticPr fontId="1"/>
  </si>
  <si>
    <t>シーン移行</t>
    <rPh sb="3" eb="5">
      <t>イコウ</t>
    </rPh>
    <phoneticPr fontId="1"/>
  </si>
  <si>
    <t>クリックボタン</t>
    <phoneticPr fontId="1"/>
  </si>
  <si>
    <t>マウスポインタ</t>
    <phoneticPr fontId="1"/>
  </si>
  <si>
    <t>矢印</t>
    <rPh sb="0" eb="2">
      <t>ヤジルシ</t>
    </rPh>
    <phoneticPr fontId="1"/>
  </si>
  <si>
    <t>石田ストック（残機）</t>
    <rPh sb="0" eb="2">
      <t>イシダ</t>
    </rPh>
    <rPh sb="7" eb="8">
      <t>ザン</t>
    </rPh>
    <rPh sb="8" eb="9">
      <t>キ</t>
    </rPh>
    <phoneticPr fontId="1"/>
  </si>
  <si>
    <t>石田コンボ</t>
    <rPh sb="0" eb="2">
      <t>イシダ</t>
    </rPh>
    <phoneticPr fontId="1"/>
  </si>
  <si>
    <t>画面右下に描画</t>
    <rPh sb="0" eb="2">
      <t>ガメン</t>
    </rPh>
    <rPh sb="2" eb="3">
      <t>ミギ</t>
    </rPh>
    <rPh sb="3" eb="4">
      <t>シタ</t>
    </rPh>
    <rPh sb="5" eb="7">
      <t>ビョウガ</t>
    </rPh>
    <phoneticPr fontId="1"/>
  </si>
  <si>
    <t>表示位置は未定</t>
    <rPh sb="0" eb="2">
      <t>ヒョウジ</t>
    </rPh>
    <rPh sb="2" eb="4">
      <t>イチ</t>
    </rPh>
    <rPh sb="5" eb="7">
      <t>ミテイ</t>
    </rPh>
    <phoneticPr fontId="1"/>
  </si>
  <si>
    <t>画面左下に表示
現状ではストックを３つに</t>
    <rPh sb="0" eb="2">
      <t>ガメン</t>
    </rPh>
    <rPh sb="2" eb="4">
      <t>ヒダリシタ</t>
    </rPh>
    <rPh sb="5" eb="7">
      <t>ヒョウジ</t>
    </rPh>
    <rPh sb="8" eb="10">
      <t>ゲンジョウ</t>
    </rPh>
    <phoneticPr fontId="1"/>
  </si>
  <si>
    <t>着手遅れ</t>
  </si>
  <si>
    <t>未着手</t>
  </si>
  <si>
    <t>迫口</t>
    <rPh sb="0" eb="1">
      <t>セマ</t>
    </rPh>
    <rPh sb="1" eb="2">
      <t>クチ</t>
    </rPh>
    <phoneticPr fontId="1"/>
  </si>
  <si>
    <t>モデル</t>
    <phoneticPr fontId="1"/>
  </si>
  <si>
    <t>アニメーション</t>
    <phoneticPr fontId="1"/>
  </si>
  <si>
    <t>グラフィック</t>
    <phoneticPr fontId="1"/>
  </si>
  <si>
    <t>恩賀</t>
    <rPh sb="0" eb="1">
      <t>オン</t>
    </rPh>
    <rPh sb="1" eb="2">
      <t>ガ</t>
    </rPh>
    <phoneticPr fontId="1"/>
  </si>
  <si>
    <t>飛んで行ってるときのリアクション</t>
    <rPh sb="0" eb="1">
      <t>ト</t>
    </rPh>
    <rPh sb="3" eb="4">
      <t>イ</t>
    </rPh>
    <phoneticPr fontId="1"/>
  </si>
  <si>
    <t>暴れた時のアニメーション</t>
    <rPh sb="0" eb="1">
      <t>アバ</t>
    </rPh>
    <rPh sb="3" eb="4">
      <t>トキ</t>
    </rPh>
    <phoneticPr fontId="1"/>
  </si>
  <si>
    <t>石田コンボ時のリアクション</t>
    <rPh sb="0" eb="2">
      <t>イシダ</t>
    </rPh>
    <rPh sb="5" eb="6">
      <t>ジ</t>
    </rPh>
    <phoneticPr fontId="1"/>
  </si>
  <si>
    <t>蒙古タンメン</t>
    <rPh sb="0" eb="2">
      <t>モウコ</t>
    </rPh>
    <phoneticPr fontId="1"/>
  </si>
  <si>
    <t>机モデル</t>
    <rPh sb="0" eb="1">
      <t>ツクエ</t>
    </rPh>
    <phoneticPr fontId="1"/>
  </si>
  <si>
    <t>椅子モデル</t>
    <rPh sb="0" eb="2">
      <t>イス</t>
    </rPh>
    <phoneticPr fontId="1"/>
  </si>
  <si>
    <t>自販機モデル</t>
    <rPh sb="0" eb="3">
      <t>ジハンキ</t>
    </rPh>
    <phoneticPr fontId="1"/>
  </si>
  <si>
    <t>パーツバラバラver</t>
    <phoneticPr fontId="1"/>
  </si>
  <si>
    <t>テクスチャ</t>
    <phoneticPr fontId="1"/>
  </si>
  <si>
    <t>石田君のテクスチャ（顔だけ椎原先生）</t>
    <rPh sb="0" eb="3">
      <t>イシダクン</t>
    </rPh>
    <rPh sb="10" eb="11">
      <t>カオ</t>
    </rPh>
    <rPh sb="13" eb="15">
      <t>シイハラ</t>
    </rPh>
    <rPh sb="15" eb="17">
      <t>センセイ</t>
    </rPh>
    <phoneticPr fontId="1"/>
  </si>
  <si>
    <t>通常時</t>
    <rPh sb="0" eb="2">
      <t>ツウジョウ</t>
    </rPh>
    <rPh sb="2" eb="3">
      <t>ジ</t>
    </rPh>
    <phoneticPr fontId="1"/>
  </si>
  <si>
    <t>破損時</t>
    <rPh sb="0" eb="2">
      <t>ハソン</t>
    </rPh>
    <rPh sb="2" eb="3">
      <t>ジ</t>
    </rPh>
    <phoneticPr fontId="1"/>
  </si>
  <si>
    <t>机テクスチャ</t>
    <rPh sb="0" eb="1">
      <t>ツクエ</t>
    </rPh>
    <phoneticPr fontId="1"/>
  </si>
  <si>
    <t>椅子テクスチャ</t>
    <rPh sb="0" eb="2">
      <t>イス</t>
    </rPh>
    <phoneticPr fontId="1"/>
  </si>
  <si>
    <t>自販機テクスチャ</t>
    <rPh sb="0" eb="3">
      <t>ジハンキ</t>
    </rPh>
    <phoneticPr fontId="1"/>
  </si>
  <si>
    <t>ゴミ箱モデル</t>
    <rPh sb="2" eb="3">
      <t>バコ</t>
    </rPh>
    <phoneticPr fontId="1"/>
  </si>
  <si>
    <t>ゴミ箱テクスチャ</t>
    <rPh sb="2" eb="3">
      <t>バコ</t>
    </rPh>
    <phoneticPr fontId="1"/>
  </si>
  <si>
    <t>植木鉢モデル</t>
    <rPh sb="0" eb="3">
      <t>ウエキバチ</t>
    </rPh>
    <phoneticPr fontId="1"/>
  </si>
  <si>
    <t>植木鉢テクスチャ</t>
    <rPh sb="0" eb="3">
      <t>ウエキバチ</t>
    </rPh>
    <phoneticPr fontId="1"/>
  </si>
  <si>
    <t>消火器モデル</t>
    <rPh sb="0" eb="3">
      <t>ショウカキ</t>
    </rPh>
    <phoneticPr fontId="1"/>
  </si>
  <si>
    <t>消火器テクスチャ</t>
    <rPh sb="0" eb="3">
      <t>ショウカキ</t>
    </rPh>
    <phoneticPr fontId="1"/>
  </si>
  <si>
    <t>蒙古タンメンモデル</t>
    <rPh sb="0" eb="2">
      <t>モウコ</t>
    </rPh>
    <phoneticPr fontId="1"/>
  </si>
  <si>
    <t>爆発時</t>
    <rPh sb="0" eb="2">
      <t>バクハツ</t>
    </rPh>
    <rPh sb="2" eb="3">
      <t>ジ</t>
    </rPh>
    <phoneticPr fontId="1"/>
  </si>
  <si>
    <t>はじけ飛ぶ蒙古タンメン</t>
    <rPh sb="3" eb="4">
      <t>ト</t>
    </rPh>
    <rPh sb="5" eb="7">
      <t>モウコ</t>
    </rPh>
    <phoneticPr fontId="1"/>
  </si>
  <si>
    <t>蒙古タンメンテクスチャ</t>
    <rPh sb="0" eb="2">
      <t>モウコ</t>
    </rPh>
    <phoneticPr fontId="1"/>
  </si>
  <si>
    <t>タイトル</t>
    <phoneticPr fontId="1"/>
  </si>
  <si>
    <t>タイトル</t>
    <phoneticPr fontId="1"/>
  </si>
  <si>
    <t>ボタンをクリックでプレイ画面へ</t>
    <rPh sb="12" eb="14">
      <t>ガメン</t>
    </rPh>
    <phoneticPr fontId="1"/>
  </si>
  <si>
    <t>スコア画面</t>
    <rPh sb="3" eb="5">
      <t>ガメン</t>
    </rPh>
    <phoneticPr fontId="1"/>
  </si>
  <si>
    <t>すべての石田君が止まると
移行する。</t>
    <rPh sb="4" eb="7">
      <t>イシダクン</t>
    </rPh>
    <rPh sb="8" eb="9">
      <t>ト</t>
    </rPh>
    <rPh sb="13" eb="15">
      <t>イコウ</t>
    </rPh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</si>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</sst>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2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0"/>
      <color theme="0"/>
      <name val="ＭＳ Ｐゴシック"/>
      <family val="3"/>
      <charset val="128"/>
    </font>
    <font>
      <sz val="2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8"/>
      <color indexed="9"/>
      <name val="ＭＳ Ｐゴシック"/>
      <family val="3"/>
      <charset val="128"/>
    </font>
    <font>
      <sz val="22"/>
      <color indexed="9"/>
      <name val="ＭＳ Ｐゴシック"/>
      <family val="3"/>
      <charset val="128"/>
    </font>
    <font>
      <sz val="26"/>
      <name val="ＭＳ Ｐゴシック"/>
      <family val="3"/>
      <charset val="128"/>
    </font>
    <font>
      <sz val="36"/>
      <name val="ＭＳ Ｐゴシック"/>
      <family val="3"/>
      <charset val="128"/>
    </font>
    <font>
      <sz val="72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72"/>
      <name val="ＭＳ Ｐゴシック"/>
      <family val="3"/>
      <charset val="128"/>
    </font>
    <font>
      <sz val="48"/>
      <name val="ＭＳ Ｐゴシック"/>
      <family val="3"/>
      <charset val="128"/>
    </font>
    <font>
      <sz val="26"/>
      <color indexed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4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</cellStyleXfs>
  <cellXfs count="179">
    <xf numFmtId="0" fontId="0" fillId="0" borderId="0" xfId="0">
      <alignment vertical="center"/>
    </xf>
    <xf numFmtId="0" fontId="3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4" fillId="3" borderId="0" xfId="1" applyFont="1" applyFill="1" applyBorder="1">
      <alignment vertical="center"/>
    </xf>
    <xf numFmtId="0" fontId="4" fillId="3" borderId="0" xfId="1" applyFont="1" applyFill="1">
      <alignment vertical="center"/>
    </xf>
    <xf numFmtId="177" fontId="4" fillId="3" borderId="1" xfId="3" applyNumberFormat="1" applyFont="1" applyFill="1" applyBorder="1" applyAlignment="1">
      <alignment horizontal="center" vertical="center"/>
    </xf>
    <xf numFmtId="0" fontId="4" fillId="3" borderId="23" xfId="1" applyFont="1" applyFill="1" applyBorder="1">
      <alignment vertical="center"/>
    </xf>
    <xf numFmtId="180" fontId="4" fillId="3" borderId="21" xfId="1" applyNumberFormat="1" applyFont="1" applyFill="1" applyBorder="1">
      <alignment vertical="center"/>
    </xf>
    <xf numFmtId="56" fontId="4" fillId="3" borderId="21" xfId="1" applyNumberFormat="1" applyFont="1" applyFill="1" applyBorder="1">
      <alignment vertical="center"/>
    </xf>
    <xf numFmtId="9" fontId="4" fillId="3" borderId="21" xfId="1" applyNumberFormat="1" applyFont="1" applyFill="1" applyBorder="1">
      <alignment vertical="center"/>
    </xf>
    <xf numFmtId="177" fontId="4" fillId="3" borderId="25" xfId="3" applyNumberFormat="1" applyFont="1" applyFill="1" applyBorder="1" applyAlignment="1">
      <alignment horizontal="center" vertical="center"/>
    </xf>
    <xf numFmtId="177" fontId="4" fillId="3" borderId="21" xfId="3" applyNumberFormat="1" applyFont="1" applyFill="1" applyBorder="1" applyAlignment="1">
      <alignment horizontal="center" vertical="center"/>
    </xf>
    <xf numFmtId="0" fontId="4" fillId="3" borderId="26" xfId="1" applyFont="1" applyFill="1" applyBorder="1">
      <alignment vertical="center"/>
    </xf>
    <xf numFmtId="0" fontId="4" fillId="3" borderId="28" xfId="1" applyFont="1" applyFill="1" applyBorder="1">
      <alignment vertical="center"/>
    </xf>
    <xf numFmtId="180" fontId="4" fillId="3" borderId="26" xfId="1" applyNumberFormat="1" applyFont="1" applyFill="1" applyBorder="1">
      <alignment vertical="center"/>
    </xf>
    <xf numFmtId="56" fontId="4" fillId="3" borderId="26" xfId="1" applyNumberFormat="1" applyFont="1" applyFill="1" applyBorder="1">
      <alignment vertical="center"/>
    </xf>
    <xf numFmtId="9" fontId="4" fillId="3" borderId="26" xfId="1" applyNumberFormat="1" applyFont="1" applyFill="1" applyBorder="1">
      <alignment vertical="center"/>
    </xf>
    <xf numFmtId="177" fontId="4" fillId="3" borderId="30" xfId="3" applyNumberFormat="1" applyFont="1" applyFill="1" applyBorder="1" applyAlignment="1">
      <alignment horizontal="center" vertical="center"/>
    </xf>
    <xf numFmtId="177" fontId="4" fillId="3" borderId="26" xfId="3" applyNumberFormat="1" applyFont="1" applyFill="1" applyBorder="1" applyAlignment="1">
      <alignment horizontal="center" vertical="center"/>
    </xf>
    <xf numFmtId="0" fontId="4" fillId="3" borderId="31" xfId="1" applyFont="1" applyFill="1" applyBorder="1">
      <alignment vertical="center"/>
    </xf>
    <xf numFmtId="0" fontId="4" fillId="3" borderId="33" xfId="1" applyFont="1" applyFill="1" applyBorder="1">
      <alignment vertical="center"/>
    </xf>
    <xf numFmtId="180" fontId="4" fillId="3" borderId="31" xfId="1" applyNumberFormat="1" applyFont="1" applyFill="1" applyBorder="1">
      <alignment vertical="center"/>
    </xf>
    <xf numFmtId="56" fontId="4" fillId="3" borderId="31" xfId="1" applyNumberFormat="1" applyFont="1" applyFill="1" applyBorder="1">
      <alignment vertical="center"/>
    </xf>
    <xf numFmtId="9" fontId="4" fillId="3" borderId="31" xfId="1" applyNumberFormat="1" applyFont="1" applyFill="1" applyBorder="1">
      <alignment vertical="center"/>
    </xf>
    <xf numFmtId="177" fontId="4" fillId="3" borderId="34" xfId="3" applyNumberFormat="1" applyFont="1" applyFill="1" applyBorder="1" applyAlignment="1">
      <alignment horizontal="center" vertical="center"/>
    </xf>
    <xf numFmtId="177" fontId="4" fillId="3" borderId="31" xfId="3" applyNumberFormat="1" applyFont="1" applyFill="1" applyBorder="1" applyAlignment="1">
      <alignment horizontal="center" vertical="center"/>
    </xf>
    <xf numFmtId="178" fontId="4" fillId="3" borderId="0" xfId="1" applyNumberFormat="1" applyFont="1" applyFill="1">
      <alignment vertical="center"/>
    </xf>
    <xf numFmtId="9" fontId="4" fillId="3" borderId="0" xfId="1" applyNumberFormat="1" applyFont="1" applyFill="1">
      <alignment vertical="center"/>
    </xf>
    <xf numFmtId="0" fontId="4" fillId="3" borderId="0" xfId="3" applyFont="1" applyFill="1" applyBorder="1"/>
    <xf numFmtId="0" fontId="4" fillId="4" borderId="35" xfId="1" applyFont="1" applyFill="1" applyBorder="1">
      <alignment vertical="center"/>
    </xf>
    <xf numFmtId="0" fontId="4" fillId="4" borderId="36" xfId="1" applyFont="1" applyFill="1" applyBorder="1">
      <alignment vertical="center"/>
    </xf>
    <xf numFmtId="180" fontId="4" fillId="4" borderId="36" xfId="1" applyNumberFormat="1" applyFont="1" applyFill="1" applyBorder="1">
      <alignment vertical="center"/>
    </xf>
    <xf numFmtId="181" fontId="4" fillId="4" borderId="36" xfId="1" applyNumberFormat="1" applyFont="1" applyFill="1" applyBorder="1">
      <alignment vertical="center"/>
    </xf>
    <xf numFmtId="9" fontId="4" fillId="4" borderId="36" xfId="1" applyNumberFormat="1" applyFont="1" applyFill="1" applyBorder="1">
      <alignment vertical="center"/>
    </xf>
    <xf numFmtId="177" fontId="4" fillId="4" borderId="36" xfId="3" applyNumberFormat="1" applyFont="1" applyFill="1" applyBorder="1" applyAlignment="1">
      <alignment horizontal="center" vertical="center"/>
    </xf>
    <xf numFmtId="180" fontId="4" fillId="3" borderId="37" xfId="1" applyNumberFormat="1" applyFont="1" applyFill="1" applyBorder="1">
      <alignment vertical="center"/>
    </xf>
    <xf numFmtId="56" fontId="4" fillId="3" borderId="37" xfId="1" applyNumberFormat="1" applyFont="1" applyFill="1" applyBorder="1">
      <alignment vertical="center"/>
    </xf>
    <xf numFmtId="9" fontId="4" fillId="3" borderId="37" xfId="1" applyNumberFormat="1" applyFont="1" applyFill="1" applyBorder="1">
      <alignment vertical="center"/>
    </xf>
    <xf numFmtId="177" fontId="4" fillId="3" borderId="39" xfId="3" applyNumberFormat="1" applyFont="1" applyFill="1" applyBorder="1" applyAlignment="1">
      <alignment horizontal="center" vertical="center"/>
    </xf>
    <xf numFmtId="177" fontId="4" fillId="3" borderId="37" xfId="3" applyNumberFormat="1" applyFont="1" applyFill="1" applyBorder="1" applyAlignment="1">
      <alignment horizontal="center" vertical="center"/>
    </xf>
    <xf numFmtId="177" fontId="4" fillId="4" borderId="15" xfId="3" applyNumberFormat="1" applyFont="1" applyFill="1" applyBorder="1" applyAlignment="1">
      <alignment horizontal="center" vertical="center"/>
    </xf>
    <xf numFmtId="177" fontId="8" fillId="4" borderId="20" xfId="3" applyNumberFormat="1" applyFont="1" applyFill="1" applyBorder="1" applyAlignment="1">
      <alignment horizontal="center" vertical="center"/>
    </xf>
    <xf numFmtId="177" fontId="8" fillId="4" borderId="1" xfId="3" applyNumberFormat="1" applyFont="1" applyFill="1" applyBorder="1" applyAlignment="1">
      <alignment horizontal="center" vertical="center"/>
    </xf>
    <xf numFmtId="0" fontId="9" fillId="3" borderId="0" xfId="1" applyFont="1" applyFill="1">
      <alignment vertical="center"/>
    </xf>
    <xf numFmtId="179" fontId="8" fillId="4" borderId="20" xfId="3" applyNumberFormat="1" applyFont="1" applyFill="1" applyBorder="1" applyAlignment="1">
      <alignment horizontal="center" vertical="center"/>
    </xf>
    <xf numFmtId="179" fontId="8" fillId="4" borderId="1" xfId="3" applyNumberFormat="1" applyFont="1" applyFill="1" applyBorder="1" applyAlignment="1">
      <alignment horizontal="center" vertical="center"/>
    </xf>
    <xf numFmtId="0" fontId="12" fillId="3" borderId="28" xfId="1" applyFont="1" applyFill="1" applyBorder="1" applyAlignment="1">
      <alignment horizontal="center" vertical="center"/>
    </xf>
    <xf numFmtId="0" fontId="12" fillId="3" borderId="43" xfId="1" applyFont="1" applyFill="1" applyBorder="1" applyAlignment="1">
      <alignment horizontal="center" vertical="center"/>
    </xf>
    <xf numFmtId="0" fontId="12" fillId="3" borderId="44" xfId="1" applyFont="1" applyFill="1" applyBorder="1" applyAlignment="1">
      <alignment horizontal="center" vertical="center"/>
    </xf>
    <xf numFmtId="0" fontId="12" fillId="3" borderId="45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left" vertical="center"/>
    </xf>
    <xf numFmtId="0" fontId="12" fillId="3" borderId="4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left" vertical="center" wrapText="1"/>
    </xf>
    <xf numFmtId="0" fontId="12" fillId="3" borderId="13" xfId="1" applyFont="1" applyFill="1" applyBorder="1" applyAlignment="1">
      <alignment horizontal="left" vertical="center"/>
    </xf>
    <xf numFmtId="0" fontId="12" fillId="3" borderId="14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left" vertical="center" wrapText="1"/>
    </xf>
    <xf numFmtId="0" fontId="12" fillId="3" borderId="4" xfId="1" applyFont="1" applyFill="1" applyBorder="1" applyAlignment="1">
      <alignment horizontal="left" vertical="center" wrapText="1"/>
    </xf>
    <xf numFmtId="0" fontId="12" fillId="3" borderId="16" xfId="1" applyFont="1" applyFill="1" applyBorder="1" applyAlignment="1">
      <alignment horizontal="left" vertical="center" wrapText="1"/>
    </xf>
    <xf numFmtId="0" fontId="12" fillId="3" borderId="15" xfId="1" applyFont="1" applyFill="1" applyBorder="1" applyAlignment="1">
      <alignment horizontal="center" vertical="center"/>
    </xf>
    <xf numFmtId="0" fontId="12" fillId="3" borderId="26" xfId="1" applyFont="1" applyFill="1" applyBorder="1">
      <alignment vertical="center"/>
    </xf>
    <xf numFmtId="0" fontId="12" fillId="3" borderId="28" xfId="1" applyFont="1" applyFill="1" applyBorder="1">
      <alignment vertical="center"/>
    </xf>
    <xf numFmtId="0" fontId="12" fillId="3" borderId="42" xfId="1" applyFont="1" applyFill="1" applyBorder="1">
      <alignment vertical="center"/>
    </xf>
    <xf numFmtId="0" fontId="12" fillId="3" borderId="43" xfId="1" applyFont="1" applyFill="1" applyBorder="1">
      <alignment vertical="center"/>
    </xf>
    <xf numFmtId="0" fontId="12" fillId="3" borderId="1" xfId="1" applyFont="1" applyFill="1" applyBorder="1">
      <alignment vertical="center"/>
    </xf>
    <xf numFmtId="0" fontId="12" fillId="3" borderId="1" xfId="1" applyFont="1" applyFill="1" applyBorder="1" applyAlignment="1">
      <alignment vertical="center" wrapText="1"/>
    </xf>
    <xf numFmtId="56" fontId="10" fillId="3" borderId="21" xfId="1" applyNumberFormat="1" applyFont="1" applyFill="1" applyBorder="1">
      <alignment vertical="center"/>
    </xf>
    <xf numFmtId="56" fontId="10" fillId="3" borderId="26" xfId="1" applyNumberFormat="1" applyFont="1" applyFill="1" applyBorder="1">
      <alignment vertical="center"/>
    </xf>
    <xf numFmtId="0" fontId="10" fillId="3" borderId="0" xfId="1" applyFont="1" applyFill="1" applyBorder="1" applyAlignment="1">
      <alignment horizontal="right" vertical="center"/>
    </xf>
    <xf numFmtId="56" fontId="10" fillId="3" borderId="37" xfId="1" applyNumberFormat="1" applyFont="1" applyFill="1" applyBorder="1">
      <alignment vertical="center"/>
    </xf>
    <xf numFmtId="181" fontId="10" fillId="4" borderId="36" xfId="1" applyNumberFormat="1" applyFont="1" applyFill="1" applyBorder="1">
      <alignment vertical="center"/>
    </xf>
    <xf numFmtId="56" fontId="10" fillId="3" borderId="31" xfId="1" applyNumberFormat="1" applyFont="1" applyFill="1" applyBorder="1">
      <alignment vertical="center"/>
    </xf>
    <xf numFmtId="178" fontId="10" fillId="3" borderId="0" xfId="1" applyNumberFormat="1" applyFont="1" applyFill="1">
      <alignment vertical="center"/>
    </xf>
    <xf numFmtId="56" fontId="12" fillId="3" borderId="21" xfId="1" applyNumberFormat="1" applyFont="1" applyFill="1" applyBorder="1">
      <alignment vertical="center"/>
    </xf>
    <xf numFmtId="56" fontId="12" fillId="3" borderId="26" xfId="1" applyNumberFormat="1" applyFont="1" applyFill="1" applyBorder="1">
      <alignment vertical="center"/>
    </xf>
    <xf numFmtId="0" fontId="3" fillId="5" borderId="24" xfId="1" applyFont="1" applyFill="1" applyBorder="1" applyAlignment="1">
      <alignment horizontal="center" vertical="center"/>
    </xf>
    <xf numFmtId="0" fontId="3" fillId="5" borderId="29" xfId="1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 vertical="center"/>
    </xf>
    <xf numFmtId="0" fontId="3" fillId="4" borderId="36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 vertical="center"/>
    </xf>
    <xf numFmtId="0" fontId="3" fillId="5" borderId="32" xfId="1" applyFont="1" applyFill="1" applyBorder="1" applyAlignment="1">
      <alignment horizontal="center" vertical="center"/>
    </xf>
    <xf numFmtId="0" fontId="3" fillId="3" borderId="0" xfId="1" applyFont="1" applyFill="1">
      <alignment vertical="center"/>
    </xf>
    <xf numFmtId="0" fontId="12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7" xfId="1" applyFont="1" applyFill="1" applyBorder="1" applyAlignment="1">
      <alignment vertical="center"/>
    </xf>
    <xf numFmtId="0" fontId="3" fillId="3" borderId="41" xfId="1" applyFont="1" applyFill="1" applyBorder="1" applyAlignment="1">
      <alignment vertical="center"/>
    </xf>
    <xf numFmtId="0" fontId="3" fillId="3" borderId="53" xfId="1" applyFont="1" applyFill="1" applyBorder="1" applyAlignment="1">
      <alignment vertical="center"/>
    </xf>
    <xf numFmtId="0" fontId="3" fillId="3" borderId="51" xfId="1" applyFont="1" applyFill="1" applyBorder="1" applyAlignment="1">
      <alignment vertical="center"/>
    </xf>
    <xf numFmtId="0" fontId="3" fillId="3" borderId="52" xfId="1" applyFont="1" applyFill="1" applyBorder="1" applyAlignment="1">
      <alignment vertical="center"/>
    </xf>
    <xf numFmtId="0" fontId="17" fillId="3" borderId="14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12" fillId="3" borderId="4" xfId="1" applyFont="1" applyFill="1" applyBorder="1">
      <alignment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56" fontId="12" fillId="3" borderId="28" xfId="1" applyNumberFormat="1" applyFont="1" applyFill="1" applyBorder="1">
      <alignment vertical="center"/>
    </xf>
    <xf numFmtId="56" fontId="12" fillId="3" borderId="43" xfId="1" applyNumberFormat="1" applyFont="1" applyFill="1" applyBorder="1">
      <alignment vertical="center"/>
    </xf>
    <xf numFmtId="0" fontId="12" fillId="3" borderId="54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0" fontId="12" fillId="3" borderId="55" xfId="1" applyFont="1" applyFill="1" applyBorder="1" applyAlignment="1">
      <alignment horizontal="center" vertical="top"/>
    </xf>
    <xf numFmtId="0" fontId="12" fillId="3" borderId="57" xfId="1" applyFont="1" applyFill="1" applyBorder="1" applyAlignment="1">
      <alignment horizontal="center" vertical="top"/>
    </xf>
    <xf numFmtId="0" fontId="12" fillId="3" borderId="58" xfId="1" applyFont="1" applyFill="1" applyBorder="1" applyAlignment="1">
      <alignment horizontal="center" vertical="top"/>
    </xf>
    <xf numFmtId="0" fontId="12" fillId="3" borderId="57" xfId="1" applyFont="1" applyFill="1" applyBorder="1" applyAlignment="1">
      <alignment horizontal="left" vertical="top" wrapText="1"/>
    </xf>
    <xf numFmtId="9" fontId="17" fillId="3" borderId="21" xfId="1" applyNumberFormat="1" applyFont="1" applyFill="1" applyBorder="1">
      <alignment vertical="center"/>
    </xf>
    <xf numFmtId="9" fontId="17" fillId="3" borderId="26" xfId="1" applyNumberFormat="1" applyFont="1" applyFill="1" applyBorder="1">
      <alignment vertical="center"/>
    </xf>
    <xf numFmtId="9" fontId="17" fillId="3" borderId="37" xfId="1" applyNumberFormat="1" applyFont="1" applyFill="1" applyBorder="1">
      <alignment vertical="center"/>
    </xf>
    <xf numFmtId="9" fontId="17" fillId="4" borderId="36" xfId="1" applyNumberFormat="1" applyFont="1" applyFill="1" applyBorder="1">
      <alignment vertical="center"/>
    </xf>
    <xf numFmtId="9" fontId="17" fillId="3" borderId="31" xfId="1" applyNumberFormat="1" applyFont="1" applyFill="1" applyBorder="1">
      <alignment vertical="center"/>
    </xf>
    <xf numFmtId="9" fontId="17" fillId="3" borderId="0" xfId="1" applyNumberFormat="1" applyFont="1" applyFill="1">
      <alignment vertical="center"/>
    </xf>
    <xf numFmtId="176" fontId="4" fillId="3" borderId="0" xfId="1" applyNumberFormat="1" applyFont="1" applyFill="1" applyBorder="1" applyAlignment="1">
      <alignment horizontal="left" vertical="center" indent="1"/>
    </xf>
    <xf numFmtId="176" fontId="2" fillId="0" borderId="0" xfId="2" applyNumberFormat="1" applyFont="1" applyBorder="1" applyAlignment="1">
      <alignment horizontal="left" vertical="center" indent="1"/>
    </xf>
    <xf numFmtId="22" fontId="4" fillId="3" borderId="0" xfId="1" applyNumberFormat="1" applyFont="1" applyFill="1" applyBorder="1" applyAlignment="1">
      <alignment horizontal="left" vertical="center" indent="1"/>
    </xf>
    <xf numFmtId="0" fontId="2" fillId="0" borderId="0" xfId="2" applyFont="1" applyBorder="1" applyAlignment="1">
      <alignment horizontal="left" vertical="center" indent="1"/>
    </xf>
    <xf numFmtId="0" fontId="7" fillId="4" borderId="5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78" fontId="7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>
      <alignment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>
      <alignment vertical="center"/>
    </xf>
    <xf numFmtId="9" fontId="23" fillId="4" borderId="1" xfId="1" applyNumberFormat="1" applyFont="1" applyFill="1" applyBorder="1" applyAlignment="1">
      <alignment horizontal="center" vertical="center"/>
    </xf>
    <xf numFmtId="0" fontId="23" fillId="4" borderId="1" xfId="1" applyFont="1" applyFill="1" applyBorder="1">
      <alignment vertical="center"/>
    </xf>
    <xf numFmtId="0" fontId="15" fillId="4" borderId="19" xfId="1" applyFont="1" applyFill="1" applyBorder="1" applyAlignment="1">
      <alignment horizontal="center" vertical="center"/>
    </xf>
    <xf numFmtId="177" fontId="11" fillId="2" borderId="16" xfId="3" applyNumberFormat="1" applyFont="1" applyFill="1" applyBorder="1" applyAlignment="1">
      <alignment horizontal="center" vertical="center" textRotation="255"/>
    </xf>
    <xf numFmtId="177" fontId="11" fillId="2" borderId="40" xfId="3" applyNumberFormat="1" applyFont="1" applyFill="1" applyBorder="1" applyAlignment="1">
      <alignment horizontal="center" vertical="center" textRotation="255"/>
    </xf>
    <xf numFmtId="177" fontId="11" fillId="2" borderId="13" xfId="3" applyNumberFormat="1" applyFont="1" applyFill="1" applyBorder="1" applyAlignment="1">
      <alignment horizontal="center" vertical="center" textRotation="255"/>
    </xf>
    <xf numFmtId="0" fontId="14" fillId="3" borderId="6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6" fillId="4" borderId="16" xfId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20" fillId="3" borderId="6" xfId="1" applyFont="1" applyFill="1" applyBorder="1" applyAlignment="1">
      <alignment horizontal="center" vertical="center" textRotation="255"/>
    </xf>
    <xf numFmtId="0" fontId="20" fillId="3" borderId="7" xfId="1" applyFont="1" applyFill="1" applyBorder="1" applyAlignment="1">
      <alignment horizontal="center" vertical="center" textRotation="255"/>
    </xf>
    <xf numFmtId="0" fontId="20" fillId="3" borderId="8" xfId="1" applyFont="1" applyFill="1" applyBorder="1" applyAlignment="1">
      <alignment horizontal="center" vertical="center" textRotation="255"/>
    </xf>
    <xf numFmtId="0" fontId="19" fillId="3" borderId="6" xfId="1" applyFont="1" applyFill="1" applyBorder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40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36" xfId="1" applyFont="1" applyFill="1" applyBorder="1" applyAlignment="1">
      <alignment horizontal="center" vertical="center"/>
    </xf>
    <xf numFmtId="0" fontId="19" fillId="3" borderId="15" xfId="1" applyFont="1" applyFill="1" applyBorder="1" applyAlignment="1">
      <alignment horizontal="center" vertical="center"/>
    </xf>
    <xf numFmtId="0" fontId="19" fillId="3" borderId="47" xfId="1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 vertical="center"/>
    </xf>
    <xf numFmtId="0" fontId="19" fillId="3" borderId="41" xfId="1" applyFont="1" applyFill="1" applyBorder="1" applyAlignment="1">
      <alignment horizontal="center" vertical="center"/>
    </xf>
    <xf numFmtId="0" fontId="19" fillId="3" borderId="49" xfId="1" applyFont="1" applyFill="1" applyBorder="1" applyAlignment="1">
      <alignment horizontal="center" vertical="center"/>
    </xf>
    <xf numFmtId="0" fontId="19" fillId="3" borderId="50" xfId="1" applyFont="1" applyFill="1" applyBorder="1" applyAlignment="1">
      <alignment horizontal="center" vertical="center"/>
    </xf>
    <xf numFmtId="0" fontId="19" fillId="3" borderId="14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 textRotation="255"/>
    </xf>
    <xf numFmtId="0" fontId="19" fillId="3" borderId="7" xfId="1" applyFont="1" applyFill="1" applyBorder="1" applyAlignment="1">
      <alignment horizontal="center" vertical="center" textRotation="255"/>
    </xf>
    <xf numFmtId="0" fontId="19" fillId="3" borderId="8" xfId="1" applyFont="1" applyFill="1" applyBorder="1" applyAlignment="1">
      <alignment horizontal="center" vertical="center" textRotation="255"/>
    </xf>
    <xf numFmtId="0" fontId="12" fillId="3" borderId="9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 textRotation="255"/>
    </xf>
    <xf numFmtId="0" fontId="22" fillId="3" borderId="46" xfId="1" applyFont="1" applyFill="1" applyBorder="1" applyAlignment="1">
      <alignment horizontal="center" vertical="center" textRotation="255"/>
    </xf>
    <xf numFmtId="0" fontId="22" fillId="3" borderId="48" xfId="1" applyFont="1" applyFill="1" applyBorder="1" applyAlignment="1">
      <alignment horizontal="center" vertical="center" textRotation="255"/>
    </xf>
    <xf numFmtId="9" fontId="7" fillId="4" borderId="1" xfId="1" applyNumberFormat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 textRotation="255"/>
    </xf>
    <xf numFmtId="0" fontId="19" fillId="3" borderId="9" xfId="1" applyFont="1" applyFill="1" applyBorder="1" applyAlignment="1">
      <alignment horizontal="center" vertical="center" textRotation="255"/>
    </xf>
    <xf numFmtId="0" fontId="19" fillId="3" borderId="11" xfId="1" applyFont="1" applyFill="1" applyBorder="1" applyAlignment="1">
      <alignment horizontal="center" vertical="center" textRotation="255"/>
    </xf>
    <xf numFmtId="0" fontId="21" fillId="3" borderId="6" xfId="1" applyFont="1" applyFill="1" applyBorder="1" applyAlignment="1">
      <alignment horizontal="center" vertical="center" textRotation="255"/>
    </xf>
    <xf numFmtId="0" fontId="21" fillId="3" borderId="7" xfId="1" applyFont="1" applyFill="1" applyBorder="1" applyAlignment="1">
      <alignment horizontal="center" vertical="center" textRotation="255"/>
    </xf>
    <xf numFmtId="0" fontId="21" fillId="3" borderId="8" xfId="1" applyFont="1" applyFill="1" applyBorder="1" applyAlignment="1">
      <alignment horizontal="center" vertical="center" textRotation="255"/>
    </xf>
  </cellXfs>
  <cellStyles count="4">
    <cellStyle name="標準" xfId="0" builtinId="0"/>
    <cellStyle name="標準_taskline" xfId="2"/>
    <cellStyle name="標準_TimeLine" xfId="1"/>
    <cellStyle name="標準_静岡3S019600-管理-003【関西ホスト移設スケジュール】 (version 1)" xfId="3"/>
  </cellStyles>
  <dxfs count="56"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86590</xdr:colOff>
      <xdr:row>9</xdr:row>
      <xdr:rowOff>398318</xdr:rowOff>
    </xdr:from>
    <xdr:to>
      <xdr:col>25</xdr:col>
      <xdr:colOff>225138</xdr:colOff>
      <xdr:row>13</xdr:row>
      <xdr:rowOff>242454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B43EAA-780C-4669-9C3C-1E52E6F399DC}"/>
            </a:ext>
          </a:extLst>
        </xdr:cNvPr>
        <xdr:cNvSpPr/>
      </xdr:nvSpPr>
      <xdr:spPr>
        <a:xfrm>
          <a:off x="23050499" y="3584863"/>
          <a:ext cx="9490366" cy="351559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chemeClr val="tx1"/>
              </a:solidFill>
            </a:rPr>
            <a:t>プレイヤー、</a:t>
          </a:r>
          <a:r>
            <a:rPr kumimoji="1" lang="en-US" altLang="ja-JP" sz="3200">
              <a:solidFill>
                <a:schemeClr val="tx1"/>
              </a:solidFill>
            </a:rPr>
            <a:t>UI</a:t>
          </a:r>
          <a:r>
            <a:rPr kumimoji="1" lang="ja-JP" altLang="en-US" sz="3200">
              <a:solidFill>
                <a:schemeClr val="tx1"/>
              </a:solidFill>
            </a:rPr>
            <a:t>などは</a:t>
          </a:r>
          <a:r>
            <a:rPr kumimoji="1" lang="en-US" altLang="ja-JP" sz="3200">
              <a:solidFill>
                <a:schemeClr val="tx1"/>
              </a:solidFill>
            </a:rPr>
            <a:t>unity</a:t>
          </a:r>
          <a:r>
            <a:rPr kumimoji="1" lang="ja-JP" altLang="en-US" sz="3200">
              <a:solidFill>
                <a:schemeClr val="tx1"/>
              </a:solidFill>
            </a:rPr>
            <a:t>上で出せる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ものを使った仮のもので考えたタスク。</a:t>
          </a:r>
          <a:endParaRPr kumimoji="1" lang="en-US" altLang="ja-JP" sz="3200">
            <a:solidFill>
              <a:schemeClr val="tx1"/>
            </a:solidFill>
          </a:endParaRPr>
        </a:p>
        <a:p>
          <a:pPr algn="l"/>
          <a:endParaRPr kumimoji="1" lang="en-US" altLang="ja-JP" sz="3200">
            <a:solidFill>
              <a:schemeClr val="tx1"/>
            </a:solidFill>
          </a:endParaRPr>
        </a:p>
        <a:p>
          <a:pPr algn="l"/>
          <a:r>
            <a:rPr kumimoji="1" lang="ja-JP" altLang="en-US" sz="3200">
              <a:solidFill>
                <a:schemeClr val="tx1"/>
              </a:solidFill>
            </a:rPr>
            <a:t>ひとまずアニメーション移行などはなしで大丈夫。</a:t>
          </a:r>
        </a:p>
      </xdr:txBody>
    </xdr:sp>
    <xdr:clientData/>
  </xdr:twoCellAnchor>
  <xdr:twoCellAnchor>
    <xdr:from>
      <xdr:col>10</xdr:col>
      <xdr:colOff>0</xdr:colOff>
      <xdr:row>9</xdr:row>
      <xdr:rowOff>120015</xdr:rowOff>
    </xdr:from>
    <xdr:to>
      <xdr:col>12</xdr:col>
      <xdr:colOff>0</xdr:colOff>
      <xdr:row>9</xdr:row>
      <xdr:rowOff>360045</xdr:rowOff>
    </xdr:to>
    <xdr:sp macro="" textlink="">
      <xdr:nvSpPr>
        <xdr:cNvPr id="20" name="進捗1">
          <a:extLst>
            <a:ext uri="{FF2B5EF4-FFF2-40B4-BE49-F238E27FC236}">
              <a16:creationId xmlns:a16="http://schemas.microsoft.com/office/drawing/2014/main" id="{FB0EE450-A789-4766-8A03-1EE18E76D43C}"/>
            </a:ext>
          </a:extLst>
        </xdr:cNvPr>
        <xdr:cNvSpPr/>
      </xdr:nvSpPr>
      <xdr:spPr>
        <a:xfrm>
          <a:off x="17059275" y="3253740"/>
          <a:ext cx="2362200" cy="24003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9</xdr:row>
      <xdr:rowOff>240030</xdr:rowOff>
    </xdr:from>
    <xdr:to>
      <xdr:col>12</xdr:col>
      <xdr:colOff>0</xdr:colOff>
      <xdr:row>9</xdr:row>
      <xdr:rowOff>480060</xdr:rowOff>
    </xdr:to>
    <xdr:sp macro="" textlink="">
      <xdr:nvSpPr>
        <xdr:cNvPr id="21" name="進捗実績1">
          <a:extLst>
            <a:ext uri="{FF2B5EF4-FFF2-40B4-BE49-F238E27FC236}">
              <a16:creationId xmlns:a16="http://schemas.microsoft.com/office/drawing/2014/main" id="{EA9402DE-6327-488E-BF79-A606158E3D79}"/>
            </a:ext>
          </a:extLst>
        </xdr:cNvPr>
        <xdr:cNvSpPr/>
      </xdr:nvSpPr>
      <xdr:spPr>
        <a:xfrm>
          <a:off x="17059275" y="3373755"/>
          <a:ext cx="2362200" cy="24003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</xdr:row>
      <xdr:rowOff>139065</xdr:rowOff>
    </xdr:from>
    <xdr:to>
      <xdr:col>12</xdr:col>
      <xdr:colOff>0</xdr:colOff>
      <xdr:row>10</xdr:row>
      <xdr:rowOff>417195</xdr:rowOff>
    </xdr:to>
    <xdr:sp macro="" textlink="">
      <xdr:nvSpPr>
        <xdr:cNvPr id="22" name="進捗2">
          <a:extLst>
            <a:ext uri="{FF2B5EF4-FFF2-40B4-BE49-F238E27FC236}">
              <a16:creationId xmlns:a16="http://schemas.microsoft.com/office/drawing/2014/main" id="{F4A23603-563A-4A3A-80DB-2E60C07E3A62}"/>
            </a:ext>
          </a:extLst>
        </xdr:cNvPr>
        <xdr:cNvSpPr/>
      </xdr:nvSpPr>
      <xdr:spPr>
        <a:xfrm>
          <a:off x="17059275" y="3872865"/>
          <a:ext cx="2362200" cy="27813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</xdr:row>
      <xdr:rowOff>278130</xdr:rowOff>
    </xdr:from>
    <xdr:to>
      <xdr:col>12</xdr:col>
      <xdr:colOff>0</xdr:colOff>
      <xdr:row>10</xdr:row>
      <xdr:rowOff>556260</xdr:rowOff>
    </xdr:to>
    <xdr:sp macro="" textlink="">
      <xdr:nvSpPr>
        <xdr:cNvPr id="23" name="進捗実績2">
          <a:extLst>
            <a:ext uri="{FF2B5EF4-FFF2-40B4-BE49-F238E27FC236}">
              <a16:creationId xmlns:a16="http://schemas.microsoft.com/office/drawing/2014/main" id="{7EC759EA-9740-43BE-A349-0D37B3AB5C98}"/>
            </a:ext>
          </a:extLst>
        </xdr:cNvPr>
        <xdr:cNvSpPr/>
      </xdr:nvSpPr>
      <xdr:spPr>
        <a:xfrm>
          <a:off x="17059275" y="4011930"/>
          <a:ext cx="2362200" cy="27813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11</xdr:row>
      <xdr:rowOff>135255</xdr:rowOff>
    </xdr:from>
    <xdr:to>
      <xdr:col>12</xdr:col>
      <xdr:colOff>0</xdr:colOff>
      <xdr:row>11</xdr:row>
      <xdr:rowOff>405765</xdr:rowOff>
    </xdr:to>
    <xdr:sp macro="" textlink="">
      <xdr:nvSpPr>
        <xdr:cNvPr id="24" name="進捗3">
          <a:extLst>
            <a:ext uri="{FF2B5EF4-FFF2-40B4-BE49-F238E27FC236}">
              <a16:creationId xmlns:a16="http://schemas.microsoft.com/office/drawing/2014/main" id="{1EEEF54B-78F6-4EE8-B170-E1A9C9173C2D}"/>
            </a:ext>
          </a:extLst>
        </xdr:cNvPr>
        <xdr:cNvSpPr/>
      </xdr:nvSpPr>
      <xdr:spPr>
        <a:xfrm>
          <a:off x="17059275" y="4564380"/>
          <a:ext cx="2362200" cy="2705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11</xdr:row>
      <xdr:rowOff>270510</xdr:rowOff>
    </xdr:from>
    <xdr:to>
      <xdr:col>12</xdr:col>
      <xdr:colOff>0</xdr:colOff>
      <xdr:row>11</xdr:row>
      <xdr:rowOff>541020</xdr:rowOff>
    </xdr:to>
    <xdr:sp macro="" textlink="">
      <xdr:nvSpPr>
        <xdr:cNvPr id="25" name="進捗実績3">
          <a:extLst>
            <a:ext uri="{FF2B5EF4-FFF2-40B4-BE49-F238E27FC236}">
              <a16:creationId xmlns:a16="http://schemas.microsoft.com/office/drawing/2014/main" id="{A66EA63C-3A07-4D47-AA4C-7D905F3F04CC}"/>
            </a:ext>
          </a:extLst>
        </xdr:cNvPr>
        <xdr:cNvSpPr/>
      </xdr:nvSpPr>
      <xdr:spPr>
        <a:xfrm>
          <a:off x="17059275" y="4699635"/>
          <a:ext cx="2362200" cy="27051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12</xdr:row>
      <xdr:rowOff>339090</xdr:rowOff>
    </xdr:from>
    <xdr:to>
      <xdr:col>12</xdr:col>
      <xdr:colOff>0</xdr:colOff>
      <xdr:row>12</xdr:row>
      <xdr:rowOff>1017270</xdr:rowOff>
    </xdr:to>
    <xdr:sp macro="" textlink="">
      <xdr:nvSpPr>
        <xdr:cNvPr id="26" name="進捗4">
          <a:extLst>
            <a:ext uri="{FF2B5EF4-FFF2-40B4-BE49-F238E27FC236}">
              <a16:creationId xmlns:a16="http://schemas.microsoft.com/office/drawing/2014/main" id="{E75794B0-9C6E-460C-BCFE-90F859308554}"/>
            </a:ext>
          </a:extLst>
        </xdr:cNvPr>
        <xdr:cNvSpPr/>
      </xdr:nvSpPr>
      <xdr:spPr>
        <a:xfrm>
          <a:off x="17059275" y="5444490"/>
          <a:ext cx="2362200" cy="67818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12</xdr:row>
      <xdr:rowOff>678180</xdr:rowOff>
    </xdr:from>
    <xdr:to>
      <xdr:col>12</xdr:col>
      <xdr:colOff>0</xdr:colOff>
      <xdr:row>12</xdr:row>
      <xdr:rowOff>1356360</xdr:rowOff>
    </xdr:to>
    <xdr:sp macro="" textlink="">
      <xdr:nvSpPr>
        <xdr:cNvPr id="27" name="進捗実績4">
          <a:extLst>
            <a:ext uri="{FF2B5EF4-FFF2-40B4-BE49-F238E27FC236}">
              <a16:creationId xmlns:a16="http://schemas.microsoft.com/office/drawing/2014/main" id="{E9C56122-0127-4634-86B3-6C436A3BD6FD}"/>
            </a:ext>
          </a:extLst>
        </xdr:cNvPr>
        <xdr:cNvSpPr/>
      </xdr:nvSpPr>
      <xdr:spPr>
        <a:xfrm>
          <a:off x="17059275" y="5783580"/>
          <a:ext cx="2362200" cy="67818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15</xdr:row>
      <xdr:rowOff>144780</xdr:rowOff>
    </xdr:from>
    <xdr:to>
      <xdr:col>12</xdr:col>
      <xdr:colOff>0</xdr:colOff>
      <xdr:row>15</xdr:row>
      <xdr:rowOff>434340</xdr:rowOff>
    </xdr:to>
    <xdr:sp macro="" textlink="">
      <xdr:nvSpPr>
        <xdr:cNvPr id="28" name="進捗7">
          <a:extLst>
            <a:ext uri="{FF2B5EF4-FFF2-40B4-BE49-F238E27FC236}">
              <a16:creationId xmlns:a16="http://schemas.microsoft.com/office/drawing/2014/main" id="{7A6B297D-939F-42DA-99DD-4686EADBBFDE}"/>
            </a:ext>
          </a:extLst>
        </xdr:cNvPr>
        <xdr:cNvSpPr/>
      </xdr:nvSpPr>
      <xdr:spPr>
        <a:xfrm>
          <a:off x="17059275" y="8383905"/>
          <a:ext cx="2362200" cy="2895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15</xdr:row>
      <xdr:rowOff>289560</xdr:rowOff>
    </xdr:from>
    <xdr:to>
      <xdr:col>12</xdr:col>
      <xdr:colOff>0</xdr:colOff>
      <xdr:row>15</xdr:row>
      <xdr:rowOff>579120</xdr:rowOff>
    </xdr:to>
    <xdr:sp macro="" textlink="">
      <xdr:nvSpPr>
        <xdr:cNvPr id="29" name="進捗実績7">
          <a:extLst>
            <a:ext uri="{FF2B5EF4-FFF2-40B4-BE49-F238E27FC236}">
              <a16:creationId xmlns:a16="http://schemas.microsoft.com/office/drawing/2014/main" id="{E99ECEC0-FB04-4E2B-A9EF-00CAB642FC1B}"/>
            </a:ext>
          </a:extLst>
        </xdr:cNvPr>
        <xdr:cNvSpPr/>
      </xdr:nvSpPr>
      <xdr:spPr>
        <a:xfrm>
          <a:off x="17059275" y="8528685"/>
          <a:ext cx="2362200" cy="2895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213360</xdr:rowOff>
    </xdr:from>
    <xdr:to>
      <xdr:col>12</xdr:col>
      <xdr:colOff>0</xdr:colOff>
      <xdr:row>16</xdr:row>
      <xdr:rowOff>640080</xdr:rowOff>
    </xdr:to>
    <xdr:sp macro="" textlink="">
      <xdr:nvSpPr>
        <xdr:cNvPr id="30" name="進捗8">
          <a:extLst>
            <a:ext uri="{FF2B5EF4-FFF2-40B4-BE49-F238E27FC236}">
              <a16:creationId xmlns:a16="http://schemas.microsoft.com/office/drawing/2014/main" id="{3D83C21D-C145-4CDA-8815-92642ED5A68C}"/>
            </a:ext>
          </a:extLst>
        </xdr:cNvPr>
        <xdr:cNvSpPr/>
      </xdr:nvSpPr>
      <xdr:spPr>
        <a:xfrm>
          <a:off x="17059275" y="9176385"/>
          <a:ext cx="2362200" cy="42672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16</xdr:row>
      <xdr:rowOff>426720</xdr:rowOff>
    </xdr:from>
    <xdr:to>
      <xdr:col>12</xdr:col>
      <xdr:colOff>0</xdr:colOff>
      <xdr:row>16</xdr:row>
      <xdr:rowOff>853439</xdr:rowOff>
    </xdr:to>
    <xdr:sp macro="" textlink="">
      <xdr:nvSpPr>
        <xdr:cNvPr id="31" name="進捗実績8">
          <a:extLst>
            <a:ext uri="{FF2B5EF4-FFF2-40B4-BE49-F238E27FC236}">
              <a16:creationId xmlns:a16="http://schemas.microsoft.com/office/drawing/2014/main" id="{D8623CA3-5694-4A75-BA79-003343B7C0CD}"/>
            </a:ext>
          </a:extLst>
        </xdr:cNvPr>
        <xdr:cNvSpPr/>
      </xdr:nvSpPr>
      <xdr:spPr>
        <a:xfrm>
          <a:off x="17059275" y="9389745"/>
          <a:ext cx="2362200" cy="426719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17</xdr:row>
      <xdr:rowOff>354330</xdr:rowOff>
    </xdr:from>
    <xdr:to>
      <xdr:col>12</xdr:col>
      <xdr:colOff>0</xdr:colOff>
      <xdr:row>17</xdr:row>
      <xdr:rowOff>1062990</xdr:rowOff>
    </xdr:to>
    <xdr:sp macro="" textlink="">
      <xdr:nvSpPr>
        <xdr:cNvPr id="32" name="進捗9">
          <a:extLst>
            <a:ext uri="{FF2B5EF4-FFF2-40B4-BE49-F238E27FC236}">
              <a16:creationId xmlns:a16="http://schemas.microsoft.com/office/drawing/2014/main" id="{E7166CB4-6CC7-4FE7-9E1B-7FBE3FA27CDB}"/>
            </a:ext>
          </a:extLst>
        </xdr:cNvPr>
        <xdr:cNvSpPr/>
      </xdr:nvSpPr>
      <xdr:spPr>
        <a:xfrm>
          <a:off x="17059275" y="10384155"/>
          <a:ext cx="2362200" cy="7086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18</xdr:row>
      <xdr:rowOff>220980</xdr:rowOff>
    </xdr:from>
    <xdr:to>
      <xdr:col>16</xdr:col>
      <xdr:colOff>0</xdr:colOff>
      <xdr:row>18</xdr:row>
      <xdr:rowOff>662940</xdr:rowOff>
    </xdr:to>
    <xdr:sp macro="" textlink="">
      <xdr:nvSpPr>
        <xdr:cNvPr id="33" name="進捗10">
          <a:extLst>
            <a:ext uri="{FF2B5EF4-FFF2-40B4-BE49-F238E27FC236}">
              <a16:creationId xmlns:a16="http://schemas.microsoft.com/office/drawing/2014/main" id="{DD2764C8-9894-4251-A5DF-13CE1D258B98}"/>
            </a:ext>
          </a:extLst>
        </xdr:cNvPr>
        <xdr:cNvSpPr/>
      </xdr:nvSpPr>
      <xdr:spPr>
        <a:xfrm>
          <a:off x="20602575" y="12022455"/>
          <a:ext cx="3543300" cy="4419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19</xdr:row>
      <xdr:rowOff>304800</xdr:rowOff>
    </xdr:from>
    <xdr:to>
      <xdr:col>16</xdr:col>
      <xdr:colOff>0</xdr:colOff>
      <xdr:row>19</xdr:row>
      <xdr:rowOff>914400</xdr:rowOff>
    </xdr:to>
    <xdr:sp macro="" textlink="">
      <xdr:nvSpPr>
        <xdr:cNvPr id="34" name="進捗11">
          <a:extLst>
            <a:ext uri="{FF2B5EF4-FFF2-40B4-BE49-F238E27FC236}">
              <a16:creationId xmlns:a16="http://schemas.microsoft.com/office/drawing/2014/main" id="{47A6CF70-4DCF-433B-BD7B-50B05ACD6809}"/>
            </a:ext>
          </a:extLst>
        </xdr:cNvPr>
        <xdr:cNvSpPr/>
      </xdr:nvSpPr>
      <xdr:spPr>
        <a:xfrm>
          <a:off x="20602575" y="13211175"/>
          <a:ext cx="3543300" cy="60960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20</xdr:row>
      <xdr:rowOff>152400</xdr:rowOff>
    </xdr:from>
    <xdr:to>
      <xdr:col>16</xdr:col>
      <xdr:colOff>0</xdr:colOff>
      <xdr:row>20</xdr:row>
      <xdr:rowOff>457200</xdr:rowOff>
    </xdr:to>
    <xdr:sp macro="" textlink="">
      <xdr:nvSpPr>
        <xdr:cNvPr id="35" name="進捗12">
          <a:extLst>
            <a:ext uri="{FF2B5EF4-FFF2-40B4-BE49-F238E27FC236}">
              <a16:creationId xmlns:a16="http://schemas.microsoft.com/office/drawing/2014/main" id="{E535693D-EF8C-41BF-829B-242476263EF9}"/>
            </a:ext>
          </a:extLst>
        </xdr:cNvPr>
        <xdr:cNvSpPr/>
      </xdr:nvSpPr>
      <xdr:spPr>
        <a:xfrm>
          <a:off x="20602575" y="14582775"/>
          <a:ext cx="3543300" cy="30480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27</xdr:row>
      <xdr:rowOff>97155</xdr:rowOff>
    </xdr:from>
    <xdr:to>
      <xdr:col>13</xdr:col>
      <xdr:colOff>0</xdr:colOff>
      <xdr:row>27</xdr:row>
      <xdr:rowOff>291466</xdr:rowOff>
    </xdr:to>
    <xdr:sp macro="" textlink="">
      <xdr:nvSpPr>
        <xdr:cNvPr id="36" name="進捗19">
          <a:extLst>
            <a:ext uri="{FF2B5EF4-FFF2-40B4-BE49-F238E27FC236}">
              <a16:creationId xmlns:a16="http://schemas.microsoft.com/office/drawing/2014/main" id="{4E3C9E65-A9CF-4E1D-A45B-E52F6AC32B64}"/>
            </a:ext>
          </a:extLst>
        </xdr:cNvPr>
        <xdr:cNvSpPr/>
      </xdr:nvSpPr>
      <xdr:spPr>
        <a:xfrm>
          <a:off x="17059275" y="1939480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28</xdr:row>
      <xdr:rowOff>97155</xdr:rowOff>
    </xdr:from>
    <xdr:to>
      <xdr:col>13</xdr:col>
      <xdr:colOff>0</xdr:colOff>
      <xdr:row>28</xdr:row>
      <xdr:rowOff>291466</xdr:rowOff>
    </xdr:to>
    <xdr:sp macro="" textlink="">
      <xdr:nvSpPr>
        <xdr:cNvPr id="37" name="進捗20">
          <a:extLst>
            <a:ext uri="{FF2B5EF4-FFF2-40B4-BE49-F238E27FC236}">
              <a16:creationId xmlns:a16="http://schemas.microsoft.com/office/drawing/2014/main" id="{F75F3AB9-B82A-47F0-9CD9-2E3016A094F5}"/>
            </a:ext>
          </a:extLst>
        </xdr:cNvPr>
        <xdr:cNvSpPr/>
      </xdr:nvSpPr>
      <xdr:spPr>
        <a:xfrm>
          <a:off x="17059275" y="19880580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29</xdr:row>
      <xdr:rowOff>97155</xdr:rowOff>
    </xdr:from>
    <xdr:to>
      <xdr:col>13</xdr:col>
      <xdr:colOff>0</xdr:colOff>
      <xdr:row>29</xdr:row>
      <xdr:rowOff>291466</xdr:rowOff>
    </xdr:to>
    <xdr:sp macro="" textlink="">
      <xdr:nvSpPr>
        <xdr:cNvPr id="38" name="進捗21">
          <a:extLst>
            <a:ext uri="{FF2B5EF4-FFF2-40B4-BE49-F238E27FC236}">
              <a16:creationId xmlns:a16="http://schemas.microsoft.com/office/drawing/2014/main" id="{57EECF84-57F0-42DD-8181-7FDBF364F68F}"/>
            </a:ext>
          </a:extLst>
        </xdr:cNvPr>
        <xdr:cNvSpPr/>
      </xdr:nvSpPr>
      <xdr:spPr>
        <a:xfrm>
          <a:off x="17059275" y="2036635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30</xdr:row>
      <xdr:rowOff>135255</xdr:rowOff>
    </xdr:from>
    <xdr:to>
      <xdr:col>13</xdr:col>
      <xdr:colOff>0</xdr:colOff>
      <xdr:row>30</xdr:row>
      <xdr:rowOff>405766</xdr:rowOff>
    </xdr:to>
    <xdr:sp macro="" textlink="">
      <xdr:nvSpPr>
        <xdr:cNvPr id="39" name="進捗22">
          <a:extLst>
            <a:ext uri="{FF2B5EF4-FFF2-40B4-BE49-F238E27FC236}">
              <a16:creationId xmlns:a16="http://schemas.microsoft.com/office/drawing/2014/main" id="{AEF77900-A5A7-45F3-BEAB-3CCB9F7DB956}"/>
            </a:ext>
          </a:extLst>
        </xdr:cNvPr>
        <xdr:cNvSpPr/>
      </xdr:nvSpPr>
      <xdr:spPr>
        <a:xfrm>
          <a:off x="17059275" y="20890230"/>
          <a:ext cx="3543300" cy="2705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31</xdr:row>
      <xdr:rowOff>97155</xdr:rowOff>
    </xdr:from>
    <xdr:to>
      <xdr:col>13</xdr:col>
      <xdr:colOff>0</xdr:colOff>
      <xdr:row>31</xdr:row>
      <xdr:rowOff>291466</xdr:rowOff>
    </xdr:to>
    <xdr:sp macro="" textlink="">
      <xdr:nvSpPr>
        <xdr:cNvPr id="40" name="進捗23">
          <a:extLst>
            <a:ext uri="{FF2B5EF4-FFF2-40B4-BE49-F238E27FC236}">
              <a16:creationId xmlns:a16="http://schemas.microsoft.com/office/drawing/2014/main" id="{3A1D26B9-CABC-4255-8897-7B68A212C1CF}"/>
            </a:ext>
          </a:extLst>
        </xdr:cNvPr>
        <xdr:cNvSpPr/>
      </xdr:nvSpPr>
      <xdr:spPr>
        <a:xfrm>
          <a:off x="17059275" y="21528405"/>
          <a:ext cx="3543300" cy="19431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8" name="イナズマ線0221">
          <a:extLst>
            <a:ext uri="{FF2B5EF4-FFF2-40B4-BE49-F238E27FC236}">
              <a16:creationId xmlns:a16="http://schemas.microsoft.com/office/drawing/2014/main" id="{A3C206B7-2082-4CAC-9E16-A384CC0B2433}"/>
            </a:ext>
          </a:extLst>
        </xdr:cNvPr>
        <xdr:cNvSpPr/>
      </xdr:nvSpPr>
      <xdr:spPr>
        <a:xfrm>
          <a:off x="6858000" y="952500"/>
          <a:ext cx="685800" cy="6667500"/>
        </a:xfrm>
        <a:custGeom>
          <a:avLst/>
          <a:gdLst>
            <a:gd name="connsiteX0" fmla="*/ 0 w 0"/>
            <a:gd name="connsiteY0" fmla="*/ 0 h 18916650"/>
            <a:gd name="connsiteX1" fmla="*/ 0 w 0"/>
            <a:gd name="connsiteY1" fmla="*/ 2181225 h 18916650"/>
            <a:gd name="connsiteX2" fmla="*/ 0 w 0"/>
            <a:gd name="connsiteY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1181100 w 1181100"/>
            <a:gd name="connsiteY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1181100 w 1181100"/>
            <a:gd name="connsiteY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1181100 w 1181100"/>
            <a:gd name="connsiteY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1181100 w 1181100"/>
            <a:gd name="connsiteY1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1181100 w 1181100"/>
            <a:gd name="connsiteY1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1181100 w 1181100"/>
            <a:gd name="connsiteY1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1181100 w 1181100"/>
            <a:gd name="connsiteY27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1181100 w 1181100"/>
            <a:gd name="connsiteY29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1181100 w 1181100"/>
            <a:gd name="connsiteY31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1181100 w 1181100"/>
            <a:gd name="connsiteY33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430875 h 18916650"/>
            <a:gd name="connsiteX35" fmla="*/ 1181100 w 1181100"/>
            <a:gd name="connsiteY35" fmla="*/ 18916650 h 18916650"/>
            <a:gd name="connsiteX0" fmla="*/ 1181100 w 1181100"/>
            <a:gd name="connsiteY0" fmla="*/ 0 h 18916650"/>
            <a:gd name="connsiteX1" fmla="*/ 1181100 w 1181100"/>
            <a:gd name="connsiteY1" fmla="*/ 2181225 h 18916650"/>
            <a:gd name="connsiteX2" fmla="*/ 0 w 1181100"/>
            <a:gd name="connsiteY2" fmla="*/ 2541270 h 18916650"/>
            <a:gd name="connsiteX3" fmla="*/ 1181100 w 1181100"/>
            <a:gd name="connsiteY3" fmla="*/ 2781300 h 18916650"/>
            <a:gd name="connsiteX4" fmla="*/ 0 w 1181100"/>
            <a:gd name="connsiteY4" fmla="*/ 3198495 h 18916650"/>
            <a:gd name="connsiteX5" fmla="*/ 1181100 w 1181100"/>
            <a:gd name="connsiteY5" fmla="*/ 3476625 h 18916650"/>
            <a:gd name="connsiteX6" fmla="*/ 0 w 1181100"/>
            <a:gd name="connsiteY6" fmla="*/ 3882390 h 18916650"/>
            <a:gd name="connsiteX7" fmla="*/ 1181100 w 1181100"/>
            <a:gd name="connsiteY7" fmla="*/ 4152900 h 18916650"/>
            <a:gd name="connsiteX8" fmla="*/ 0 w 1181100"/>
            <a:gd name="connsiteY8" fmla="*/ 5170170 h 18916650"/>
            <a:gd name="connsiteX9" fmla="*/ 1181100 w 1181100"/>
            <a:gd name="connsiteY9" fmla="*/ 5848350 h 18916650"/>
            <a:gd name="connsiteX10" fmla="*/ 1181100 w 1181100"/>
            <a:gd name="connsiteY10" fmla="*/ 6553200 h 18916650"/>
            <a:gd name="connsiteX11" fmla="*/ 1181100 w 1181100"/>
            <a:gd name="connsiteY11" fmla="*/ 7286625 h 18916650"/>
            <a:gd name="connsiteX12" fmla="*/ 0 w 1181100"/>
            <a:gd name="connsiteY12" fmla="*/ 7720965 h 18916650"/>
            <a:gd name="connsiteX13" fmla="*/ 1181100 w 1181100"/>
            <a:gd name="connsiteY13" fmla="*/ 8010525 h 18916650"/>
            <a:gd name="connsiteX14" fmla="*/ 0 w 1181100"/>
            <a:gd name="connsiteY14" fmla="*/ 8650605 h 18916650"/>
            <a:gd name="connsiteX15" fmla="*/ 1181100 w 1181100"/>
            <a:gd name="connsiteY15" fmla="*/ 9077325 h 18916650"/>
            <a:gd name="connsiteX16" fmla="*/ 0 w 1181100"/>
            <a:gd name="connsiteY16" fmla="*/ 10140315 h 18916650"/>
            <a:gd name="connsiteX17" fmla="*/ 1181100 w 1181100"/>
            <a:gd name="connsiteY17" fmla="*/ 10848975 h 18916650"/>
            <a:gd name="connsiteX18" fmla="*/ 1181100 w 1181100"/>
            <a:gd name="connsiteY18" fmla="*/ 11953875 h 18916650"/>
            <a:gd name="connsiteX19" fmla="*/ 1181100 w 1181100"/>
            <a:gd name="connsiteY19" fmla="*/ 13477875 h 18916650"/>
            <a:gd name="connsiteX20" fmla="*/ 1181100 w 1181100"/>
            <a:gd name="connsiteY20" fmla="*/ 14239875 h 18916650"/>
            <a:gd name="connsiteX21" fmla="*/ 1181100 w 1181100"/>
            <a:gd name="connsiteY21" fmla="*/ 14582775 h 18916650"/>
            <a:gd name="connsiteX22" fmla="*/ 1181100 w 1181100"/>
            <a:gd name="connsiteY22" fmla="*/ 14925675 h 18916650"/>
            <a:gd name="connsiteX23" fmla="*/ 1181100 w 1181100"/>
            <a:gd name="connsiteY23" fmla="*/ 15268575 h 18916650"/>
            <a:gd name="connsiteX24" fmla="*/ 1181100 w 1181100"/>
            <a:gd name="connsiteY24" fmla="*/ 15611475 h 18916650"/>
            <a:gd name="connsiteX25" fmla="*/ 1181100 w 1181100"/>
            <a:gd name="connsiteY25" fmla="*/ 15954375 h 18916650"/>
            <a:gd name="connsiteX26" fmla="*/ 1181100 w 1181100"/>
            <a:gd name="connsiteY26" fmla="*/ 16297275 h 18916650"/>
            <a:gd name="connsiteX27" fmla="*/ 0 w 1181100"/>
            <a:gd name="connsiteY27" fmla="*/ 16588739 h 18916650"/>
            <a:gd name="connsiteX28" fmla="*/ 1181100 w 1181100"/>
            <a:gd name="connsiteY28" fmla="*/ 16783050 h 18916650"/>
            <a:gd name="connsiteX29" fmla="*/ 0 w 1181100"/>
            <a:gd name="connsiteY29" fmla="*/ 17074514 h 18916650"/>
            <a:gd name="connsiteX30" fmla="*/ 1181100 w 1181100"/>
            <a:gd name="connsiteY30" fmla="*/ 17268825 h 18916650"/>
            <a:gd name="connsiteX31" fmla="*/ 0 w 1181100"/>
            <a:gd name="connsiteY31" fmla="*/ 17560289 h 18916650"/>
            <a:gd name="connsiteX32" fmla="*/ 1181100 w 1181100"/>
            <a:gd name="connsiteY32" fmla="*/ 17754600 h 18916650"/>
            <a:gd name="connsiteX33" fmla="*/ 0 w 1181100"/>
            <a:gd name="connsiteY33" fmla="*/ 18160364 h 18916650"/>
            <a:gd name="connsiteX34" fmla="*/ 1181100 w 1181100"/>
            <a:gd name="connsiteY34" fmla="*/ 18430875 h 18916650"/>
            <a:gd name="connsiteX35" fmla="*/ 0 w 1181100"/>
            <a:gd name="connsiteY35" fmla="*/ 18722339 h 18916650"/>
            <a:gd name="connsiteX36" fmla="*/ 1181100 w 1181100"/>
            <a:gd name="connsiteY36" fmla="*/ 18916650 h 18916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1181100" h="18916650">
              <a:moveTo>
                <a:pt x="1181100" y="0"/>
              </a:moveTo>
              <a:lnTo>
                <a:pt x="1181100" y="2181225"/>
              </a:lnTo>
              <a:lnTo>
                <a:pt x="0" y="2541270"/>
              </a:lnTo>
              <a:lnTo>
                <a:pt x="1181100" y="2781300"/>
              </a:lnTo>
              <a:lnTo>
                <a:pt x="0" y="3198495"/>
              </a:lnTo>
              <a:lnTo>
                <a:pt x="1181100" y="3476625"/>
              </a:lnTo>
              <a:lnTo>
                <a:pt x="0" y="3882390"/>
              </a:lnTo>
              <a:lnTo>
                <a:pt x="1181100" y="4152900"/>
              </a:lnTo>
              <a:lnTo>
                <a:pt x="0" y="5170170"/>
              </a:lnTo>
              <a:lnTo>
                <a:pt x="1181100" y="5848350"/>
              </a:lnTo>
              <a:lnTo>
                <a:pt x="1181100" y="6553200"/>
              </a:lnTo>
              <a:lnTo>
                <a:pt x="1181100" y="7286625"/>
              </a:lnTo>
              <a:lnTo>
                <a:pt x="0" y="7720965"/>
              </a:lnTo>
              <a:lnTo>
                <a:pt x="1181100" y="8010525"/>
              </a:lnTo>
              <a:lnTo>
                <a:pt x="0" y="8650605"/>
              </a:lnTo>
              <a:lnTo>
                <a:pt x="1181100" y="9077325"/>
              </a:lnTo>
              <a:lnTo>
                <a:pt x="0" y="10140315"/>
              </a:lnTo>
              <a:lnTo>
                <a:pt x="1181100" y="10848975"/>
              </a:lnTo>
              <a:lnTo>
                <a:pt x="1181100" y="11953875"/>
              </a:lnTo>
              <a:lnTo>
                <a:pt x="1181100" y="13477875"/>
              </a:lnTo>
              <a:lnTo>
                <a:pt x="1181100" y="14239875"/>
              </a:lnTo>
              <a:lnTo>
                <a:pt x="1181100" y="14582775"/>
              </a:lnTo>
              <a:lnTo>
                <a:pt x="1181100" y="14925675"/>
              </a:lnTo>
              <a:lnTo>
                <a:pt x="1181100" y="15268575"/>
              </a:lnTo>
              <a:lnTo>
                <a:pt x="1181100" y="15611475"/>
              </a:lnTo>
              <a:lnTo>
                <a:pt x="1181100" y="15954375"/>
              </a:lnTo>
              <a:lnTo>
                <a:pt x="1181100" y="16297275"/>
              </a:lnTo>
              <a:lnTo>
                <a:pt x="0" y="16588739"/>
              </a:lnTo>
              <a:lnTo>
                <a:pt x="1181100" y="16783050"/>
              </a:lnTo>
              <a:lnTo>
                <a:pt x="0" y="17074514"/>
              </a:lnTo>
              <a:lnTo>
                <a:pt x="1181100" y="17268825"/>
              </a:lnTo>
              <a:lnTo>
                <a:pt x="0" y="17560289"/>
              </a:lnTo>
              <a:lnTo>
                <a:pt x="1181100" y="17754600"/>
              </a:lnTo>
              <a:lnTo>
                <a:pt x="0" y="18160364"/>
              </a:lnTo>
              <a:lnTo>
                <a:pt x="1181100" y="18430875"/>
              </a:lnTo>
              <a:lnTo>
                <a:pt x="0" y="18722339"/>
              </a:lnTo>
              <a:lnTo>
                <a:pt x="1181100" y="18916650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285749</xdr:rowOff>
    </xdr:from>
    <xdr:to>
      <xdr:col>12</xdr:col>
      <xdr:colOff>0</xdr:colOff>
      <xdr:row>31</xdr:row>
      <xdr:rowOff>485774</xdr:rowOff>
    </xdr:to>
    <xdr:sp macro="" textlink="">
      <xdr:nvSpPr>
        <xdr:cNvPr id="19" name="イナズマ線0222">
          <a:extLst>
            <a:ext uri="{FF2B5EF4-FFF2-40B4-BE49-F238E27FC236}">
              <a16:creationId xmlns:a16="http://schemas.microsoft.com/office/drawing/2014/main" id="{AD96E31F-293A-47F3-836D-91A9E61A9C1F}"/>
            </a:ext>
          </a:extLst>
        </xdr:cNvPr>
        <xdr:cNvSpPr/>
      </xdr:nvSpPr>
      <xdr:spPr>
        <a:xfrm>
          <a:off x="17059275" y="952499"/>
          <a:ext cx="2362200" cy="20964525"/>
        </a:xfrm>
        <a:custGeom>
          <a:avLst/>
          <a:gdLst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8010526 h 20964525"/>
            <a:gd name="connsiteX9" fmla="*/ 0 w 0"/>
            <a:gd name="connsiteY9" fmla="*/ 20964525 h 20964525"/>
            <a:gd name="connsiteX0" fmla="*/ 0 w 0"/>
            <a:gd name="connsiteY0" fmla="*/ 0 h 20964525"/>
            <a:gd name="connsiteX1" fmla="*/ 0 w 0"/>
            <a:gd name="connsiteY1" fmla="*/ 2181225 h 20964525"/>
            <a:gd name="connsiteX2" fmla="*/ 0 w 0"/>
            <a:gd name="connsiteY2" fmla="*/ 2781301 h 20964525"/>
            <a:gd name="connsiteX3" fmla="*/ 0 w 0"/>
            <a:gd name="connsiteY3" fmla="*/ 3476626 h 20964525"/>
            <a:gd name="connsiteX4" fmla="*/ 0 w 0"/>
            <a:gd name="connsiteY4" fmla="*/ 4152901 h 20964525"/>
            <a:gd name="connsiteX5" fmla="*/ 0 w 0"/>
            <a:gd name="connsiteY5" fmla="*/ 5848351 h 20964525"/>
            <a:gd name="connsiteX6" fmla="*/ 0 w 0"/>
            <a:gd name="connsiteY6" fmla="*/ 6553201 h 20964525"/>
            <a:gd name="connsiteX7" fmla="*/ 0 w 0"/>
            <a:gd name="connsiteY7" fmla="*/ 7286626 h 20964525"/>
            <a:gd name="connsiteX8" fmla="*/ 0 w 0"/>
            <a:gd name="connsiteY8" fmla="*/ 8010526 h 20964525"/>
            <a:gd name="connsiteX9" fmla="*/ 0 w 0"/>
            <a:gd name="connsiteY9" fmla="*/ 9077326 h 20964525"/>
            <a:gd name="connsiteX10" fmla="*/ 0 w 0"/>
            <a:gd name="connsiteY10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2362200 w 2362200"/>
            <a:gd name="connsiteY21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2362200 w 2362200"/>
            <a:gd name="connsiteY23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2362200 w 2362200"/>
            <a:gd name="connsiteY25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2362200 w 2362200"/>
            <a:gd name="connsiteY27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478751 h 20964525"/>
            <a:gd name="connsiteX29" fmla="*/ 2362200 w 2362200"/>
            <a:gd name="connsiteY29" fmla="*/ 20964525 h 20964525"/>
            <a:gd name="connsiteX0" fmla="*/ 2362200 w 2362200"/>
            <a:gd name="connsiteY0" fmla="*/ 0 h 20964525"/>
            <a:gd name="connsiteX1" fmla="*/ 2362200 w 2362200"/>
            <a:gd name="connsiteY1" fmla="*/ 2181225 h 20964525"/>
            <a:gd name="connsiteX2" fmla="*/ 2362200 w 2362200"/>
            <a:gd name="connsiteY2" fmla="*/ 2781301 h 20964525"/>
            <a:gd name="connsiteX3" fmla="*/ 2362200 w 2362200"/>
            <a:gd name="connsiteY3" fmla="*/ 3476626 h 20964525"/>
            <a:gd name="connsiteX4" fmla="*/ 2362200 w 2362200"/>
            <a:gd name="connsiteY4" fmla="*/ 4152901 h 20964525"/>
            <a:gd name="connsiteX5" fmla="*/ 2362200 w 2362200"/>
            <a:gd name="connsiteY5" fmla="*/ 5848351 h 20964525"/>
            <a:gd name="connsiteX6" fmla="*/ 2362200 w 2362200"/>
            <a:gd name="connsiteY6" fmla="*/ 6553201 h 20964525"/>
            <a:gd name="connsiteX7" fmla="*/ 2362200 w 2362200"/>
            <a:gd name="connsiteY7" fmla="*/ 7286626 h 20964525"/>
            <a:gd name="connsiteX8" fmla="*/ 2362200 w 2362200"/>
            <a:gd name="connsiteY8" fmla="*/ 8010526 h 20964525"/>
            <a:gd name="connsiteX9" fmla="*/ 2362200 w 2362200"/>
            <a:gd name="connsiteY9" fmla="*/ 9077326 h 20964525"/>
            <a:gd name="connsiteX10" fmla="*/ 0 w 2362200"/>
            <a:gd name="connsiteY10" fmla="*/ 10140316 h 20964525"/>
            <a:gd name="connsiteX11" fmla="*/ 2362200 w 2362200"/>
            <a:gd name="connsiteY11" fmla="*/ 10848976 h 20964525"/>
            <a:gd name="connsiteX12" fmla="*/ 2362200 w 2362200"/>
            <a:gd name="connsiteY12" fmla="*/ 11953876 h 20964525"/>
            <a:gd name="connsiteX13" fmla="*/ 2362200 w 2362200"/>
            <a:gd name="connsiteY13" fmla="*/ 13477876 h 20964525"/>
            <a:gd name="connsiteX14" fmla="*/ 2362200 w 2362200"/>
            <a:gd name="connsiteY14" fmla="*/ 14239876 h 20964525"/>
            <a:gd name="connsiteX15" fmla="*/ 2362200 w 2362200"/>
            <a:gd name="connsiteY15" fmla="*/ 15154276 h 20964525"/>
            <a:gd name="connsiteX16" fmla="*/ 2362200 w 2362200"/>
            <a:gd name="connsiteY16" fmla="*/ 15792451 h 20964525"/>
            <a:gd name="connsiteX17" fmla="*/ 2362200 w 2362200"/>
            <a:gd name="connsiteY17" fmla="*/ 16430626 h 20964525"/>
            <a:gd name="connsiteX18" fmla="*/ 2362200 w 2362200"/>
            <a:gd name="connsiteY18" fmla="*/ 17068801 h 20964525"/>
            <a:gd name="connsiteX19" fmla="*/ 2362200 w 2362200"/>
            <a:gd name="connsiteY19" fmla="*/ 17706976 h 20964525"/>
            <a:gd name="connsiteX20" fmla="*/ 2362200 w 2362200"/>
            <a:gd name="connsiteY20" fmla="*/ 18345151 h 20964525"/>
            <a:gd name="connsiteX21" fmla="*/ 0 w 2362200"/>
            <a:gd name="connsiteY21" fmla="*/ 18636615 h 20964525"/>
            <a:gd name="connsiteX22" fmla="*/ 2362200 w 2362200"/>
            <a:gd name="connsiteY22" fmla="*/ 18830926 h 20964525"/>
            <a:gd name="connsiteX23" fmla="*/ 0 w 2362200"/>
            <a:gd name="connsiteY23" fmla="*/ 19122390 h 20964525"/>
            <a:gd name="connsiteX24" fmla="*/ 2362200 w 2362200"/>
            <a:gd name="connsiteY24" fmla="*/ 19316701 h 20964525"/>
            <a:gd name="connsiteX25" fmla="*/ 0 w 2362200"/>
            <a:gd name="connsiteY25" fmla="*/ 19608165 h 20964525"/>
            <a:gd name="connsiteX26" fmla="*/ 2362200 w 2362200"/>
            <a:gd name="connsiteY26" fmla="*/ 19802476 h 20964525"/>
            <a:gd name="connsiteX27" fmla="*/ 0 w 2362200"/>
            <a:gd name="connsiteY27" fmla="*/ 20208240 h 20964525"/>
            <a:gd name="connsiteX28" fmla="*/ 2362200 w 2362200"/>
            <a:gd name="connsiteY28" fmla="*/ 20478751 h 20964525"/>
            <a:gd name="connsiteX29" fmla="*/ 0 w 2362200"/>
            <a:gd name="connsiteY29" fmla="*/ 20770215 h 20964525"/>
            <a:gd name="connsiteX30" fmla="*/ 2362200 w 2362200"/>
            <a:gd name="connsiteY30" fmla="*/ 20964525 h 2096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2362200" h="20964525">
              <a:moveTo>
                <a:pt x="2362200" y="0"/>
              </a:moveTo>
              <a:lnTo>
                <a:pt x="2362200" y="2181225"/>
              </a:lnTo>
              <a:lnTo>
                <a:pt x="2362200" y="2781301"/>
              </a:lnTo>
              <a:lnTo>
                <a:pt x="2362200" y="3476626"/>
              </a:lnTo>
              <a:lnTo>
                <a:pt x="2362200" y="4152901"/>
              </a:lnTo>
              <a:lnTo>
                <a:pt x="2362200" y="5848351"/>
              </a:lnTo>
              <a:lnTo>
                <a:pt x="2362200" y="6553201"/>
              </a:lnTo>
              <a:lnTo>
                <a:pt x="2362200" y="7286626"/>
              </a:lnTo>
              <a:lnTo>
                <a:pt x="2362200" y="8010526"/>
              </a:lnTo>
              <a:lnTo>
                <a:pt x="2362200" y="9077326"/>
              </a:lnTo>
              <a:lnTo>
                <a:pt x="0" y="10140316"/>
              </a:lnTo>
              <a:lnTo>
                <a:pt x="2362200" y="10848976"/>
              </a:lnTo>
              <a:lnTo>
                <a:pt x="2362200" y="11953876"/>
              </a:lnTo>
              <a:lnTo>
                <a:pt x="2362200" y="13477876"/>
              </a:lnTo>
              <a:lnTo>
                <a:pt x="2362200" y="14239876"/>
              </a:lnTo>
              <a:lnTo>
                <a:pt x="2362200" y="15154276"/>
              </a:lnTo>
              <a:lnTo>
                <a:pt x="2362200" y="15792451"/>
              </a:lnTo>
              <a:lnTo>
                <a:pt x="2362200" y="16430626"/>
              </a:lnTo>
              <a:lnTo>
                <a:pt x="2362200" y="17068801"/>
              </a:lnTo>
              <a:lnTo>
                <a:pt x="2362200" y="17706976"/>
              </a:lnTo>
              <a:lnTo>
                <a:pt x="2362200" y="18345151"/>
              </a:lnTo>
              <a:lnTo>
                <a:pt x="0" y="18636615"/>
              </a:lnTo>
              <a:lnTo>
                <a:pt x="2362200" y="18830926"/>
              </a:lnTo>
              <a:lnTo>
                <a:pt x="0" y="19122390"/>
              </a:lnTo>
              <a:lnTo>
                <a:pt x="2362200" y="19316701"/>
              </a:lnTo>
              <a:lnTo>
                <a:pt x="0" y="19608165"/>
              </a:lnTo>
              <a:lnTo>
                <a:pt x="2362200" y="19802476"/>
              </a:lnTo>
              <a:lnTo>
                <a:pt x="0" y="20208240"/>
              </a:lnTo>
              <a:lnTo>
                <a:pt x="2362200" y="20478751"/>
              </a:lnTo>
              <a:lnTo>
                <a:pt x="0" y="20770215"/>
              </a:lnTo>
              <a:lnTo>
                <a:pt x="2362200" y="209645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127635</xdr:rowOff>
    </xdr:from>
    <xdr:to>
      <xdr:col>14</xdr:col>
      <xdr:colOff>0</xdr:colOff>
      <xdr:row>9</xdr:row>
      <xdr:rowOff>382905</xdr:rowOff>
    </xdr:to>
    <xdr:sp macro="" textlink="">
      <xdr:nvSpPr>
        <xdr:cNvPr id="3" name="進捗1">
          <a:extLst>
            <a:ext uri="{FF2B5EF4-FFF2-40B4-BE49-F238E27FC236}">
              <a16:creationId xmlns:a16="http://schemas.microsoft.com/office/drawing/2014/main" id="{06806C2B-8CD8-4AF4-A4D7-4CE19279E4DF}"/>
            </a:ext>
          </a:extLst>
        </xdr:cNvPr>
        <xdr:cNvSpPr/>
      </xdr:nvSpPr>
      <xdr:spPr>
        <a:xfrm>
          <a:off x="19707225" y="326136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127635</xdr:rowOff>
    </xdr:from>
    <xdr:to>
      <xdr:col>14</xdr:col>
      <xdr:colOff>0</xdr:colOff>
      <xdr:row>10</xdr:row>
      <xdr:rowOff>382905</xdr:rowOff>
    </xdr:to>
    <xdr:sp macro="" textlink="">
      <xdr:nvSpPr>
        <xdr:cNvPr id="4" name="進捗2">
          <a:extLst>
            <a:ext uri="{FF2B5EF4-FFF2-40B4-BE49-F238E27FC236}">
              <a16:creationId xmlns:a16="http://schemas.microsoft.com/office/drawing/2014/main" id="{31534CCD-E45C-42B4-B5E9-2A20896E59E3}"/>
            </a:ext>
          </a:extLst>
        </xdr:cNvPr>
        <xdr:cNvSpPr/>
      </xdr:nvSpPr>
      <xdr:spPr>
        <a:xfrm>
          <a:off x="19707225" y="3899535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127635</xdr:rowOff>
    </xdr:from>
    <xdr:to>
      <xdr:col>14</xdr:col>
      <xdr:colOff>0</xdr:colOff>
      <xdr:row>11</xdr:row>
      <xdr:rowOff>382905</xdr:rowOff>
    </xdr:to>
    <xdr:sp macro="" textlink="">
      <xdr:nvSpPr>
        <xdr:cNvPr id="5" name="進捗3">
          <a:extLst>
            <a:ext uri="{FF2B5EF4-FFF2-40B4-BE49-F238E27FC236}">
              <a16:creationId xmlns:a16="http://schemas.microsoft.com/office/drawing/2014/main" id="{EA57F002-7564-4E32-A7C0-9AD2D304AFA4}"/>
            </a:ext>
          </a:extLst>
        </xdr:cNvPr>
        <xdr:cNvSpPr/>
      </xdr:nvSpPr>
      <xdr:spPr>
        <a:xfrm>
          <a:off x="19707225" y="453771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127635</xdr:rowOff>
    </xdr:from>
    <xdr:to>
      <xdr:col>14</xdr:col>
      <xdr:colOff>0</xdr:colOff>
      <xdr:row>12</xdr:row>
      <xdr:rowOff>382905</xdr:rowOff>
    </xdr:to>
    <xdr:sp macro="" textlink="">
      <xdr:nvSpPr>
        <xdr:cNvPr id="6" name="進捗4">
          <a:extLst>
            <a:ext uri="{FF2B5EF4-FFF2-40B4-BE49-F238E27FC236}">
              <a16:creationId xmlns:a16="http://schemas.microsoft.com/office/drawing/2014/main" id="{27CA7DB9-9DAE-4295-991C-1512931B724E}"/>
            </a:ext>
          </a:extLst>
        </xdr:cNvPr>
        <xdr:cNvSpPr/>
      </xdr:nvSpPr>
      <xdr:spPr>
        <a:xfrm>
          <a:off x="19707225" y="5175885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127635</xdr:rowOff>
    </xdr:from>
    <xdr:to>
      <xdr:col>14</xdr:col>
      <xdr:colOff>0</xdr:colOff>
      <xdr:row>13</xdr:row>
      <xdr:rowOff>382905</xdr:rowOff>
    </xdr:to>
    <xdr:sp macro="" textlink="">
      <xdr:nvSpPr>
        <xdr:cNvPr id="7" name="進捗5">
          <a:extLst>
            <a:ext uri="{FF2B5EF4-FFF2-40B4-BE49-F238E27FC236}">
              <a16:creationId xmlns:a16="http://schemas.microsoft.com/office/drawing/2014/main" id="{FAC29A4A-7E47-4458-85AB-1105391F86E6}"/>
            </a:ext>
          </a:extLst>
        </xdr:cNvPr>
        <xdr:cNvSpPr/>
      </xdr:nvSpPr>
      <xdr:spPr>
        <a:xfrm>
          <a:off x="19707225" y="5814060"/>
          <a:ext cx="2362200" cy="25527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18</xdr:row>
      <xdr:rowOff>142875</xdr:rowOff>
    </xdr:from>
    <xdr:to>
      <xdr:col>13</xdr:col>
      <xdr:colOff>0</xdr:colOff>
      <xdr:row>18</xdr:row>
      <xdr:rowOff>428625</xdr:rowOff>
    </xdr:to>
    <xdr:sp macro="" textlink="">
      <xdr:nvSpPr>
        <xdr:cNvPr id="8" name="進捗10">
          <a:extLst>
            <a:ext uri="{FF2B5EF4-FFF2-40B4-BE49-F238E27FC236}">
              <a16:creationId xmlns:a16="http://schemas.microsoft.com/office/drawing/2014/main" id="{E8F64664-0806-463D-A0E5-A8E814307FEF}"/>
            </a:ext>
          </a:extLst>
        </xdr:cNvPr>
        <xdr:cNvSpPr/>
      </xdr:nvSpPr>
      <xdr:spPr>
        <a:xfrm>
          <a:off x="17345025" y="902017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19</xdr:row>
      <xdr:rowOff>142875</xdr:rowOff>
    </xdr:from>
    <xdr:to>
      <xdr:col>13</xdr:col>
      <xdr:colOff>0</xdr:colOff>
      <xdr:row>19</xdr:row>
      <xdr:rowOff>428625</xdr:rowOff>
    </xdr:to>
    <xdr:sp macro="" textlink="">
      <xdr:nvSpPr>
        <xdr:cNvPr id="9" name="進捗11">
          <a:extLst>
            <a:ext uri="{FF2B5EF4-FFF2-40B4-BE49-F238E27FC236}">
              <a16:creationId xmlns:a16="http://schemas.microsoft.com/office/drawing/2014/main" id="{749C1006-1DBE-42A2-B149-9D42F0A11C82}"/>
            </a:ext>
          </a:extLst>
        </xdr:cNvPr>
        <xdr:cNvSpPr/>
      </xdr:nvSpPr>
      <xdr:spPr>
        <a:xfrm>
          <a:off x="18526125" y="97345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142875</xdr:rowOff>
    </xdr:from>
    <xdr:to>
      <xdr:col>13</xdr:col>
      <xdr:colOff>0</xdr:colOff>
      <xdr:row>20</xdr:row>
      <xdr:rowOff>428625</xdr:rowOff>
    </xdr:to>
    <xdr:sp macro="" textlink="">
      <xdr:nvSpPr>
        <xdr:cNvPr id="10" name="進捗12">
          <a:extLst>
            <a:ext uri="{FF2B5EF4-FFF2-40B4-BE49-F238E27FC236}">
              <a16:creationId xmlns:a16="http://schemas.microsoft.com/office/drawing/2014/main" id="{FCE160E4-B229-4822-A233-47C4A77644C6}"/>
            </a:ext>
          </a:extLst>
        </xdr:cNvPr>
        <xdr:cNvSpPr/>
      </xdr:nvSpPr>
      <xdr:spPr>
        <a:xfrm>
          <a:off x="18526125" y="104489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21</xdr:row>
      <xdr:rowOff>142875</xdr:rowOff>
    </xdr:from>
    <xdr:to>
      <xdr:col>13</xdr:col>
      <xdr:colOff>0</xdr:colOff>
      <xdr:row>21</xdr:row>
      <xdr:rowOff>428625</xdr:rowOff>
    </xdr:to>
    <xdr:sp macro="" textlink="">
      <xdr:nvSpPr>
        <xdr:cNvPr id="11" name="進捗13">
          <a:extLst>
            <a:ext uri="{FF2B5EF4-FFF2-40B4-BE49-F238E27FC236}">
              <a16:creationId xmlns:a16="http://schemas.microsoft.com/office/drawing/2014/main" id="{B2BB8013-1150-4974-AE63-E00FEFE6B0E9}"/>
            </a:ext>
          </a:extLst>
        </xdr:cNvPr>
        <xdr:cNvSpPr/>
      </xdr:nvSpPr>
      <xdr:spPr>
        <a:xfrm>
          <a:off x="17345025" y="1116330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22</xdr:row>
      <xdr:rowOff>142875</xdr:rowOff>
    </xdr:from>
    <xdr:to>
      <xdr:col>13</xdr:col>
      <xdr:colOff>0</xdr:colOff>
      <xdr:row>22</xdr:row>
      <xdr:rowOff>428625</xdr:rowOff>
    </xdr:to>
    <xdr:sp macro="" textlink="">
      <xdr:nvSpPr>
        <xdr:cNvPr id="12" name="進捗14">
          <a:extLst>
            <a:ext uri="{FF2B5EF4-FFF2-40B4-BE49-F238E27FC236}">
              <a16:creationId xmlns:a16="http://schemas.microsoft.com/office/drawing/2014/main" id="{84BC2C30-E6D9-43A6-8FA1-AB50528DA15C}"/>
            </a:ext>
          </a:extLst>
        </xdr:cNvPr>
        <xdr:cNvSpPr/>
      </xdr:nvSpPr>
      <xdr:spPr>
        <a:xfrm>
          <a:off x="18526125" y="118776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142875</xdr:rowOff>
    </xdr:from>
    <xdr:to>
      <xdr:col>13</xdr:col>
      <xdr:colOff>0</xdr:colOff>
      <xdr:row>23</xdr:row>
      <xdr:rowOff>428625</xdr:rowOff>
    </xdr:to>
    <xdr:sp macro="" textlink="">
      <xdr:nvSpPr>
        <xdr:cNvPr id="13" name="進捗15">
          <a:extLst>
            <a:ext uri="{FF2B5EF4-FFF2-40B4-BE49-F238E27FC236}">
              <a16:creationId xmlns:a16="http://schemas.microsoft.com/office/drawing/2014/main" id="{570C7447-BFC6-4BF0-9514-C76BD496396E}"/>
            </a:ext>
          </a:extLst>
        </xdr:cNvPr>
        <xdr:cNvSpPr/>
      </xdr:nvSpPr>
      <xdr:spPr>
        <a:xfrm>
          <a:off x="18526125" y="125920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24</xdr:row>
      <xdr:rowOff>142875</xdr:rowOff>
    </xdr:from>
    <xdr:to>
      <xdr:col>13</xdr:col>
      <xdr:colOff>0</xdr:colOff>
      <xdr:row>24</xdr:row>
      <xdr:rowOff>428625</xdr:rowOff>
    </xdr:to>
    <xdr:sp macro="" textlink="">
      <xdr:nvSpPr>
        <xdr:cNvPr id="14" name="進捗16">
          <a:extLst>
            <a:ext uri="{FF2B5EF4-FFF2-40B4-BE49-F238E27FC236}">
              <a16:creationId xmlns:a16="http://schemas.microsoft.com/office/drawing/2014/main" id="{9D3F1178-24E3-4070-9D0C-7BED623725AB}"/>
            </a:ext>
          </a:extLst>
        </xdr:cNvPr>
        <xdr:cNvSpPr/>
      </xdr:nvSpPr>
      <xdr:spPr>
        <a:xfrm>
          <a:off x="17345025" y="1330642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25</xdr:row>
      <xdr:rowOff>142875</xdr:rowOff>
    </xdr:from>
    <xdr:to>
      <xdr:col>13</xdr:col>
      <xdr:colOff>0</xdr:colOff>
      <xdr:row>25</xdr:row>
      <xdr:rowOff>428625</xdr:rowOff>
    </xdr:to>
    <xdr:sp macro="" textlink="">
      <xdr:nvSpPr>
        <xdr:cNvPr id="15" name="進捗17">
          <a:extLst>
            <a:ext uri="{FF2B5EF4-FFF2-40B4-BE49-F238E27FC236}">
              <a16:creationId xmlns:a16="http://schemas.microsoft.com/office/drawing/2014/main" id="{3D53C83F-404C-4491-A4A7-CE439484AE94}"/>
            </a:ext>
          </a:extLst>
        </xdr:cNvPr>
        <xdr:cNvSpPr/>
      </xdr:nvSpPr>
      <xdr:spPr>
        <a:xfrm>
          <a:off x="18526125" y="140208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26</xdr:row>
      <xdr:rowOff>142875</xdr:rowOff>
    </xdr:from>
    <xdr:to>
      <xdr:col>13</xdr:col>
      <xdr:colOff>0</xdr:colOff>
      <xdr:row>26</xdr:row>
      <xdr:rowOff>428625</xdr:rowOff>
    </xdr:to>
    <xdr:sp macro="" textlink="">
      <xdr:nvSpPr>
        <xdr:cNvPr id="16" name="進捗18">
          <a:extLst>
            <a:ext uri="{FF2B5EF4-FFF2-40B4-BE49-F238E27FC236}">
              <a16:creationId xmlns:a16="http://schemas.microsoft.com/office/drawing/2014/main" id="{E5DF9683-2B9A-4C64-9272-C4EEAF42ED82}"/>
            </a:ext>
          </a:extLst>
        </xdr:cNvPr>
        <xdr:cNvSpPr/>
      </xdr:nvSpPr>
      <xdr:spPr>
        <a:xfrm>
          <a:off x="18526125" y="147351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27</xdr:row>
      <xdr:rowOff>142875</xdr:rowOff>
    </xdr:from>
    <xdr:to>
      <xdr:col>13</xdr:col>
      <xdr:colOff>0</xdr:colOff>
      <xdr:row>27</xdr:row>
      <xdr:rowOff>428625</xdr:rowOff>
    </xdr:to>
    <xdr:sp macro="" textlink="">
      <xdr:nvSpPr>
        <xdr:cNvPr id="17" name="進捗19">
          <a:extLst>
            <a:ext uri="{FF2B5EF4-FFF2-40B4-BE49-F238E27FC236}">
              <a16:creationId xmlns:a16="http://schemas.microsoft.com/office/drawing/2014/main" id="{45C5D3D8-B0D6-4456-B207-86131F380B62}"/>
            </a:ext>
          </a:extLst>
        </xdr:cNvPr>
        <xdr:cNvSpPr/>
      </xdr:nvSpPr>
      <xdr:spPr>
        <a:xfrm>
          <a:off x="17345025" y="1544955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28</xdr:row>
      <xdr:rowOff>142875</xdr:rowOff>
    </xdr:from>
    <xdr:to>
      <xdr:col>13</xdr:col>
      <xdr:colOff>0</xdr:colOff>
      <xdr:row>28</xdr:row>
      <xdr:rowOff>428625</xdr:rowOff>
    </xdr:to>
    <xdr:sp macro="" textlink="">
      <xdr:nvSpPr>
        <xdr:cNvPr id="18" name="進捗20">
          <a:extLst>
            <a:ext uri="{FF2B5EF4-FFF2-40B4-BE49-F238E27FC236}">
              <a16:creationId xmlns:a16="http://schemas.microsoft.com/office/drawing/2014/main" id="{776D9656-625E-48D6-9E09-BFE715B65A47}"/>
            </a:ext>
          </a:extLst>
        </xdr:cNvPr>
        <xdr:cNvSpPr/>
      </xdr:nvSpPr>
      <xdr:spPr>
        <a:xfrm>
          <a:off x="18526125" y="161639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29</xdr:row>
      <xdr:rowOff>142875</xdr:rowOff>
    </xdr:from>
    <xdr:to>
      <xdr:col>13</xdr:col>
      <xdr:colOff>0</xdr:colOff>
      <xdr:row>29</xdr:row>
      <xdr:rowOff>428625</xdr:rowOff>
    </xdr:to>
    <xdr:sp macro="" textlink="">
      <xdr:nvSpPr>
        <xdr:cNvPr id="19" name="進捗21">
          <a:extLst>
            <a:ext uri="{FF2B5EF4-FFF2-40B4-BE49-F238E27FC236}">
              <a16:creationId xmlns:a16="http://schemas.microsoft.com/office/drawing/2014/main" id="{C23F1184-1600-44A3-A237-72A2F433B721}"/>
            </a:ext>
          </a:extLst>
        </xdr:cNvPr>
        <xdr:cNvSpPr/>
      </xdr:nvSpPr>
      <xdr:spPr>
        <a:xfrm>
          <a:off x="18526125" y="168783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30</xdr:row>
      <xdr:rowOff>142875</xdr:rowOff>
    </xdr:from>
    <xdr:to>
      <xdr:col>13</xdr:col>
      <xdr:colOff>0</xdr:colOff>
      <xdr:row>30</xdr:row>
      <xdr:rowOff>428625</xdr:rowOff>
    </xdr:to>
    <xdr:sp macro="" textlink="">
      <xdr:nvSpPr>
        <xdr:cNvPr id="20" name="進捗22">
          <a:extLst>
            <a:ext uri="{FF2B5EF4-FFF2-40B4-BE49-F238E27FC236}">
              <a16:creationId xmlns:a16="http://schemas.microsoft.com/office/drawing/2014/main" id="{EB6DEFBC-068D-4B4D-A965-7ACD2FEBD7F8}"/>
            </a:ext>
          </a:extLst>
        </xdr:cNvPr>
        <xdr:cNvSpPr/>
      </xdr:nvSpPr>
      <xdr:spPr>
        <a:xfrm>
          <a:off x="17345025" y="1759267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31</xdr:row>
      <xdr:rowOff>142875</xdr:rowOff>
    </xdr:from>
    <xdr:to>
      <xdr:col>13</xdr:col>
      <xdr:colOff>0</xdr:colOff>
      <xdr:row>31</xdr:row>
      <xdr:rowOff>428625</xdr:rowOff>
    </xdr:to>
    <xdr:sp macro="" textlink="">
      <xdr:nvSpPr>
        <xdr:cNvPr id="21" name="進捗23">
          <a:extLst>
            <a:ext uri="{FF2B5EF4-FFF2-40B4-BE49-F238E27FC236}">
              <a16:creationId xmlns:a16="http://schemas.microsoft.com/office/drawing/2014/main" id="{C89388F2-C0F4-4C37-8251-23172B24EFFB}"/>
            </a:ext>
          </a:extLst>
        </xdr:cNvPr>
        <xdr:cNvSpPr/>
      </xdr:nvSpPr>
      <xdr:spPr>
        <a:xfrm>
          <a:off x="18526125" y="183070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32</xdr:row>
      <xdr:rowOff>142875</xdr:rowOff>
    </xdr:from>
    <xdr:to>
      <xdr:col>13</xdr:col>
      <xdr:colOff>0</xdr:colOff>
      <xdr:row>32</xdr:row>
      <xdr:rowOff>428625</xdr:rowOff>
    </xdr:to>
    <xdr:sp macro="" textlink="">
      <xdr:nvSpPr>
        <xdr:cNvPr id="22" name="進捗24">
          <a:extLst>
            <a:ext uri="{FF2B5EF4-FFF2-40B4-BE49-F238E27FC236}">
              <a16:creationId xmlns:a16="http://schemas.microsoft.com/office/drawing/2014/main" id="{13601080-DC86-4218-92EA-03090DDBDAD0}"/>
            </a:ext>
          </a:extLst>
        </xdr:cNvPr>
        <xdr:cNvSpPr/>
      </xdr:nvSpPr>
      <xdr:spPr>
        <a:xfrm>
          <a:off x="18526125" y="1902142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33</xdr:row>
      <xdr:rowOff>142875</xdr:rowOff>
    </xdr:from>
    <xdr:to>
      <xdr:col>13</xdr:col>
      <xdr:colOff>0</xdr:colOff>
      <xdr:row>33</xdr:row>
      <xdr:rowOff>428625</xdr:rowOff>
    </xdr:to>
    <xdr:sp macro="" textlink="">
      <xdr:nvSpPr>
        <xdr:cNvPr id="23" name="進捗25">
          <a:extLst>
            <a:ext uri="{FF2B5EF4-FFF2-40B4-BE49-F238E27FC236}">
              <a16:creationId xmlns:a16="http://schemas.microsoft.com/office/drawing/2014/main" id="{78E5E6B5-3C29-440C-B68C-D2A534825C4E}"/>
            </a:ext>
          </a:extLst>
        </xdr:cNvPr>
        <xdr:cNvSpPr/>
      </xdr:nvSpPr>
      <xdr:spPr>
        <a:xfrm>
          <a:off x="17345025" y="19735800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34</xdr:row>
      <xdr:rowOff>142875</xdr:rowOff>
    </xdr:from>
    <xdr:to>
      <xdr:col>13</xdr:col>
      <xdr:colOff>0</xdr:colOff>
      <xdr:row>34</xdr:row>
      <xdr:rowOff>428625</xdr:rowOff>
    </xdr:to>
    <xdr:sp macro="" textlink="">
      <xdr:nvSpPr>
        <xdr:cNvPr id="24" name="進捗26">
          <a:extLst>
            <a:ext uri="{FF2B5EF4-FFF2-40B4-BE49-F238E27FC236}">
              <a16:creationId xmlns:a16="http://schemas.microsoft.com/office/drawing/2014/main" id="{4B979541-798D-426B-8031-C54D43DC1EB8}"/>
            </a:ext>
          </a:extLst>
        </xdr:cNvPr>
        <xdr:cNvSpPr/>
      </xdr:nvSpPr>
      <xdr:spPr>
        <a:xfrm>
          <a:off x="18526125" y="204501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35</xdr:row>
      <xdr:rowOff>142875</xdr:rowOff>
    </xdr:from>
    <xdr:to>
      <xdr:col>13</xdr:col>
      <xdr:colOff>0</xdr:colOff>
      <xdr:row>35</xdr:row>
      <xdr:rowOff>428625</xdr:rowOff>
    </xdr:to>
    <xdr:sp macro="" textlink="">
      <xdr:nvSpPr>
        <xdr:cNvPr id="25" name="進捗27">
          <a:extLst>
            <a:ext uri="{FF2B5EF4-FFF2-40B4-BE49-F238E27FC236}">
              <a16:creationId xmlns:a16="http://schemas.microsoft.com/office/drawing/2014/main" id="{0C4485B1-7434-46BB-94A2-30A9E645D73B}"/>
            </a:ext>
          </a:extLst>
        </xdr:cNvPr>
        <xdr:cNvSpPr/>
      </xdr:nvSpPr>
      <xdr:spPr>
        <a:xfrm>
          <a:off x="18526125" y="2116455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36</xdr:row>
      <xdr:rowOff>142875</xdr:rowOff>
    </xdr:from>
    <xdr:to>
      <xdr:col>13</xdr:col>
      <xdr:colOff>0</xdr:colOff>
      <xdr:row>36</xdr:row>
      <xdr:rowOff>428625</xdr:rowOff>
    </xdr:to>
    <xdr:sp macro="" textlink="">
      <xdr:nvSpPr>
        <xdr:cNvPr id="26" name="進捗28">
          <a:extLst>
            <a:ext uri="{FF2B5EF4-FFF2-40B4-BE49-F238E27FC236}">
              <a16:creationId xmlns:a16="http://schemas.microsoft.com/office/drawing/2014/main" id="{21A318F3-B9CB-4273-8707-A04D9156133A}"/>
            </a:ext>
          </a:extLst>
        </xdr:cNvPr>
        <xdr:cNvSpPr/>
      </xdr:nvSpPr>
      <xdr:spPr>
        <a:xfrm>
          <a:off x="17345025" y="21878925"/>
          <a:ext cx="35433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37</xdr:row>
      <xdr:rowOff>142875</xdr:rowOff>
    </xdr:from>
    <xdr:to>
      <xdr:col>13</xdr:col>
      <xdr:colOff>0</xdr:colOff>
      <xdr:row>37</xdr:row>
      <xdr:rowOff>428625</xdr:rowOff>
    </xdr:to>
    <xdr:sp macro="" textlink="">
      <xdr:nvSpPr>
        <xdr:cNvPr id="27" name="進捗29">
          <a:extLst>
            <a:ext uri="{FF2B5EF4-FFF2-40B4-BE49-F238E27FC236}">
              <a16:creationId xmlns:a16="http://schemas.microsoft.com/office/drawing/2014/main" id="{F1FE1384-7073-41FF-A0DE-90F24167B87C}"/>
            </a:ext>
          </a:extLst>
        </xdr:cNvPr>
        <xdr:cNvSpPr/>
      </xdr:nvSpPr>
      <xdr:spPr>
        <a:xfrm>
          <a:off x="18526125" y="22593300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38</xdr:row>
      <xdr:rowOff>142875</xdr:rowOff>
    </xdr:from>
    <xdr:to>
      <xdr:col>13</xdr:col>
      <xdr:colOff>0</xdr:colOff>
      <xdr:row>38</xdr:row>
      <xdr:rowOff>428625</xdr:rowOff>
    </xdr:to>
    <xdr:sp macro="" textlink="">
      <xdr:nvSpPr>
        <xdr:cNvPr id="28" name="進捗30">
          <a:extLst>
            <a:ext uri="{FF2B5EF4-FFF2-40B4-BE49-F238E27FC236}">
              <a16:creationId xmlns:a16="http://schemas.microsoft.com/office/drawing/2014/main" id="{359EB126-4980-49E5-BA39-562FE4A668B0}"/>
            </a:ext>
          </a:extLst>
        </xdr:cNvPr>
        <xdr:cNvSpPr/>
      </xdr:nvSpPr>
      <xdr:spPr>
        <a:xfrm>
          <a:off x="18526125" y="23307675"/>
          <a:ext cx="2362200" cy="2857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285749</xdr:rowOff>
    </xdr:from>
    <xdr:to>
      <xdr:col>12</xdr:col>
      <xdr:colOff>0</xdr:colOff>
      <xdr:row>38</xdr:row>
      <xdr:rowOff>714374</xdr:rowOff>
    </xdr:to>
    <xdr:sp macro="" textlink="">
      <xdr:nvSpPr>
        <xdr:cNvPr id="2" name="イナズマ線0222">
          <a:extLst>
            <a:ext uri="{FF2B5EF4-FFF2-40B4-BE49-F238E27FC236}">
              <a16:creationId xmlns:a16="http://schemas.microsoft.com/office/drawing/2014/main" id="{511A4EF4-A5DF-4D96-B8FF-5CB76242C2CA}"/>
            </a:ext>
          </a:extLst>
        </xdr:cNvPr>
        <xdr:cNvSpPr/>
      </xdr:nvSpPr>
      <xdr:spPr>
        <a:xfrm>
          <a:off x="17345025" y="952499"/>
          <a:ext cx="2362200" cy="22926675"/>
        </a:xfrm>
        <a:custGeom>
          <a:avLst/>
          <a:gdLst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7286626 h 22926675"/>
            <a:gd name="connsiteX10" fmla="*/ 0 w 0"/>
            <a:gd name="connsiteY10" fmla="*/ 22926675 h 22926675"/>
            <a:gd name="connsiteX0" fmla="*/ 0 w 0"/>
            <a:gd name="connsiteY0" fmla="*/ 0 h 22926675"/>
            <a:gd name="connsiteX1" fmla="*/ 0 w 0"/>
            <a:gd name="connsiteY1" fmla="*/ 2181225 h 22926675"/>
            <a:gd name="connsiteX2" fmla="*/ 0 w 0"/>
            <a:gd name="connsiteY2" fmla="*/ 2819401 h 22926675"/>
            <a:gd name="connsiteX3" fmla="*/ 0 w 0"/>
            <a:gd name="connsiteY3" fmla="*/ 3457576 h 22926675"/>
            <a:gd name="connsiteX4" fmla="*/ 0 w 0"/>
            <a:gd name="connsiteY4" fmla="*/ 4095751 h 22926675"/>
            <a:gd name="connsiteX5" fmla="*/ 0 w 0"/>
            <a:gd name="connsiteY5" fmla="*/ 4733926 h 22926675"/>
            <a:gd name="connsiteX6" fmla="*/ 0 w 0"/>
            <a:gd name="connsiteY6" fmla="*/ 5372101 h 22926675"/>
            <a:gd name="connsiteX7" fmla="*/ 0 w 0"/>
            <a:gd name="connsiteY7" fmla="*/ 6010276 h 22926675"/>
            <a:gd name="connsiteX8" fmla="*/ 0 w 0"/>
            <a:gd name="connsiteY8" fmla="*/ 6648451 h 22926675"/>
            <a:gd name="connsiteX9" fmla="*/ 0 w 0"/>
            <a:gd name="connsiteY9" fmla="*/ 7286626 h 22926675"/>
            <a:gd name="connsiteX10" fmla="*/ 0 w 0"/>
            <a:gd name="connsiteY10" fmla="*/ 7924801 h 22926675"/>
            <a:gd name="connsiteX11" fmla="*/ 0 w 0"/>
            <a:gd name="connsiteY1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2362200 w 2362200"/>
            <a:gd name="connsiteY1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2362200 w 2362200"/>
            <a:gd name="connsiteY1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2362200 w 2362200"/>
            <a:gd name="connsiteY1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2362200 w 2362200"/>
            <a:gd name="connsiteY1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2362200 w 2362200"/>
            <a:gd name="connsiteY2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2362200 w 2362200"/>
            <a:gd name="connsiteY2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2362200 w 2362200"/>
            <a:gd name="connsiteY2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2362200 w 2362200"/>
            <a:gd name="connsiteY2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2362200 w 2362200"/>
            <a:gd name="connsiteY2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2362200 w 2362200"/>
            <a:gd name="connsiteY3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2362200 w 2362200"/>
            <a:gd name="connsiteY3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2362200 w 2362200"/>
            <a:gd name="connsiteY3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2362200 w 2362200"/>
            <a:gd name="connsiteY3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2362200 w 2362200"/>
            <a:gd name="connsiteY3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2362200 w 2362200"/>
            <a:gd name="connsiteY4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2362200 w 2362200"/>
            <a:gd name="connsiteY43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2362200 w 2362200"/>
            <a:gd name="connsiteY45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2362200 w 2362200"/>
            <a:gd name="connsiteY47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2362200 w 2362200"/>
            <a:gd name="connsiteY49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212301 h 22926675"/>
            <a:gd name="connsiteX51" fmla="*/ 2362200 w 2362200"/>
            <a:gd name="connsiteY51" fmla="*/ 22926675 h 22926675"/>
            <a:gd name="connsiteX0" fmla="*/ 2362200 w 2362200"/>
            <a:gd name="connsiteY0" fmla="*/ 0 h 22926675"/>
            <a:gd name="connsiteX1" fmla="*/ 2362200 w 2362200"/>
            <a:gd name="connsiteY1" fmla="*/ 2181225 h 22926675"/>
            <a:gd name="connsiteX2" fmla="*/ 2362200 w 2362200"/>
            <a:gd name="connsiteY2" fmla="*/ 2819401 h 22926675"/>
            <a:gd name="connsiteX3" fmla="*/ 2362200 w 2362200"/>
            <a:gd name="connsiteY3" fmla="*/ 3457576 h 22926675"/>
            <a:gd name="connsiteX4" fmla="*/ 2362200 w 2362200"/>
            <a:gd name="connsiteY4" fmla="*/ 4095751 h 22926675"/>
            <a:gd name="connsiteX5" fmla="*/ 2362200 w 2362200"/>
            <a:gd name="connsiteY5" fmla="*/ 4733926 h 22926675"/>
            <a:gd name="connsiteX6" fmla="*/ 2362200 w 2362200"/>
            <a:gd name="connsiteY6" fmla="*/ 5372101 h 22926675"/>
            <a:gd name="connsiteX7" fmla="*/ 2362200 w 2362200"/>
            <a:gd name="connsiteY7" fmla="*/ 6010276 h 22926675"/>
            <a:gd name="connsiteX8" fmla="*/ 2362200 w 2362200"/>
            <a:gd name="connsiteY8" fmla="*/ 6648451 h 22926675"/>
            <a:gd name="connsiteX9" fmla="*/ 2362200 w 2362200"/>
            <a:gd name="connsiteY9" fmla="*/ 7286626 h 22926675"/>
            <a:gd name="connsiteX10" fmla="*/ 2362200 w 2362200"/>
            <a:gd name="connsiteY10" fmla="*/ 7924801 h 22926675"/>
            <a:gd name="connsiteX11" fmla="*/ 0 w 2362200"/>
            <a:gd name="connsiteY11" fmla="*/ 8353426 h 22926675"/>
            <a:gd name="connsiteX12" fmla="*/ 2362200 w 2362200"/>
            <a:gd name="connsiteY12" fmla="*/ 8639176 h 22926675"/>
            <a:gd name="connsiteX13" fmla="*/ 1181100 w 2362200"/>
            <a:gd name="connsiteY13" fmla="*/ 9067801 h 22926675"/>
            <a:gd name="connsiteX14" fmla="*/ 2362200 w 2362200"/>
            <a:gd name="connsiteY14" fmla="*/ 9353551 h 22926675"/>
            <a:gd name="connsiteX15" fmla="*/ 1181100 w 2362200"/>
            <a:gd name="connsiteY15" fmla="*/ 9782176 h 22926675"/>
            <a:gd name="connsiteX16" fmla="*/ 2362200 w 2362200"/>
            <a:gd name="connsiteY16" fmla="*/ 10067926 h 22926675"/>
            <a:gd name="connsiteX17" fmla="*/ 0 w 2362200"/>
            <a:gd name="connsiteY17" fmla="*/ 10496551 h 22926675"/>
            <a:gd name="connsiteX18" fmla="*/ 2362200 w 2362200"/>
            <a:gd name="connsiteY18" fmla="*/ 10782301 h 22926675"/>
            <a:gd name="connsiteX19" fmla="*/ 1181100 w 2362200"/>
            <a:gd name="connsiteY19" fmla="*/ 11210926 h 22926675"/>
            <a:gd name="connsiteX20" fmla="*/ 2362200 w 2362200"/>
            <a:gd name="connsiteY20" fmla="*/ 11496676 h 22926675"/>
            <a:gd name="connsiteX21" fmla="*/ 1181100 w 2362200"/>
            <a:gd name="connsiteY21" fmla="*/ 11925301 h 22926675"/>
            <a:gd name="connsiteX22" fmla="*/ 2362200 w 2362200"/>
            <a:gd name="connsiteY22" fmla="*/ 12211051 h 22926675"/>
            <a:gd name="connsiteX23" fmla="*/ 0 w 2362200"/>
            <a:gd name="connsiteY23" fmla="*/ 12639676 h 22926675"/>
            <a:gd name="connsiteX24" fmla="*/ 2362200 w 2362200"/>
            <a:gd name="connsiteY24" fmla="*/ 12925426 h 22926675"/>
            <a:gd name="connsiteX25" fmla="*/ 1181100 w 2362200"/>
            <a:gd name="connsiteY25" fmla="*/ 13354051 h 22926675"/>
            <a:gd name="connsiteX26" fmla="*/ 2362200 w 2362200"/>
            <a:gd name="connsiteY26" fmla="*/ 13639801 h 22926675"/>
            <a:gd name="connsiteX27" fmla="*/ 1181100 w 2362200"/>
            <a:gd name="connsiteY27" fmla="*/ 14068426 h 22926675"/>
            <a:gd name="connsiteX28" fmla="*/ 2362200 w 2362200"/>
            <a:gd name="connsiteY28" fmla="*/ 14354176 h 22926675"/>
            <a:gd name="connsiteX29" fmla="*/ 0 w 2362200"/>
            <a:gd name="connsiteY29" fmla="*/ 14782801 h 22926675"/>
            <a:gd name="connsiteX30" fmla="*/ 2362200 w 2362200"/>
            <a:gd name="connsiteY30" fmla="*/ 15068551 h 22926675"/>
            <a:gd name="connsiteX31" fmla="*/ 1181100 w 2362200"/>
            <a:gd name="connsiteY31" fmla="*/ 15497176 h 22926675"/>
            <a:gd name="connsiteX32" fmla="*/ 2362200 w 2362200"/>
            <a:gd name="connsiteY32" fmla="*/ 15782926 h 22926675"/>
            <a:gd name="connsiteX33" fmla="*/ 1181100 w 2362200"/>
            <a:gd name="connsiteY33" fmla="*/ 16211551 h 22926675"/>
            <a:gd name="connsiteX34" fmla="*/ 2362200 w 2362200"/>
            <a:gd name="connsiteY34" fmla="*/ 16497301 h 22926675"/>
            <a:gd name="connsiteX35" fmla="*/ 0 w 2362200"/>
            <a:gd name="connsiteY35" fmla="*/ 16925926 h 22926675"/>
            <a:gd name="connsiteX36" fmla="*/ 2362200 w 2362200"/>
            <a:gd name="connsiteY36" fmla="*/ 17211676 h 22926675"/>
            <a:gd name="connsiteX37" fmla="*/ 1181100 w 2362200"/>
            <a:gd name="connsiteY37" fmla="*/ 17640301 h 22926675"/>
            <a:gd name="connsiteX38" fmla="*/ 2362200 w 2362200"/>
            <a:gd name="connsiteY38" fmla="*/ 17926051 h 22926675"/>
            <a:gd name="connsiteX39" fmla="*/ 1181100 w 2362200"/>
            <a:gd name="connsiteY39" fmla="*/ 18354676 h 22926675"/>
            <a:gd name="connsiteX40" fmla="*/ 2362200 w 2362200"/>
            <a:gd name="connsiteY40" fmla="*/ 18640426 h 22926675"/>
            <a:gd name="connsiteX41" fmla="*/ 0 w 2362200"/>
            <a:gd name="connsiteY41" fmla="*/ 19069051 h 22926675"/>
            <a:gd name="connsiteX42" fmla="*/ 2362200 w 2362200"/>
            <a:gd name="connsiteY42" fmla="*/ 19354801 h 22926675"/>
            <a:gd name="connsiteX43" fmla="*/ 1181100 w 2362200"/>
            <a:gd name="connsiteY43" fmla="*/ 19783426 h 22926675"/>
            <a:gd name="connsiteX44" fmla="*/ 2362200 w 2362200"/>
            <a:gd name="connsiteY44" fmla="*/ 20069176 h 22926675"/>
            <a:gd name="connsiteX45" fmla="*/ 1181100 w 2362200"/>
            <a:gd name="connsiteY45" fmla="*/ 20497801 h 22926675"/>
            <a:gd name="connsiteX46" fmla="*/ 2362200 w 2362200"/>
            <a:gd name="connsiteY46" fmla="*/ 20783551 h 22926675"/>
            <a:gd name="connsiteX47" fmla="*/ 0 w 2362200"/>
            <a:gd name="connsiteY47" fmla="*/ 21212176 h 22926675"/>
            <a:gd name="connsiteX48" fmla="*/ 2362200 w 2362200"/>
            <a:gd name="connsiteY48" fmla="*/ 21497926 h 22926675"/>
            <a:gd name="connsiteX49" fmla="*/ 1181100 w 2362200"/>
            <a:gd name="connsiteY49" fmla="*/ 21926551 h 22926675"/>
            <a:gd name="connsiteX50" fmla="*/ 2362200 w 2362200"/>
            <a:gd name="connsiteY50" fmla="*/ 22212301 h 22926675"/>
            <a:gd name="connsiteX51" fmla="*/ 1181100 w 2362200"/>
            <a:gd name="connsiteY51" fmla="*/ 22640926 h 22926675"/>
            <a:gd name="connsiteX52" fmla="*/ 2362200 w 2362200"/>
            <a:gd name="connsiteY52" fmla="*/ 22926675 h 229266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2362200" h="22926675">
              <a:moveTo>
                <a:pt x="2362200" y="0"/>
              </a:moveTo>
              <a:lnTo>
                <a:pt x="2362200" y="2181225"/>
              </a:lnTo>
              <a:lnTo>
                <a:pt x="2362200" y="2819401"/>
              </a:lnTo>
              <a:lnTo>
                <a:pt x="2362200" y="3457576"/>
              </a:lnTo>
              <a:lnTo>
                <a:pt x="2362200" y="4095751"/>
              </a:lnTo>
              <a:lnTo>
                <a:pt x="2362200" y="4733926"/>
              </a:lnTo>
              <a:lnTo>
                <a:pt x="2362200" y="5372101"/>
              </a:lnTo>
              <a:lnTo>
                <a:pt x="2362200" y="6010276"/>
              </a:lnTo>
              <a:lnTo>
                <a:pt x="2362200" y="6648451"/>
              </a:lnTo>
              <a:lnTo>
                <a:pt x="2362200" y="7286626"/>
              </a:lnTo>
              <a:lnTo>
                <a:pt x="2362200" y="7924801"/>
              </a:lnTo>
              <a:lnTo>
                <a:pt x="0" y="8353426"/>
              </a:lnTo>
              <a:lnTo>
                <a:pt x="2362200" y="8639176"/>
              </a:lnTo>
              <a:lnTo>
                <a:pt x="1181100" y="9067801"/>
              </a:lnTo>
              <a:lnTo>
                <a:pt x="2362200" y="9353551"/>
              </a:lnTo>
              <a:lnTo>
                <a:pt x="1181100" y="9782176"/>
              </a:lnTo>
              <a:lnTo>
                <a:pt x="2362200" y="10067926"/>
              </a:lnTo>
              <a:lnTo>
                <a:pt x="0" y="10496551"/>
              </a:lnTo>
              <a:lnTo>
                <a:pt x="2362200" y="10782301"/>
              </a:lnTo>
              <a:lnTo>
                <a:pt x="1181100" y="11210926"/>
              </a:lnTo>
              <a:lnTo>
                <a:pt x="2362200" y="11496676"/>
              </a:lnTo>
              <a:lnTo>
                <a:pt x="1181100" y="11925301"/>
              </a:lnTo>
              <a:lnTo>
                <a:pt x="2362200" y="12211051"/>
              </a:lnTo>
              <a:lnTo>
                <a:pt x="0" y="12639676"/>
              </a:lnTo>
              <a:lnTo>
                <a:pt x="2362200" y="12925426"/>
              </a:lnTo>
              <a:lnTo>
                <a:pt x="1181100" y="13354051"/>
              </a:lnTo>
              <a:lnTo>
                <a:pt x="2362200" y="13639801"/>
              </a:lnTo>
              <a:lnTo>
                <a:pt x="1181100" y="14068426"/>
              </a:lnTo>
              <a:lnTo>
                <a:pt x="2362200" y="14354176"/>
              </a:lnTo>
              <a:lnTo>
                <a:pt x="0" y="14782801"/>
              </a:lnTo>
              <a:lnTo>
                <a:pt x="2362200" y="15068551"/>
              </a:lnTo>
              <a:lnTo>
                <a:pt x="1181100" y="15497176"/>
              </a:lnTo>
              <a:lnTo>
                <a:pt x="2362200" y="15782926"/>
              </a:lnTo>
              <a:lnTo>
                <a:pt x="1181100" y="16211551"/>
              </a:lnTo>
              <a:lnTo>
                <a:pt x="2362200" y="16497301"/>
              </a:lnTo>
              <a:lnTo>
                <a:pt x="0" y="16925926"/>
              </a:lnTo>
              <a:lnTo>
                <a:pt x="2362200" y="17211676"/>
              </a:lnTo>
              <a:lnTo>
                <a:pt x="1181100" y="17640301"/>
              </a:lnTo>
              <a:lnTo>
                <a:pt x="2362200" y="17926051"/>
              </a:lnTo>
              <a:lnTo>
                <a:pt x="1181100" y="18354676"/>
              </a:lnTo>
              <a:lnTo>
                <a:pt x="2362200" y="18640426"/>
              </a:lnTo>
              <a:lnTo>
                <a:pt x="0" y="19069051"/>
              </a:lnTo>
              <a:lnTo>
                <a:pt x="2362200" y="19354801"/>
              </a:lnTo>
              <a:lnTo>
                <a:pt x="1181100" y="19783426"/>
              </a:lnTo>
              <a:lnTo>
                <a:pt x="2362200" y="20069176"/>
              </a:lnTo>
              <a:lnTo>
                <a:pt x="1181100" y="20497801"/>
              </a:lnTo>
              <a:lnTo>
                <a:pt x="2362200" y="20783551"/>
              </a:lnTo>
              <a:lnTo>
                <a:pt x="0" y="21212176"/>
              </a:lnTo>
              <a:lnTo>
                <a:pt x="2362200" y="21497926"/>
              </a:lnTo>
              <a:lnTo>
                <a:pt x="1181100" y="21926551"/>
              </a:lnTo>
              <a:lnTo>
                <a:pt x="2362200" y="22212301"/>
              </a:lnTo>
              <a:lnTo>
                <a:pt x="1181100" y="22640926"/>
              </a:lnTo>
              <a:lnTo>
                <a:pt x="2362200" y="2292667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7</xdr:row>
      <xdr:rowOff>28574</xdr:rowOff>
    </xdr:from>
    <xdr:to>
      <xdr:col>21</xdr:col>
      <xdr:colOff>638176</xdr:colOff>
      <xdr:row>11</xdr:row>
      <xdr:rowOff>152399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45A81AA8-C0BB-4BAB-9B6C-842BFC39E9D8}"/>
            </a:ext>
          </a:extLst>
        </xdr:cNvPr>
        <xdr:cNvSpPr/>
      </xdr:nvSpPr>
      <xdr:spPr>
        <a:xfrm>
          <a:off x="1381126" y="1695449"/>
          <a:ext cx="13658850" cy="1076325"/>
        </a:xfrm>
        <a:prstGeom prst="rightArrow">
          <a:avLst/>
        </a:prstGeom>
        <a:solidFill>
          <a:srgbClr val="FF3300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4</xdr:row>
      <xdr:rowOff>123825</xdr:rowOff>
    </xdr:from>
    <xdr:to>
      <xdr:col>3</xdr:col>
      <xdr:colOff>600075</xdr:colOff>
      <xdr:row>6</xdr:row>
      <xdr:rowOff>180975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28098E-1896-488D-BE10-ED5ED20AE089}"/>
            </a:ext>
          </a:extLst>
        </xdr:cNvPr>
        <xdr:cNvSpPr/>
      </xdr:nvSpPr>
      <xdr:spPr>
        <a:xfrm>
          <a:off x="1381125" y="107632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02/21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657225</xdr:colOff>
      <xdr:row>4</xdr:row>
      <xdr:rowOff>114300</xdr:rowOff>
    </xdr:from>
    <xdr:to>
      <xdr:col>22</xdr:col>
      <xdr:colOff>561975</xdr:colOff>
      <xdr:row>6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053558-C59A-4686-9385-995C54E612FB}"/>
            </a:ext>
          </a:extLst>
        </xdr:cNvPr>
        <xdr:cNvSpPr/>
      </xdr:nvSpPr>
      <xdr:spPr>
        <a:xfrm>
          <a:off x="14373225" y="1066800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03/02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9525</xdr:colOff>
      <xdr:row>4</xdr:row>
      <xdr:rowOff>123825</xdr:rowOff>
    </xdr:from>
    <xdr:to>
      <xdr:col>7</xdr:col>
      <xdr:colOff>600075</xdr:colOff>
      <xdr:row>6</xdr:row>
      <xdr:rowOff>180975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A04485A-A3E3-4FB9-AC2E-0434D622E1AB}"/>
            </a:ext>
          </a:extLst>
        </xdr:cNvPr>
        <xdr:cNvSpPr/>
      </xdr:nvSpPr>
      <xdr:spPr>
        <a:xfrm>
          <a:off x="4124325" y="107632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02/23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66675</xdr:colOff>
      <xdr:row>4</xdr:row>
      <xdr:rowOff>133350</xdr:rowOff>
    </xdr:from>
    <xdr:to>
      <xdr:col>9</xdr:col>
      <xdr:colOff>657225</xdr:colOff>
      <xdr:row>6</xdr:row>
      <xdr:rowOff>190500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A9AE511-90D4-4946-8582-69E33FA47055}"/>
            </a:ext>
          </a:extLst>
        </xdr:cNvPr>
        <xdr:cNvSpPr/>
      </xdr:nvSpPr>
      <xdr:spPr>
        <a:xfrm>
          <a:off x="5553075" y="1085850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02/24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9525</xdr:colOff>
      <xdr:row>6</xdr:row>
      <xdr:rowOff>161925</xdr:rowOff>
    </xdr:from>
    <xdr:to>
      <xdr:col>2</xdr:col>
      <xdr:colOff>9525</xdr:colOff>
      <xdr:row>10</xdr:row>
      <xdr:rowOff>85725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85717B9-B447-421D-95BA-B8D93ED9BC4C}"/>
            </a:ext>
          </a:extLst>
        </xdr:cNvPr>
        <xdr:cNvCxnSpPr/>
      </xdr:nvCxnSpPr>
      <xdr:spPr>
        <a:xfrm>
          <a:off x="1381125" y="1590675"/>
          <a:ext cx="0" cy="8763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161925</xdr:rowOff>
    </xdr:from>
    <xdr:to>
      <xdr:col>6</xdr:col>
      <xdr:colOff>9525</xdr:colOff>
      <xdr:row>15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50FEE76-3054-4C03-9B64-3014EB7A9E19}"/>
            </a:ext>
          </a:extLst>
        </xdr:cNvPr>
        <xdr:cNvCxnSpPr/>
      </xdr:nvCxnSpPr>
      <xdr:spPr>
        <a:xfrm>
          <a:off x="4124325" y="1590675"/>
          <a:ext cx="0" cy="19907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6</xdr:row>
      <xdr:rowOff>200025</xdr:rowOff>
    </xdr:from>
    <xdr:to>
      <xdr:col>8</xdr:col>
      <xdr:colOff>66675</xdr:colOff>
      <xdr:row>13</xdr:row>
      <xdr:rowOff>200025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BD460AB8-411A-47CE-A6CC-82F5E96309AC}"/>
            </a:ext>
          </a:extLst>
        </xdr:cNvPr>
        <xdr:cNvCxnSpPr/>
      </xdr:nvCxnSpPr>
      <xdr:spPr>
        <a:xfrm>
          <a:off x="5553075" y="1628775"/>
          <a:ext cx="0" cy="1666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657225</xdr:colOff>
      <xdr:row>6</xdr:row>
      <xdr:rowOff>180975</xdr:rowOff>
    </xdr:from>
    <xdr:to>
      <xdr:col>20</xdr:col>
      <xdr:colOff>657225</xdr:colOff>
      <xdr:row>10</xdr:row>
      <xdr:rowOff>133350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A3E0F50-476A-464F-B5B7-8F3CE29868AC}"/>
            </a:ext>
          </a:extLst>
        </xdr:cNvPr>
        <xdr:cNvCxnSpPr/>
      </xdr:nvCxnSpPr>
      <xdr:spPr>
        <a:xfrm>
          <a:off x="14373225" y="1609725"/>
          <a:ext cx="0" cy="9048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219075</xdr:rowOff>
    </xdr:from>
    <xdr:to>
      <xdr:col>9</xdr:col>
      <xdr:colOff>0</xdr:colOff>
      <xdr:row>17</xdr:row>
      <xdr:rowOff>28575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2B4084C-B889-4B50-9B83-6D4A7A17A8FB}"/>
            </a:ext>
          </a:extLst>
        </xdr:cNvPr>
        <xdr:cNvSpPr/>
      </xdr:nvSpPr>
      <xdr:spPr>
        <a:xfrm>
          <a:off x="4124325" y="3552825"/>
          <a:ext cx="2047875" cy="52387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rgbClr val="FF3300"/>
              </a:solidFill>
            </a:rPr>
            <a:t>プロトタイプ完成</a:t>
          </a:r>
          <a:r>
            <a:rPr kumimoji="1" lang="en-US" altLang="ja-JP" sz="1800" b="1">
              <a:solidFill>
                <a:srgbClr val="FF3300"/>
              </a:solidFill>
            </a:rPr>
            <a:t> </a:t>
          </a:r>
          <a:endParaRPr kumimoji="1" lang="ja-JP" altLang="en-US" sz="1800" b="1">
            <a:solidFill>
              <a:srgbClr val="FF3300"/>
            </a:solidFill>
          </a:endParaRPr>
        </a:p>
      </xdr:txBody>
    </xdr:sp>
    <xdr:clientData/>
  </xdr:twoCellAnchor>
  <xdr:twoCellAnchor>
    <xdr:from>
      <xdr:col>14</xdr:col>
      <xdr:colOff>47625</xdr:colOff>
      <xdr:row>4</xdr:row>
      <xdr:rowOff>104775</xdr:rowOff>
    </xdr:from>
    <xdr:to>
      <xdr:col>15</xdr:col>
      <xdr:colOff>638175</xdr:colOff>
      <xdr:row>6</xdr:row>
      <xdr:rowOff>161925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8DE904-5F51-4538-9009-BAE91D2F863A}"/>
            </a:ext>
          </a:extLst>
        </xdr:cNvPr>
        <xdr:cNvSpPr/>
      </xdr:nvSpPr>
      <xdr:spPr>
        <a:xfrm>
          <a:off x="9648825" y="1057275"/>
          <a:ext cx="1276350" cy="533400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solidFill>
                <a:schemeClr val="tx1">
                  <a:lumMod val="75000"/>
                  <a:lumOff val="25000"/>
                </a:schemeClr>
              </a:solidFill>
            </a:rPr>
            <a:t>02/27</a:t>
          </a:r>
          <a:endParaRPr kumimoji="1" lang="ja-JP" altLang="en-US" sz="3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47625</xdr:colOff>
      <xdr:row>6</xdr:row>
      <xdr:rowOff>171450</xdr:rowOff>
    </xdr:from>
    <xdr:to>
      <xdr:col>14</xdr:col>
      <xdr:colOff>47625</xdr:colOff>
      <xdr:row>11</xdr:row>
      <xdr:rowOff>209550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419CB253-846C-4124-9238-C763DD02D51A}"/>
            </a:ext>
          </a:extLst>
        </xdr:cNvPr>
        <xdr:cNvCxnSpPr/>
      </xdr:nvCxnSpPr>
      <xdr:spPr>
        <a:xfrm>
          <a:off x="9648825" y="1600200"/>
          <a:ext cx="0" cy="12287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47625</xdr:rowOff>
    </xdr:from>
    <xdr:to>
      <xdr:col>16</xdr:col>
      <xdr:colOff>19050</xdr:colOff>
      <xdr:row>23</xdr:row>
      <xdr:rowOff>47625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2E84B2C-8584-44C7-9DF0-66718ABFF2E4}"/>
            </a:ext>
          </a:extLst>
        </xdr:cNvPr>
        <xdr:cNvCxnSpPr/>
      </xdr:nvCxnSpPr>
      <xdr:spPr>
        <a:xfrm>
          <a:off x="10991850" y="1952625"/>
          <a:ext cx="0" cy="3571875"/>
        </a:xfrm>
        <a:prstGeom prst="line">
          <a:avLst/>
        </a:prstGeom>
        <a:ln w="57150">
          <a:solidFill>
            <a:srgbClr val="00B0F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209550</xdr:rowOff>
    </xdr:from>
    <xdr:to>
      <xdr:col>17</xdr:col>
      <xdr:colOff>238125</xdr:colOff>
      <xdr:row>14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70AD4BA-4FAD-42F1-A5D6-0A51AB52FDB6}"/>
            </a:ext>
          </a:extLst>
        </xdr:cNvPr>
        <xdr:cNvSpPr/>
      </xdr:nvSpPr>
      <xdr:spPr>
        <a:xfrm>
          <a:off x="9648825" y="2828925"/>
          <a:ext cx="2247900" cy="50482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デザインの実装終了</a:t>
          </a:r>
        </a:p>
      </xdr:txBody>
    </xdr:sp>
    <xdr:clientData/>
  </xdr:twoCellAnchor>
  <xdr:twoCellAnchor>
    <xdr:from>
      <xdr:col>8</xdr:col>
      <xdr:colOff>66675</xdr:colOff>
      <xdr:row>11</xdr:row>
      <xdr:rowOff>180975</xdr:rowOff>
    </xdr:from>
    <xdr:to>
      <xdr:col>12</xdr:col>
      <xdr:colOff>57150</xdr:colOff>
      <xdr:row>13</xdr:row>
      <xdr:rowOff>209550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DD47093-8807-41D9-8A63-ED5C57D4E227}"/>
            </a:ext>
          </a:extLst>
        </xdr:cNvPr>
        <xdr:cNvSpPr/>
      </xdr:nvSpPr>
      <xdr:spPr>
        <a:xfrm>
          <a:off x="5553075" y="2800350"/>
          <a:ext cx="2733675" cy="504825"/>
        </a:xfrm>
        <a:prstGeom prst="rect">
          <a:avLst/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>
                  <a:lumMod val="75000"/>
                  <a:lumOff val="25000"/>
                </a:schemeClr>
              </a:solidFill>
            </a:rPr>
            <a:t>デザインのタスクが終了</a:t>
          </a:r>
        </a:p>
      </xdr:txBody>
    </xdr:sp>
    <xdr:clientData/>
  </xdr:twoCellAnchor>
  <xdr:twoCellAnchor>
    <xdr:from>
      <xdr:col>20</xdr:col>
      <xdr:colOff>657225</xdr:colOff>
      <xdr:row>8</xdr:row>
      <xdr:rowOff>47625</xdr:rowOff>
    </xdr:from>
    <xdr:to>
      <xdr:col>20</xdr:col>
      <xdr:colOff>657225</xdr:colOff>
      <xdr:row>23</xdr:row>
      <xdr:rowOff>47625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821B1412-7054-4942-802D-0BA39710AD43}"/>
            </a:ext>
          </a:extLst>
        </xdr:cNvPr>
        <xdr:cNvCxnSpPr/>
      </xdr:nvCxnSpPr>
      <xdr:spPr>
        <a:xfrm>
          <a:off x="14373225" y="1952625"/>
          <a:ext cx="0" cy="3571875"/>
        </a:xfrm>
        <a:prstGeom prst="line">
          <a:avLst/>
        </a:prstGeom>
        <a:ln w="57150">
          <a:solidFill>
            <a:srgbClr val="00B0F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18</xdr:row>
      <xdr:rowOff>85725</xdr:rowOff>
    </xdr:from>
    <xdr:to>
      <xdr:col>20</xdr:col>
      <xdr:colOff>581025</xdr:colOff>
      <xdr:row>22</xdr:row>
      <xdr:rowOff>104774</xdr:rowOff>
    </xdr:to>
    <xdr:sp macro="" textlink="">
      <xdr:nvSpPr>
        <xdr:cNvPr id="32" name="矢印: 左右 31">
          <a:extLst>
            <a:ext uri="{FF2B5EF4-FFF2-40B4-BE49-F238E27FC236}">
              <a16:creationId xmlns:a16="http://schemas.microsoft.com/office/drawing/2014/main" id="{C8874003-1AF1-4B0C-9980-A453F5A417CD}"/>
            </a:ext>
          </a:extLst>
        </xdr:cNvPr>
        <xdr:cNvSpPr/>
      </xdr:nvSpPr>
      <xdr:spPr>
        <a:xfrm>
          <a:off x="11087100" y="4371975"/>
          <a:ext cx="3209925" cy="971549"/>
        </a:xfrm>
        <a:prstGeom prst="leftRightArrow">
          <a:avLst/>
        </a:prstGeom>
        <a:solidFill>
          <a:srgbClr val="00B0F0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/>
            <a:t>皆で楽しく調整</a:t>
          </a:r>
        </a:p>
      </xdr:txBody>
    </xdr:sp>
    <xdr:clientData/>
  </xdr:twoCellAnchor>
  <xdr:twoCellAnchor editAs="oneCell">
    <xdr:from>
      <xdr:col>3</xdr:col>
      <xdr:colOff>266701</xdr:colOff>
      <xdr:row>7</xdr:row>
      <xdr:rowOff>123392</xdr:rowOff>
    </xdr:from>
    <xdr:to>
      <xdr:col>4</xdr:col>
      <xdr:colOff>323851</xdr:colOff>
      <xdr:row>11</xdr:row>
      <xdr:rowOff>15153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55F8F5F5-66C0-4473-A34F-BF1CACA85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1" y="1790267"/>
          <a:ext cx="742950" cy="8442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tasklin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55" zoomScaleNormal="55" zoomScaleSheetLayoutView="75" workbookViewId="0">
      <pane xSplit="10" ySplit="9" topLeftCell="K22" activePane="bottomRight" state="frozen"/>
      <selection pane="topRight" activeCell="I1" sqref="I1"/>
      <selection pane="bottomLeft" activeCell="A10" sqref="A10"/>
      <selection pane="bottomRight" activeCell="I29" sqref="I29"/>
    </sheetView>
  </sheetViews>
  <sheetFormatPr defaultRowHeight="30.75" x14ac:dyDescent="0.15"/>
  <cols>
    <col min="1" max="1" width="22.875" style="4" customWidth="1"/>
    <col min="2" max="2" width="18.625" style="4" customWidth="1"/>
    <col min="3" max="3" width="37" style="4" customWidth="1"/>
    <col min="4" max="4" width="45.125" style="4" customWidth="1"/>
    <col min="5" max="5" width="21.375" style="4" customWidth="1"/>
    <col min="6" max="6" width="15.25" style="4" customWidth="1"/>
    <col min="7" max="7" width="15.25" style="72" customWidth="1"/>
    <col min="8" max="8" width="15.25" style="26" customWidth="1"/>
    <col min="9" max="9" width="15.25" style="109" customWidth="1"/>
    <col min="10" max="10" width="17.875" style="83" customWidth="1"/>
    <col min="11" max="20" width="15.5" style="28" customWidth="1"/>
    <col min="21" max="254" width="9" style="4"/>
    <col min="255" max="255" width="3.625" style="4" bestFit="1" customWidth="1"/>
    <col min="256" max="258" width="2.625" style="4" customWidth="1"/>
    <col min="259" max="260" width="23.125" style="4" customWidth="1"/>
    <col min="261" max="262" width="7.125" style="4" customWidth="1"/>
    <col min="263" max="264" width="7.625" style="4" bestFit="1" customWidth="1"/>
    <col min="265" max="265" width="5.375" style="4" bestFit="1" customWidth="1"/>
    <col min="266" max="266" width="7.625" style="4" customWidth="1"/>
    <col min="267" max="268" width="3.375" style="4" customWidth="1"/>
    <col min="269" max="510" width="9" style="4"/>
    <col min="511" max="511" width="3.625" style="4" bestFit="1" customWidth="1"/>
    <col min="512" max="514" width="2.625" style="4" customWidth="1"/>
    <col min="515" max="516" width="23.125" style="4" customWidth="1"/>
    <col min="517" max="518" width="7.125" style="4" customWidth="1"/>
    <col min="519" max="520" width="7.625" style="4" bestFit="1" customWidth="1"/>
    <col min="521" max="521" width="5.375" style="4" bestFit="1" customWidth="1"/>
    <col min="522" max="522" width="7.625" style="4" customWidth="1"/>
    <col min="523" max="524" width="3.375" style="4" customWidth="1"/>
    <col min="525" max="766" width="9" style="4"/>
    <col min="767" max="767" width="3.625" style="4" bestFit="1" customWidth="1"/>
    <col min="768" max="770" width="2.625" style="4" customWidth="1"/>
    <col min="771" max="772" width="23.125" style="4" customWidth="1"/>
    <col min="773" max="774" width="7.125" style="4" customWidth="1"/>
    <col min="775" max="776" width="7.625" style="4" bestFit="1" customWidth="1"/>
    <col min="777" max="777" width="5.375" style="4" bestFit="1" customWidth="1"/>
    <col min="778" max="778" width="7.625" style="4" customWidth="1"/>
    <col min="779" max="780" width="3.375" style="4" customWidth="1"/>
    <col min="781" max="1022" width="9" style="4"/>
    <col min="1023" max="1023" width="3.625" style="4" bestFit="1" customWidth="1"/>
    <col min="1024" max="1026" width="2.625" style="4" customWidth="1"/>
    <col min="1027" max="1028" width="23.125" style="4" customWidth="1"/>
    <col min="1029" max="1030" width="7.125" style="4" customWidth="1"/>
    <col min="1031" max="1032" width="7.625" style="4" bestFit="1" customWidth="1"/>
    <col min="1033" max="1033" width="5.375" style="4" bestFit="1" customWidth="1"/>
    <col min="1034" max="1034" width="7.625" style="4" customWidth="1"/>
    <col min="1035" max="1036" width="3.375" style="4" customWidth="1"/>
    <col min="1037" max="1278" width="9" style="4"/>
    <col min="1279" max="1279" width="3.625" style="4" bestFit="1" customWidth="1"/>
    <col min="1280" max="1282" width="2.625" style="4" customWidth="1"/>
    <col min="1283" max="1284" width="23.125" style="4" customWidth="1"/>
    <col min="1285" max="1286" width="7.125" style="4" customWidth="1"/>
    <col min="1287" max="1288" width="7.625" style="4" bestFit="1" customWidth="1"/>
    <col min="1289" max="1289" width="5.375" style="4" bestFit="1" customWidth="1"/>
    <col min="1290" max="1290" width="7.625" style="4" customWidth="1"/>
    <col min="1291" max="1292" width="3.375" style="4" customWidth="1"/>
    <col min="1293" max="1534" width="9" style="4"/>
    <col min="1535" max="1535" width="3.625" style="4" bestFit="1" customWidth="1"/>
    <col min="1536" max="1538" width="2.625" style="4" customWidth="1"/>
    <col min="1539" max="1540" width="23.125" style="4" customWidth="1"/>
    <col min="1541" max="1542" width="7.125" style="4" customWidth="1"/>
    <col min="1543" max="1544" width="7.625" style="4" bestFit="1" customWidth="1"/>
    <col min="1545" max="1545" width="5.375" style="4" bestFit="1" customWidth="1"/>
    <col min="1546" max="1546" width="7.625" style="4" customWidth="1"/>
    <col min="1547" max="1548" width="3.375" style="4" customWidth="1"/>
    <col min="1549" max="1790" width="9" style="4"/>
    <col min="1791" max="1791" width="3.625" style="4" bestFit="1" customWidth="1"/>
    <col min="1792" max="1794" width="2.625" style="4" customWidth="1"/>
    <col min="1795" max="1796" width="23.125" style="4" customWidth="1"/>
    <col min="1797" max="1798" width="7.125" style="4" customWidth="1"/>
    <col min="1799" max="1800" width="7.625" style="4" bestFit="1" customWidth="1"/>
    <col min="1801" max="1801" width="5.375" style="4" bestFit="1" customWidth="1"/>
    <col min="1802" max="1802" width="7.625" style="4" customWidth="1"/>
    <col min="1803" max="1804" width="3.375" style="4" customWidth="1"/>
    <col min="1805" max="2046" width="9" style="4"/>
    <col min="2047" max="2047" width="3.625" style="4" bestFit="1" customWidth="1"/>
    <col min="2048" max="2050" width="2.625" style="4" customWidth="1"/>
    <col min="2051" max="2052" width="23.125" style="4" customWidth="1"/>
    <col min="2053" max="2054" width="7.125" style="4" customWidth="1"/>
    <col min="2055" max="2056" width="7.625" style="4" bestFit="1" customWidth="1"/>
    <col min="2057" max="2057" width="5.375" style="4" bestFit="1" customWidth="1"/>
    <col min="2058" max="2058" width="7.625" style="4" customWidth="1"/>
    <col min="2059" max="2060" width="3.375" style="4" customWidth="1"/>
    <col min="2061" max="2302" width="9" style="4"/>
    <col min="2303" max="2303" width="3.625" style="4" bestFit="1" customWidth="1"/>
    <col min="2304" max="2306" width="2.625" style="4" customWidth="1"/>
    <col min="2307" max="2308" width="23.125" style="4" customWidth="1"/>
    <col min="2309" max="2310" width="7.125" style="4" customWidth="1"/>
    <col min="2311" max="2312" width="7.625" style="4" bestFit="1" customWidth="1"/>
    <col min="2313" max="2313" width="5.375" style="4" bestFit="1" customWidth="1"/>
    <col min="2314" max="2314" width="7.625" style="4" customWidth="1"/>
    <col min="2315" max="2316" width="3.375" style="4" customWidth="1"/>
    <col min="2317" max="2558" width="9" style="4"/>
    <col min="2559" max="2559" width="3.625" style="4" bestFit="1" customWidth="1"/>
    <col min="2560" max="2562" width="2.625" style="4" customWidth="1"/>
    <col min="2563" max="2564" width="23.125" style="4" customWidth="1"/>
    <col min="2565" max="2566" width="7.125" style="4" customWidth="1"/>
    <col min="2567" max="2568" width="7.625" style="4" bestFit="1" customWidth="1"/>
    <col min="2569" max="2569" width="5.375" style="4" bestFit="1" customWidth="1"/>
    <col min="2570" max="2570" width="7.625" style="4" customWidth="1"/>
    <col min="2571" max="2572" width="3.375" style="4" customWidth="1"/>
    <col min="2573" max="2814" width="9" style="4"/>
    <col min="2815" max="2815" width="3.625" style="4" bestFit="1" customWidth="1"/>
    <col min="2816" max="2818" width="2.625" style="4" customWidth="1"/>
    <col min="2819" max="2820" width="23.125" style="4" customWidth="1"/>
    <col min="2821" max="2822" width="7.125" style="4" customWidth="1"/>
    <col min="2823" max="2824" width="7.625" style="4" bestFit="1" customWidth="1"/>
    <col min="2825" max="2825" width="5.375" style="4" bestFit="1" customWidth="1"/>
    <col min="2826" max="2826" width="7.625" style="4" customWidth="1"/>
    <col min="2827" max="2828" width="3.375" style="4" customWidth="1"/>
    <col min="2829" max="3070" width="9" style="4"/>
    <col min="3071" max="3071" width="3.625" style="4" bestFit="1" customWidth="1"/>
    <col min="3072" max="3074" width="2.625" style="4" customWidth="1"/>
    <col min="3075" max="3076" width="23.125" style="4" customWidth="1"/>
    <col min="3077" max="3078" width="7.125" style="4" customWidth="1"/>
    <col min="3079" max="3080" width="7.625" style="4" bestFit="1" customWidth="1"/>
    <col min="3081" max="3081" width="5.375" style="4" bestFit="1" customWidth="1"/>
    <col min="3082" max="3082" width="7.625" style="4" customWidth="1"/>
    <col min="3083" max="3084" width="3.375" style="4" customWidth="1"/>
    <col min="3085" max="3326" width="9" style="4"/>
    <col min="3327" max="3327" width="3.625" style="4" bestFit="1" customWidth="1"/>
    <col min="3328" max="3330" width="2.625" style="4" customWidth="1"/>
    <col min="3331" max="3332" width="23.125" style="4" customWidth="1"/>
    <col min="3333" max="3334" width="7.125" style="4" customWidth="1"/>
    <col min="3335" max="3336" width="7.625" style="4" bestFit="1" customWidth="1"/>
    <col min="3337" max="3337" width="5.375" style="4" bestFit="1" customWidth="1"/>
    <col min="3338" max="3338" width="7.625" style="4" customWidth="1"/>
    <col min="3339" max="3340" width="3.375" style="4" customWidth="1"/>
    <col min="3341" max="3582" width="9" style="4"/>
    <col min="3583" max="3583" width="3.625" style="4" bestFit="1" customWidth="1"/>
    <col min="3584" max="3586" width="2.625" style="4" customWidth="1"/>
    <col min="3587" max="3588" width="23.125" style="4" customWidth="1"/>
    <col min="3589" max="3590" width="7.125" style="4" customWidth="1"/>
    <col min="3591" max="3592" width="7.625" style="4" bestFit="1" customWidth="1"/>
    <col min="3593" max="3593" width="5.375" style="4" bestFit="1" customWidth="1"/>
    <col min="3594" max="3594" width="7.625" style="4" customWidth="1"/>
    <col min="3595" max="3596" width="3.375" style="4" customWidth="1"/>
    <col min="3597" max="3838" width="9" style="4"/>
    <col min="3839" max="3839" width="3.625" style="4" bestFit="1" customWidth="1"/>
    <col min="3840" max="3842" width="2.625" style="4" customWidth="1"/>
    <col min="3843" max="3844" width="23.125" style="4" customWidth="1"/>
    <col min="3845" max="3846" width="7.125" style="4" customWidth="1"/>
    <col min="3847" max="3848" width="7.625" style="4" bestFit="1" customWidth="1"/>
    <col min="3849" max="3849" width="5.375" style="4" bestFit="1" customWidth="1"/>
    <col min="3850" max="3850" width="7.625" style="4" customWidth="1"/>
    <col min="3851" max="3852" width="3.375" style="4" customWidth="1"/>
    <col min="3853" max="4094" width="9" style="4"/>
    <col min="4095" max="4095" width="3.625" style="4" bestFit="1" customWidth="1"/>
    <col min="4096" max="4098" width="2.625" style="4" customWidth="1"/>
    <col min="4099" max="4100" width="23.125" style="4" customWidth="1"/>
    <col min="4101" max="4102" width="7.125" style="4" customWidth="1"/>
    <col min="4103" max="4104" width="7.625" style="4" bestFit="1" customWidth="1"/>
    <col min="4105" max="4105" width="5.375" style="4" bestFit="1" customWidth="1"/>
    <col min="4106" max="4106" width="7.625" style="4" customWidth="1"/>
    <col min="4107" max="4108" width="3.375" style="4" customWidth="1"/>
    <col min="4109" max="4350" width="9" style="4"/>
    <col min="4351" max="4351" width="3.625" style="4" bestFit="1" customWidth="1"/>
    <col min="4352" max="4354" width="2.625" style="4" customWidth="1"/>
    <col min="4355" max="4356" width="23.125" style="4" customWidth="1"/>
    <col min="4357" max="4358" width="7.125" style="4" customWidth="1"/>
    <col min="4359" max="4360" width="7.625" style="4" bestFit="1" customWidth="1"/>
    <col min="4361" max="4361" width="5.375" style="4" bestFit="1" customWidth="1"/>
    <col min="4362" max="4362" width="7.625" style="4" customWidth="1"/>
    <col min="4363" max="4364" width="3.375" style="4" customWidth="1"/>
    <col min="4365" max="4606" width="9" style="4"/>
    <col min="4607" max="4607" width="3.625" style="4" bestFit="1" customWidth="1"/>
    <col min="4608" max="4610" width="2.625" style="4" customWidth="1"/>
    <col min="4611" max="4612" width="23.125" style="4" customWidth="1"/>
    <col min="4613" max="4614" width="7.125" style="4" customWidth="1"/>
    <col min="4615" max="4616" width="7.625" style="4" bestFit="1" customWidth="1"/>
    <col min="4617" max="4617" width="5.375" style="4" bestFit="1" customWidth="1"/>
    <col min="4618" max="4618" width="7.625" style="4" customWidth="1"/>
    <col min="4619" max="4620" width="3.375" style="4" customWidth="1"/>
    <col min="4621" max="4862" width="9" style="4"/>
    <col min="4863" max="4863" width="3.625" style="4" bestFit="1" customWidth="1"/>
    <col min="4864" max="4866" width="2.625" style="4" customWidth="1"/>
    <col min="4867" max="4868" width="23.125" style="4" customWidth="1"/>
    <col min="4869" max="4870" width="7.125" style="4" customWidth="1"/>
    <col min="4871" max="4872" width="7.625" style="4" bestFit="1" customWidth="1"/>
    <col min="4873" max="4873" width="5.375" style="4" bestFit="1" customWidth="1"/>
    <col min="4874" max="4874" width="7.625" style="4" customWidth="1"/>
    <col min="4875" max="4876" width="3.375" style="4" customWidth="1"/>
    <col min="4877" max="5118" width="9" style="4"/>
    <col min="5119" max="5119" width="3.625" style="4" bestFit="1" customWidth="1"/>
    <col min="5120" max="5122" width="2.625" style="4" customWidth="1"/>
    <col min="5123" max="5124" width="23.125" style="4" customWidth="1"/>
    <col min="5125" max="5126" width="7.125" style="4" customWidth="1"/>
    <col min="5127" max="5128" width="7.625" style="4" bestFit="1" customWidth="1"/>
    <col min="5129" max="5129" width="5.375" style="4" bestFit="1" customWidth="1"/>
    <col min="5130" max="5130" width="7.625" style="4" customWidth="1"/>
    <col min="5131" max="5132" width="3.375" style="4" customWidth="1"/>
    <col min="5133" max="5374" width="9" style="4"/>
    <col min="5375" max="5375" width="3.625" style="4" bestFit="1" customWidth="1"/>
    <col min="5376" max="5378" width="2.625" style="4" customWidth="1"/>
    <col min="5379" max="5380" width="23.125" style="4" customWidth="1"/>
    <col min="5381" max="5382" width="7.125" style="4" customWidth="1"/>
    <col min="5383" max="5384" width="7.625" style="4" bestFit="1" customWidth="1"/>
    <col min="5385" max="5385" width="5.375" style="4" bestFit="1" customWidth="1"/>
    <col min="5386" max="5386" width="7.625" style="4" customWidth="1"/>
    <col min="5387" max="5388" width="3.375" style="4" customWidth="1"/>
    <col min="5389" max="5630" width="9" style="4"/>
    <col min="5631" max="5631" width="3.625" style="4" bestFit="1" customWidth="1"/>
    <col min="5632" max="5634" width="2.625" style="4" customWidth="1"/>
    <col min="5635" max="5636" width="23.125" style="4" customWidth="1"/>
    <col min="5637" max="5638" width="7.125" style="4" customWidth="1"/>
    <col min="5639" max="5640" width="7.625" style="4" bestFit="1" customWidth="1"/>
    <col min="5641" max="5641" width="5.375" style="4" bestFit="1" customWidth="1"/>
    <col min="5642" max="5642" width="7.625" style="4" customWidth="1"/>
    <col min="5643" max="5644" width="3.375" style="4" customWidth="1"/>
    <col min="5645" max="5886" width="9" style="4"/>
    <col min="5887" max="5887" width="3.625" style="4" bestFit="1" customWidth="1"/>
    <col min="5888" max="5890" width="2.625" style="4" customWidth="1"/>
    <col min="5891" max="5892" width="23.125" style="4" customWidth="1"/>
    <col min="5893" max="5894" width="7.125" style="4" customWidth="1"/>
    <col min="5895" max="5896" width="7.625" style="4" bestFit="1" customWidth="1"/>
    <col min="5897" max="5897" width="5.375" style="4" bestFit="1" customWidth="1"/>
    <col min="5898" max="5898" width="7.625" style="4" customWidth="1"/>
    <col min="5899" max="5900" width="3.375" style="4" customWidth="1"/>
    <col min="5901" max="6142" width="9" style="4"/>
    <col min="6143" max="6143" width="3.625" style="4" bestFit="1" customWidth="1"/>
    <col min="6144" max="6146" width="2.625" style="4" customWidth="1"/>
    <col min="6147" max="6148" width="23.125" style="4" customWidth="1"/>
    <col min="6149" max="6150" width="7.125" style="4" customWidth="1"/>
    <col min="6151" max="6152" width="7.625" style="4" bestFit="1" customWidth="1"/>
    <col min="6153" max="6153" width="5.375" style="4" bestFit="1" customWidth="1"/>
    <col min="6154" max="6154" width="7.625" style="4" customWidth="1"/>
    <col min="6155" max="6156" width="3.375" style="4" customWidth="1"/>
    <col min="6157" max="6398" width="9" style="4"/>
    <col min="6399" max="6399" width="3.625" style="4" bestFit="1" customWidth="1"/>
    <col min="6400" max="6402" width="2.625" style="4" customWidth="1"/>
    <col min="6403" max="6404" width="23.125" style="4" customWidth="1"/>
    <col min="6405" max="6406" width="7.125" style="4" customWidth="1"/>
    <col min="6407" max="6408" width="7.625" style="4" bestFit="1" customWidth="1"/>
    <col min="6409" max="6409" width="5.375" style="4" bestFit="1" customWidth="1"/>
    <col min="6410" max="6410" width="7.625" style="4" customWidth="1"/>
    <col min="6411" max="6412" width="3.375" style="4" customWidth="1"/>
    <col min="6413" max="6654" width="9" style="4"/>
    <col min="6655" max="6655" width="3.625" style="4" bestFit="1" customWidth="1"/>
    <col min="6656" max="6658" width="2.625" style="4" customWidth="1"/>
    <col min="6659" max="6660" width="23.125" style="4" customWidth="1"/>
    <col min="6661" max="6662" width="7.125" style="4" customWidth="1"/>
    <col min="6663" max="6664" width="7.625" style="4" bestFit="1" customWidth="1"/>
    <col min="6665" max="6665" width="5.375" style="4" bestFit="1" customWidth="1"/>
    <col min="6666" max="6666" width="7.625" style="4" customWidth="1"/>
    <col min="6667" max="6668" width="3.375" style="4" customWidth="1"/>
    <col min="6669" max="6910" width="9" style="4"/>
    <col min="6911" max="6911" width="3.625" style="4" bestFit="1" customWidth="1"/>
    <col min="6912" max="6914" width="2.625" style="4" customWidth="1"/>
    <col min="6915" max="6916" width="23.125" style="4" customWidth="1"/>
    <col min="6917" max="6918" width="7.125" style="4" customWidth="1"/>
    <col min="6919" max="6920" width="7.625" style="4" bestFit="1" customWidth="1"/>
    <col min="6921" max="6921" width="5.375" style="4" bestFit="1" customWidth="1"/>
    <col min="6922" max="6922" width="7.625" style="4" customWidth="1"/>
    <col min="6923" max="6924" width="3.375" style="4" customWidth="1"/>
    <col min="6925" max="7166" width="9" style="4"/>
    <col min="7167" max="7167" width="3.625" style="4" bestFit="1" customWidth="1"/>
    <col min="7168" max="7170" width="2.625" style="4" customWidth="1"/>
    <col min="7171" max="7172" width="23.125" style="4" customWidth="1"/>
    <col min="7173" max="7174" width="7.125" style="4" customWidth="1"/>
    <col min="7175" max="7176" width="7.625" style="4" bestFit="1" customWidth="1"/>
    <col min="7177" max="7177" width="5.375" style="4" bestFit="1" customWidth="1"/>
    <col min="7178" max="7178" width="7.625" style="4" customWidth="1"/>
    <col min="7179" max="7180" width="3.375" style="4" customWidth="1"/>
    <col min="7181" max="7422" width="9" style="4"/>
    <col min="7423" max="7423" width="3.625" style="4" bestFit="1" customWidth="1"/>
    <col min="7424" max="7426" width="2.625" style="4" customWidth="1"/>
    <col min="7427" max="7428" width="23.125" style="4" customWidth="1"/>
    <col min="7429" max="7430" width="7.125" style="4" customWidth="1"/>
    <col min="7431" max="7432" width="7.625" style="4" bestFit="1" customWidth="1"/>
    <col min="7433" max="7433" width="5.375" style="4" bestFit="1" customWidth="1"/>
    <col min="7434" max="7434" width="7.625" style="4" customWidth="1"/>
    <col min="7435" max="7436" width="3.375" style="4" customWidth="1"/>
    <col min="7437" max="7678" width="9" style="4"/>
    <col min="7679" max="7679" width="3.625" style="4" bestFit="1" customWidth="1"/>
    <col min="7680" max="7682" width="2.625" style="4" customWidth="1"/>
    <col min="7683" max="7684" width="23.125" style="4" customWidth="1"/>
    <col min="7685" max="7686" width="7.125" style="4" customWidth="1"/>
    <col min="7687" max="7688" width="7.625" style="4" bestFit="1" customWidth="1"/>
    <col min="7689" max="7689" width="5.375" style="4" bestFit="1" customWidth="1"/>
    <col min="7690" max="7690" width="7.625" style="4" customWidth="1"/>
    <col min="7691" max="7692" width="3.375" style="4" customWidth="1"/>
    <col min="7693" max="7934" width="9" style="4"/>
    <col min="7935" max="7935" width="3.625" style="4" bestFit="1" customWidth="1"/>
    <col min="7936" max="7938" width="2.625" style="4" customWidth="1"/>
    <col min="7939" max="7940" width="23.125" style="4" customWidth="1"/>
    <col min="7941" max="7942" width="7.125" style="4" customWidth="1"/>
    <col min="7943" max="7944" width="7.625" style="4" bestFit="1" customWidth="1"/>
    <col min="7945" max="7945" width="5.375" style="4" bestFit="1" customWidth="1"/>
    <col min="7946" max="7946" width="7.625" style="4" customWidth="1"/>
    <col min="7947" max="7948" width="3.375" style="4" customWidth="1"/>
    <col min="7949" max="8190" width="9" style="4"/>
    <col min="8191" max="8191" width="3.625" style="4" bestFit="1" customWidth="1"/>
    <col min="8192" max="8194" width="2.625" style="4" customWidth="1"/>
    <col min="8195" max="8196" width="23.125" style="4" customWidth="1"/>
    <col min="8197" max="8198" width="7.125" style="4" customWidth="1"/>
    <col min="8199" max="8200" width="7.625" style="4" bestFit="1" customWidth="1"/>
    <col min="8201" max="8201" width="5.375" style="4" bestFit="1" customWidth="1"/>
    <col min="8202" max="8202" width="7.625" style="4" customWidth="1"/>
    <col min="8203" max="8204" width="3.375" style="4" customWidth="1"/>
    <col min="8205" max="8446" width="9" style="4"/>
    <col min="8447" max="8447" width="3.625" style="4" bestFit="1" customWidth="1"/>
    <col min="8448" max="8450" width="2.625" style="4" customWidth="1"/>
    <col min="8451" max="8452" width="23.125" style="4" customWidth="1"/>
    <col min="8453" max="8454" width="7.125" style="4" customWidth="1"/>
    <col min="8455" max="8456" width="7.625" style="4" bestFit="1" customWidth="1"/>
    <col min="8457" max="8457" width="5.375" style="4" bestFit="1" customWidth="1"/>
    <col min="8458" max="8458" width="7.625" style="4" customWidth="1"/>
    <col min="8459" max="8460" width="3.375" style="4" customWidth="1"/>
    <col min="8461" max="8702" width="9" style="4"/>
    <col min="8703" max="8703" width="3.625" style="4" bestFit="1" customWidth="1"/>
    <col min="8704" max="8706" width="2.625" style="4" customWidth="1"/>
    <col min="8707" max="8708" width="23.125" style="4" customWidth="1"/>
    <col min="8709" max="8710" width="7.125" style="4" customWidth="1"/>
    <col min="8711" max="8712" width="7.625" style="4" bestFit="1" customWidth="1"/>
    <col min="8713" max="8713" width="5.375" style="4" bestFit="1" customWidth="1"/>
    <col min="8714" max="8714" width="7.625" style="4" customWidth="1"/>
    <col min="8715" max="8716" width="3.375" style="4" customWidth="1"/>
    <col min="8717" max="8958" width="9" style="4"/>
    <col min="8959" max="8959" width="3.625" style="4" bestFit="1" customWidth="1"/>
    <col min="8960" max="8962" width="2.625" style="4" customWidth="1"/>
    <col min="8963" max="8964" width="23.125" style="4" customWidth="1"/>
    <col min="8965" max="8966" width="7.125" style="4" customWidth="1"/>
    <col min="8967" max="8968" width="7.625" style="4" bestFit="1" customWidth="1"/>
    <col min="8969" max="8969" width="5.375" style="4" bestFit="1" customWidth="1"/>
    <col min="8970" max="8970" width="7.625" style="4" customWidth="1"/>
    <col min="8971" max="8972" width="3.375" style="4" customWidth="1"/>
    <col min="8973" max="9214" width="9" style="4"/>
    <col min="9215" max="9215" width="3.625" style="4" bestFit="1" customWidth="1"/>
    <col min="9216" max="9218" width="2.625" style="4" customWidth="1"/>
    <col min="9219" max="9220" width="23.125" style="4" customWidth="1"/>
    <col min="9221" max="9222" width="7.125" style="4" customWidth="1"/>
    <col min="9223" max="9224" width="7.625" style="4" bestFit="1" customWidth="1"/>
    <col min="9225" max="9225" width="5.375" style="4" bestFit="1" customWidth="1"/>
    <col min="9226" max="9226" width="7.625" style="4" customWidth="1"/>
    <col min="9227" max="9228" width="3.375" style="4" customWidth="1"/>
    <col min="9229" max="9470" width="9" style="4"/>
    <col min="9471" max="9471" width="3.625" style="4" bestFit="1" customWidth="1"/>
    <col min="9472" max="9474" width="2.625" style="4" customWidth="1"/>
    <col min="9475" max="9476" width="23.125" style="4" customWidth="1"/>
    <col min="9477" max="9478" width="7.125" style="4" customWidth="1"/>
    <col min="9479" max="9480" width="7.625" style="4" bestFit="1" customWidth="1"/>
    <col min="9481" max="9481" width="5.375" style="4" bestFit="1" customWidth="1"/>
    <col min="9482" max="9482" width="7.625" style="4" customWidth="1"/>
    <col min="9483" max="9484" width="3.375" style="4" customWidth="1"/>
    <col min="9485" max="9726" width="9" style="4"/>
    <col min="9727" max="9727" width="3.625" style="4" bestFit="1" customWidth="1"/>
    <col min="9728" max="9730" width="2.625" style="4" customWidth="1"/>
    <col min="9731" max="9732" width="23.125" style="4" customWidth="1"/>
    <col min="9733" max="9734" width="7.125" style="4" customWidth="1"/>
    <col min="9735" max="9736" width="7.625" style="4" bestFit="1" customWidth="1"/>
    <col min="9737" max="9737" width="5.375" style="4" bestFit="1" customWidth="1"/>
    <col min="9738" max="9738" width="7.625" style="4" customWidth="1"/>
    <col min="9739" max="9740" width="3.375" style="4" customWidth="1"/>
    <col min="9741" max="9982" width="9" style="4"/>
    <col min="9983" max="9983" width="3.625" style="4" bestFit="1" customWidth="1"/>
    <col min="9984" max="9986" width="2.625" style="4" customWidth="1"/>
    <col min="9987" max="9988" width="23.125" style="4" customWidth="1"/>
    <col min="9989" max="9990" width="7.125" style="4" customWidth="1"/>
    <col min="9991" max="9992" width="7.625" style="4" bestFit="1" customWidth="1"/>
    <col min="9993" max="9993" width="5.375" style="4" bestFit="1" customWidth="1"/>
    <col min="9994" max="9994" width="7.625" style="4" customWidth="1"/>
    <col min="9995" max="9996" width="3.375" style="4" customWidth="1"/>
    <col min="9997" max="10238" width="9" style="4"/>
    <col min="10239" max="10239" width="3.625" style="4" bestFit="1" customWidth="1"/>
    <col min="10240" max="10242" width="2.625" style="4" customWidth="1"/>
    <col min="10243" max="10244" width="23.125" style="4" customWidth="1"/>
    <col min="10245" max="10246" width="7.125" style="4" customWidth="1"/>
    <col min="10247" max="10248" width="7.625" style="4" bestFit="1" customWidth="1"/>
    <col min="10249" max="10249" width="5.375" style="4" bestFit="1" customWidth="1"/>
    <col min="10250" max="10250" width="7.625" style="4" customWidth="1"/>
    <col min="10251" max="10252" width="3.375" style="4" customWidth="1"/>
    <col min="10253" max="10494" width="9" style="4"/>
    <col min="10495" max="10495" width="3.625" style="4" bestFit="1" customWidth="1"/>
    <col min="10496" max="10498" width="2.625" style="4" customWidth="1"/>
    <col min="10499" max="10500" width="23.125" style="4" customWidth="1"/>
    <col min="10501" max="10502" width="7.125" style="4" customWidth="1"/>
    <col min="10503" max="10504" width="7.625" style="4" bestFit="1" customWidth="1"/>
    <col min="10505" max="10505" width="5.375" style="4" bestFit="1" customWidth="1"/>
    <col min="10506" max="10506" width="7.625" style="4" customWidth="1"/>
    <col min="10507" max="10508" width="3.375" style="4" customWidth="1"/>
    <col min="10509" max="10750" width="9" style="4"/>
    <col min="10751" max="10751" width="3.625" style="4" bestFit="1" customWidth="1"/>
    <col min="10752" max="10754" width="2.625" style="4" customWidth="1"/>
    <col min="10755" max="10756" width="23.125" style="4" customWidth="1"/>
    <col min="10757" max="10758" width="7.125" style="4" customWidth="1"/>
    <col min="10759" max="10760" width="7.625" style="4" bestFit="1" customWidth="1"/>
    <col min="10761" max="10761" width="5.375" style="4" bestFit="1" customWidth="1"/>
    <col min="10762" max="10762" width="7.625" style="4" customWidth="1"/>
    <col min="10763" max="10764" width="3.375" style="4" customWidth="1"/>
    <col min="10765" max="11006" width="9" style="4"/>
    <col min="11007" max="11007" width="3.625" style="4" bestFit="1" customWidth="1"/>
    <col min="11008" max="11010" width="2.625" style="4" customWidth="1"/>
    <col min="11011" max="11012" width="23.125" style="4" customWidth="1"/>
    <col min="11013" max="11014" width="7.125" style="4" customWidth="1"/>
    <col min="11015" max="11016" width="7.625" style="4" bestFit="1" customWidth="1"/>
    <col min="11017" max="11017" width="5.375" style="4" bestFit="1" customWidth="1"/>
    <col min="11018" max="11018" width="7.625" style="4" customWidth="1"/>
    <col min="11019" max="11020" width="3.375" style="4" customWidth="1"/>
    <col min="11021" max="11262" width="9" style="4"/>
    <col min="11263" max="11263" width="3.625" style="4" bestFit="1" customWidth="1"/>
    <col min="11264" max="11266" width="2.625" style="4" customWidth="1"/>
    <col min="11267" max="11268" width="23.125" style="4" customWidth="1"/>
    <col min="11269" max="11270" width="7.125" style="4" customWidth="1"/>
    <col min="11271" max="11272" width="7.625" style="4" bestFit="1" customWidth="1"/>
    <col min="11273" max="11273" width="5.375" style="4" bestFit="1" customWidth="1"/>
    <col min="11274" max="11274" width="7.625" style="4" customWidth="1"/>
    <col min="11275" max="11276" width="3.375" style="4" customWidth="1"/>
    <col min="11277" max="11518" width="9" style="4"/>
    <col min="11519" max="11519" width="3.625" style="4" bestFit="1" customWidth="1"/>
    <col min="11520" max="11522" width="2.625" style="4" customWidth="1"/>
    <col min="11523" max="11524" width="23.125" style="4" customWidth="1"/>
    <col min="11525" max="11526" width="7.125" style="4" customWidth="1"/>
    <col min="11527" max="11528" width="7.625" style="4" bestFit="1" customWidth="1"/>
    <col min="11529" max="11529" width="5.375" style="4" bestFit="1" customWidth="1"/>
    <col min="11530" max="11530" width="7.625" style="4" customWidth="1"/>
    <col min="11531" max="11532" width="3.375" style="4" customWidth="1"/>
    <col min="11533" max="11774" width="9" style="4"/>
    <col min="11775" max="11775" width="3.625" style="4" bestFit="1" customWidth="1"/>
    <col min="11776" max="11778" width="2.625" style="4" customWidth="1"/>
    <col min="11779" max="11780" width="23.125" style="4" customWidth="1"/>
    <col min="11781" max="11782" width="7.125" style="4" customWidth="1"/>
    <col min="11783" max="11784" width="7.625" style="4" bestFit="1" customWidth="1"/>
    <col min="11785" max="11785" width="5.375" style="4" bestFit="1" customWidth="1"/>
    <col min="11786" max="11786" width="7.625" style="4" customWidth="1"/>
    <col min="11787" max="11788" width="3.375" style="4" customWidth="1"/>
    <col min="11789" max="12030" width="9" style="4"/>
    <col min="12031" max="12031" width="3.625" style="4" bestFit="1" customWidth="1"/>
    <col min="12032" max="12034" width="2.625" style="4" customWidth="1"/>
    <col min="12035" max="12036" width="23.125" style="4" customWidth="1"/>
    <col min="12037" max="12038" width="7.125" style="4" customWidth="1"/>
    <col min="12039" max="12040" width="7.625" style="4" bestFit="1" customWidth="1"/>
    <col min="12041" max="12041" width="5.375" style="4" bestFit="1" customWidth="1"/>
    <col min="12042" max="12042" width="7.625" style="4" customWidth="1"/>
    <col min="12043" max="12044" width="3.375" style="4" customWidth="1"/>
    <col min="12045" max="12286" width="9" style="4"/>
    <col min="12287" max="12287" width="3.625" style="4" bestFit="1" customWidth="1"/>
    <col min="12288" max="12290" width="2.625" style="4" customWidth="1"/>
    <col min="12291" max="12292" width="23.125" style="4" customWidth="1"/>
    <col min="12293" max="12294" width="7.125" style="4" customWidth="1"/>
    <col min="12295" max="12296" width="7.625" style="4" bestFit="1" customWidth="1"/>
    <col min="12297" max="12297" width="5.375" style="4" bestFit="1" customWidth="1"/>
    <col min="12298" max="12298" width="7.625" style="4" customWidth="1"/>
    <col min="12299" max="12300" width="3.375" style="4" customWidth="1"/>
    <col min="12301" max="12542" width="9" style="4"/>
    <col min="12543" max="12543" width="3.625" style="4" bestFit="1" customWidth="1"/>
    <col min="12544" max="12546" width="2.625" style="4" customWidth="1"/>
    <col min="12547" max="12548" width="23.125" style="4" customWidth="1"/>
    <col min="12549" max="12550" width="7.125" style="4" customWidth="1"/>
    <col min="12551" max="12552" width="7.625" style="4" bestFit="1" customWidth="1"/>
    <col min="12553" max="12553" width="5.375" style="4" bestFit="1" customWidth="1"/>
    <col min="12554" max="12554" width="7.625" style="4" customWidth="1"/>
    <col min="12555" max="12556" width="3.375" style="4" customWidth="1"/>
    <col min="12557" max="12798" width="9" style="4"/>
    <col min="12799" max="12799" width="3.625" style="4" bestFit="1" customWidth="1"/>
    <col min="12800" max="12802" width="2.625" style="4" customWidth="1"/>
    <col min="12803" max="12804" width="23.125" style="4" customWidth="1"/>
    <col min="12805" max="12806" width="7.125" style="4" customWidth="1"/>
    <col min="12807" max="12808" width="7.625" style="4" bestFit="1" customWidth="1"/>
    <col min="12809" max="12809" width="5.375" style="4" bestFit="1" customWidth="1"/>
    <col min="12810" max="12810" width="7.625" style="4" customWidth="1"/>
    <col min="12811" max="12812" width="3.375" style="4" customWidth="1"/>
    <col min="12813" max="13054" width="9" style="4"/>
    <col min="13055" max="13055" width="3.625" style="4" bestFit="1" customWidth="1"/>
    <col min="13056" max="13058" width="2.625" style="4" customWidth="1"/>
    <col min="13059" max="13060" width="23.125" style="4" customWidth="1"/>
    <col min="13061" max="13062" width="7.125" style="4" customWidth="1"/>
    <col min="13063" max="13064" width="7.625" style="4" bestFit="1" customWidth="1"/>
    <col min="13065" max="13065" width="5.375" style="4" bestFit="1" customWidth="1"/>
    <col min="13066" max="13066" width="7.625" style="4" customWidth="1"/>
    <col min="13067" max="13068" width="3.375" style="4" customWidth="1"/>
    <col min="13069" max="13310" width="9" style="4"/>
    <col min="13311" max="13311" width="3.625" style="4" bestFit="1" customWidth="1"/>
    <col min="13312" max="13314" width="2.625" style="4" customWidth="1"/>
    <col min="13315" max="13316" width="23.125" style="4" customWidth="1"/>
    <col min="13317" max="13318" width="7.125" style="4" customWidth="1"/>
    <col min="13319" max="13320" width="7.625" style="4" bestFit="1" customWidth="1"/>
    <col min="13321" max="13321" width="5.375" style="4" bestFit="1" customWidth="1"/>
    <col min="13322" max="13322" width="7.625" style="4" customWidth="1"/>
    <col min="13323" max="13324" width="3.375" style="4" customWidth="1"/>
    <col min="13325" max="13566" width="9" style="4"/>
    <col min="13567" max="13567" width="3.625" style="4" bestFit="1" customWidth="1"/>
    <col min="13568" max="13570" width="2.625" style="4" customWidth="1"/>
    <col min="13571" max="13572" width="23.125" style="4" customWidth="1"/>
    <col min="13573" max="13574" width="7.125" style="4" customWidth="1"/>
    <col min="13575" max="13576" width="7.625" style="4" bestFit="1" customWidth="1"/>
    <col min="13577" max="13577" width="5.375" style="4" bestFit="1" customWidth="1"/>
    <col min="13578" max="13578" width="7.625" style="4" customWidth="1"/>
    <col min="13579" max="13580" width="3.375" style="4" customWidth="1"/>
    <col min="13581" max="13822" width="9" style="4"/>
    <col min="13823" max="13823" width="3.625" style="4" bestFit="1" customWidth="1"/>
    <col min="13824" max="13826" width="2.625" style="4" customWidth="1"/>
    <col min="13827" max="13828" width="23.125" style="4" customWidth="1"/>
    <col min="13829" max="13830" width="7.125" style="4" customWidth="1"/>
    <col min="13831" max="13832" width="7.625" style="4" bestFit="1" customWidth="1"/>
    <col min="13833" max="13833" width="5.375" style="4" bestFit="1" customWidth="1"/>
    <col min="13834" max="13834" width="7.625" style="4" customWidth="1"/>
    <col min="13835" max="13836" width="3.375" style="4" customWidth="1"/>
    <col min="13837" max="14078" width="9" style="4"/>
    <col min="14079" max="14079" width="3.625" style="4" bestFit="1" customWidth="1"/>
    <col min="14080" max="14082" width="2.625" style="4" customWidth="1"/>
    <col min="14083" max="14084" width="23.125" style="4" customWidth="1"/>
    <col min="14085" max="14086" width="7.125" style="4" customWidth="1"/>
    <col min="14087" max="14088" width="7.625" style="4" bestFit="1" customWidth="1"/>
    <col min="14089" max="14089" width="5.375" style="4" bestFit="1" customWidth="1"/>
    <col min="14090" max="14090" width="7.625" style="4" customWidth="1"/>
    <col min="14091" max="14092" width="3.375" style="4" customWidth="1"/>
    <col min="14093" max="14334" width="9" style="4"/>
    <col min="14335" max="14335" width="3.625" style="4" bestFit="1" customWidth="1"/>
    <col min="14336" max="14338" width="2.625" style="4" customWidth="1"/>
    <col min="14339" max="14340" width="23.125" style="4" customWidth="1"/>
    <col min="14341" max="14342" width="7.125" style="4" customWidth="1"/>
    <col min="14343" max="14344" width="7.625" style="4" bestFit="1" customWidth="1"/>
    <col min="14345" max="14345" width="5.375" style="4" bestFit="1" customWidth="1"/>
    <col min="14346" max="14346" width="7.625" style="4" customWidth="1"/>
    <col min="14347" max="14348" width="3.375" style="4" customWidth="1"/>
    <col min="14349" max="14590" width="9" style="4"/>
    <col min="14591" max="14591" width="3.625" style="4" bestFit="1" customWidth="1"/>
    <col min="14592" max="14594" width="2.625" style="4" customWidth="1"/>
    <col min="14595" max="14596" width="23.125" style="4" customWidth="1"/>
    <col min="14597" max="14598" width="7.125" style="4" customWidth="1"/>
    <col min="14599" max="14600" width="7.625" style="4" bestFit="1" customWidth="1"/>
    <col min="14601" max="14601" width="5.375" style="4" bestFit="1" customWidth="1"/>
    <col min="14602" max="14602" width="7.625" style="4" customWidth="1"/>
    <col min="14603" max="14604" width="3.375" style="4" customWidth="1"/>
    <col min="14605" max="14846" width="9" style="4"/>
    <col min="14847" max="14847" width="3.625" style="4" bestFit="1" customWidth="1"/>
    <col min="14848" max="14850" width="2.625" style="4" customWidth="1"/>
    <col min="14851" max="14852" width="23.125" style="4" customWidth="1"/>
    <col min="14853" max="14854" width="7.125" style="4" customWidth="1"/>
    <col min="14855" max="14856" width="7.625" style="4" bestFit="1" customWidth="1"/>
    <col min="14857" max="14857" width="5.375" style="4" bestFit="1" customWidth="1"/>
    <col min="14858" max="14858" width="7.625" style="4" customWidth="1"/>
    <col min="14859" max="14860" width="3.375" style="4" customWidth="1"/>
    <col min="14861" max="15102" width="9" style="4"/>
    <col min="15103" max="15103" width="3.625" style="4" bestFit="1" customWidth="1"/>
    <col min="15104" max="15106" width="2.625" style="4" customWidth="1"/>
    <col min="15107" max="15108" width="23.125" style="4" customWidth="1"/>
    <col min="15109" max="15110" width="7.125" style="4" customWidth="1"/>
    <col min="15111" max="15112" width="7.625" style="4" bestFit="1" customWidth="1"/>
    <col min="15113" max="15113" width="5.375" style="4" bestFit="1" customWidth="1"/>
    <col min="15114" max="15114" width="7.625" style="4" customWidth="1"/>
    <col min="15115" max="15116" width="3.375" style="4" customWidth="1"/>
    <col min="15117" max="15358" width="9" style="4"/>
    <col min="15359" max="15359" width="3.625" style="4" bestFit="1" customWidth="1"/>
    <col min="15360" max="15362" width="2.625" style="4" customWidth="1"/>
    <col min="15363" max="15364" width="23.125" style="4" customWidth="1"/>
    <col min="15365" max="15366" width="7.125" style="4" customWidth="1"/>
    <col min="15367" max="15368" width="7.625" style="4" bestFit="1" customWidth="1"/>
    <col min="15369" max="15369" width="5.375" style="4" bestFit="1" customWidth="1"/>
    <col min="15370" max="15370" width="7.625" style="4" customWidth="1"/>
    <col min="15371" max="15372" width="3.375" style="4" customWidth="1"/>
    <col min="15373" max="15614" width="9" style="4"/>
    <col min="15615" max="15615" width="3.625" style="4" bestFit="1" customWidth="1"/>
    <col min="15616" max="15618" width="2.625" style="4" customWidth="1"/>
    <col min="15619" max="15620" width="23.125" style="4" customWidth="1"/>
    <col min="15621" max="15622" width="7.125" style="4" customWidth="1"/>
    <col min="15623" max="15624" width="7.625" style="4" bestFit="1" customWidth="1"/>
    <col min="15625" max="15625" width="5.375" style="4" bestFit="1" customWidth="1"/>
    <col min="15626" max="15626" width="7.625" style="4" customWidth="1"/>
    <col min="15627" max="15628" width="3.375" style="4" customWidth="1"/>
    <col min="15629" max="15870" width="9" style="4"/>
    <col min="15871" max="15871" width="3.625" style="4" bestFit="1" customWidth="1"/>
    <col min="15872" max="15874" width="2.625" style="4" customWidth="1"/>
    <col min="15875" max="15876" width="23.125" style="4" customWidth="1"/>
    <col min="15877" max="15878" width="7.125" style="4" customWidth="1"/>
    <col min="15879" max="15880" width="7.625" style="4" bestFit="1" customWidth="1"/>
    <col min="15881" max="15881" width="5.375" style="4" bestFit="1" customWidth="1"/>
    <col min="15882" max="15882" width="7.625" style="4" customWidth="1"/>
    <col min="15883" max="15884" width="3.375" style="4" customWidth="1"/>
    <col min="15885" max="16126" width="9" style="4"/>
    <col min="16127" max="16127" width="3.625" style="4" bestFit="1" customWidth="1"/>
    <col min="16128" max="16130" width="2.625" style="4" customWidth="1"/>
    <col min="16131" max="16132" width="23.125" style="4" customWidth="1"/>
    <col min="16133" max="16134" width="7.125" style="4" customWidth="1"/>
    <col min="16135" max="16136" width="7.625" style="4" bestFit="1" customWidth="1"/>
    <col min="16137" max="16137" width="5.375" style="4" bestFit="1" customWidth="1"/>
    <col min="16138" max="16138" width="7.625" style="4" customWidth="1"/>
    <col min="16139" max="16140" width="3.375" style="4" customWidth="1"/>
    <col min="16141" max="16384" width="9" style="4"/>
  </cols>
  <sheetData>
    <row r="1" spans="1:20" ht="15.75" customHeight="1" x14ac:dyDescent="0.4">
      <c r="B1" s="1"/>
      <c r="C1" s="2"/>
      <c r="D1" s="2"/>
      <c r="E1" s="2"/>
      <c r="F1" s="2"/>
      <c r="G1" s="68" t="s">
        <v>18</v>
      </c>
      <c r="H1" s="110">
        <v>43153</v>
      </c>
      <c r="I1" s="111"/>
      <c r="J1" s="111"/>
      <c r="K1" s="3">
        <f>IF(K3&lt;&gt;DATE(YEAR(K3),MONTH(K3)+1,1)-1,MONTH(K3),"")</f>
        <v>2</v>
      </c>
      <c r="L1" s="3" t="str">
        <f t="shared" ref="L1:T1" si="0">IF(DAY(L3)=1,MONTH(L3),IF(DAY(L3)=2,"月",IF(COLUMN()-COLUMN(プロジェクト開始日)=1,"月","")))</f>
        <v>月</v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>
        <f t="shared" si="0"/>
        <v>3</v>
      </c>
      <c r="T1" s="3" t="str">
        <f t="shared" si="0"/>
        <v>月</v>
      </c>
    </row>
    <row r="2" spans="1:20" ht="14.25" thickBot="1" x14ac:dyDescent="0.45">
      <c r="B2" s="2"/>
      <c r="C2" s="2" t="s">
        <v>19</v>
      </c>
      <c r="D2" s="2"/>
      <c r="E2" s="2"/>
      <c r="F2" s="2"/>
      <c r="G2" s="68" t="s">
        <v>20</v>
      </c>
      <c r="H2" s="112">
        <v>43153.452349537038</v>
      </c>
      <c r="I2" s="113"/>
      <c r="J2" s="113"/>
      <c r="K2" s="5"/>
      <c r="L2" s="5"/>
      <c r="M2" s="5"/>
      <c r="N2" s="5" t="s">
        <v>29</v>
      </c>
      <c r="O2" s="5" t="s">
        <v>29</v>
      </c>
      <c r="P2" s="5"/>
      <c r="Q2" s="5"/>
      <c r="R2" s="5"/>
      <c r="S2" s="5"/>
      <c r="T2" s="5"/>
    </row>
    <row r="3" spans="1:20" s="43" customFormat="1" ht="22.5" customHeight="1" x14ac:dyDescent="0.4">
      <c r="A3" s="126" t="s">
        <v>31</v>
      </c>
      <c r="B3" s="114" t="s">
        <v>32</v>
      </c>
      <c r="C3" s="115" t="s">
        <v>21</v>
      </c>
      <c r="D3" s="132" t="s">
        <v>2</v>
      </c>
      <c r="E3" s="115" t="s">
        <v>22</v>
      </c>
      <c r="F3" s="116" t="s">
        <v>23</v>
      </c>
      <c r="G3" s="118" t="s">
        <v>24</v>
      </c>
      <c r="H3" s="116" t="s">
        <v>25</v>
      </c>
      <c r="I3" s="120" t="s">
        <v>26</v>
      </c>
      <c r="J3" s="122" t="s">
        <v>27</v>
      </c>
      <c r="K3" s="41">
        <v>43152</v>
      </c>
      <c r="L3" s="42">
        <f t="shared" ref="L3:T3" si="1">IF(ISERROR(K3+1),"",K3+1)</f>
        <v>43153</v>
      </c>
      <c r="M3" s="42">
        <f t="shared" si="1"/>
        <v>43154</v>
      </c>
      <c r="N3" s="42">
        <f t="shared" si="1"/>
        <v>43155</v>
      </c>
      <c r="O3" s="42">
        <f t="shared" si="1"/>
        <v>43156</v>
      </c>
      <c r="P3" s="42">
        <f t="shared" si="1"/>
        <v>43157</v>
      </c>
      <c r="Q3" s="42">
        <f t="shared" si="1"/>
        <v>43158</v>
      </c>
      <c r="R3" s="42">
        <f t="shared" si="1"/>
        <v>43159</v>
      </c>
      <c r="S3" s="42">
        <f t="shared" si="1"/>
        <v>43160</v>
      </c>
      <c r="T3" s="42">
        <f t="shared" si="1"/>
        <v>43161</v>
      </c>
    </row>
    <row r="4" spans="1:20" s="43" customFormat="1" ht="22.5" customHeight="1" thickBot="1" x14ac:dyDescent="0.45">
      <c r="A4" s="127"/>
      <c r="B4" s="114"/>
      <c r="C4" s="115"/>
      <c r="D4" s="133"/>
      <c r="E4" s="115"/>
      <c r="F4" s="117"/>
      <c r="G4" s="119"/>
      <c r="H4" s="117"/>
      <c r="I4" s="121"/>
      <c r="J4" s="122"/>
      <c r="K4" s="44">
        <f>K3</f>
        <v>43152</v>
      </c>
      <c r="L4" s="45">
        <f t="shared" ref="L4:T4" si="2">IF(ISERROR(K4+1),"",K4+1)</f>
        <v>43153</v>
      </c>
      <c r="M4" s="45">
        <f t="shared" si="2"/>
        <v>43154</v>
      </c>
      <c r="N4" s="45">
        <f t="shared" si="2"/>
        <v>43155</v>
      </c>
      <c r="O4" s="45">
        <f t="shared" si="2"/>
        <v>43156</v>
      </c>
      <c r="P4" s="45">
        <f t="shared" si="2"/>
        <v>43157</v>
      </c>
      <c r="Q4" s="45">
        <f t="shared" si="2"/>
        <v>43158</v>
      </c>
      <c r="R4" s="45">
        <f t="shared" si="2"/>
        <v>43159</v>
      </c>
      <c r="S4" s="45">
        <f t="shared" si="2"/>
        <v>43160</v>
      </c>
      <c r="T4" s="45">
        <f t="shared" si="2"/>
        <v>43161</v>
      </c>
    </row>
    <row r="5" spans="1:20" ht="39" customHeight="1" x14ac:dyDescent="0.4">
      <c r="B5" s="146" t="s">
        <v>9</v>
      </c>
      <c r="C5" s="147"/>
      <c r="D5" s="148"/>
      <c r="E5" s="143" t="s">
        <v>63</v>
      </c>
      <c r="F5" s="7"/>
      <c r="G5" s="66"/>
      <c r="H5" s="8"/>
      <c r="I5" s="104"/>
      <c r="J5" s="75"/>
      <c r="K5" s="10"/>
      <c r="L5" s="11"/>
      <c r="M5" s="123" t="s">
        <v>30</v>
      </c>
      <c r="N5" s="11"/>
      <c r="O5" s="11"/>
      <c r="P5" s="11"/>
      <c r="Q5" s="11"/>
      <c r="R5" s="11"/>
      <c r="S5" s="11"/>
      <c r="T5" s="11"/>
    </row>
    <row r="6" spans="1:20" ht="39" customHeight="1" x14ac:dyDescent="0.4">
      <c r="B6" s="149"/>
      <c r="C6" s="150"/>
      <c r="D6" s="151"/>
      <c r="E6" s="144"/>
      <c r="F6" s="14"/>
      <c r="G6" s="67"/>
      <c r="H6" s="15"/>
      <c r="I6" s="105"/>
      <c r="J6" s="76"/>
      <c r="K6" s="17"/>
      <c r="L6" s="18"/>
      <c r="M6" s="124"/>
      <c r="N6" s="18"/>
      <c r="O6" s="18"/>
      <c r="P6" s="18"/>
      <c r="Q6" s="18"/>
      <c r="R6" s="18"/>
      <c r="S6" s="18"/>
      <c r="T6" s="18"/>
    </row>
    <row r="7" spans="1:20" ht="39" customHeight="1" x14ac:dyDescent="0.4">
      <c r="B7" s="149"/>
      <c r="C7" s="150"/>
      <c r="D7" s="151"/>
      <c r="E7" s="144"/>
      <c r="F7" s="14"/>
      <c r="G7" s="67"/>
      <c r="H7" s="15"/>
      <c r="I7" s="105"/>
      <c r="J7" s="76"/>
      <c r="K7" s="17"/>
      <c r="L7" s="18"/>
      <c r="M7" s="124"/>
      <c r="N7" s="18"/>
      <c r="O7" s="18"/>
      <c r="P7" s="18"/>
      <c r="Q7" s="18"/>
      <c r="R7" s="18"/>
      <c r="S7" s="18"/>
      <c r="T7" s="18"/>
    </row>
    <row r="8" spans="1:20" ht="39" customHeight="1" x14ac:dyDescent="0.4">
      <c r="B8" s="152"/>
      <c r="C8" s="153"/>
      <c r="D8" s="154"/>
      <c r="E8" s="145"/>
      <c r="F8" s="35"/>
      <c r="G8" s="69"/>
      <c r="H8" s="36"/>
      <c r="I8" s="106"/>
      <c r="J8" s="77"/>
      <c r="K8" s="38"/>
      <c r="L8" s="39"/>
      <c r="M8" s="125"/>
      <c r="N8" s="39"/>
      <c r="O8" s="39"/>
      <c r="P8" s="39"/>
      <c r="Q8" s="39"/>
      <c r="R8" s="39"/>
      <c r="S8" s="39"/>
      <c r="T8" s="39"/>
    </row>
    <row r="9" spans="1:20" ht="15.75" customHeight="1" thickBot="1" x14ac:dyDescent="0.45">
      <c r="B9" s="29"/>
      <c r="C9" s="30"/>
      <c r="D9" s="30"/>
      <c r="E9" s="30"/>
      <c r="F9" s="31"/>
      <c r="G9" s="70"/>
      <c r="H9" s="32"/>
      <c r="I9" s="107"/>
      <c r="J9" s="78"/>
      <c r="K9" s="34"/>
      <c r="L9" s="34"/>
      <c r="M9" s="34"/>
      <c r="N9" s="34"/>
      <c r="O9" s="34"/>
      <c r="P9" s="34"/>
      <c r="Q9" s="34"/>
      <c r="R9" s="34"/>
      <c r="S9" s="34"/>
      <c r="T9" s="40"/>
    </row>
    <row r="10" spans="1:20" ht="47.25" customHeight="1" x14ac:dyDescent="0.4">
      <c r="A10" s="160" t="s">
        <v>0</v>
      </c>
      <c r="B10" s="128" t="s">
        <v>8</v>
      </c>
      <c r="C10" s="48" t="s">
        <v>4</v>
      </c>
      <c r="D10" s="50" t="s">
        <v>34</v>
      </c>
      <c r="E10" s="6"/>
      <c r="F10" s="7"/>
      <c r="G10" s="73">
        <v>43152</v>
      </c>
      <c r="H10" s="73">
        <v>43153</v>
      </c>
      <c r="I10" s="104">
        <v>1</v>
      </c>
      <c r="J10" s="79" t="s">
        <v>98</v>
      </c>
      <c r="K10" s="17" t="s">
        <v>28</v>
      </c>
      <c r="L10" s="18" t="s">
        <v>28</v>
      </c>
      <c r="M10" s="18"/>
      <c r="N10" s="18"/>
      <c r="O10" s="18"/>
      <c r="P10" s="18"/>
      <c r="Q10" s="18"/>
      <c r="R10" s="18"/>
      <c r="S10" s="18"/>
      <c r="T10" s="18"/>
    </row>
    <row r="11" spans="1:20" ht="54.75" customHeight="1" thickBot="1" x14ac:dyDescent="0.45">
      <c r="A11" s="161"/>
      <c r="B11" s="129"/>
      <c r="C11" s="49" t="s">
        <v>5</v>
      </c>
      <c r="D11" s="51" t="s">
        <v>37</v>
      </c>
      <c r="E11" s="13"/>
      <c r="F11" s="14"/>
      <c r="G11" s="74">
        <v>43152</v>
      </c>
      <c r="H11" s="74">
        <v>43153</v>
      </c>
      <c r="I11" s="105">
        <v>1</v>
      </c>
      <c r="J11" s="80" t="s">
        <v>98</v>
      </c>
      <c r="K11" s="17" t="s">
        <v>28</v>
      </c>
      <c r="L11" s="18" t="s">
        <v>28</v>
      </c>
      <c r="M11" s="18"/>
      <c r="N11" s="18"/>
      <c r="O11" s="18"/>
      <c r="P11" s="18"/>
      <c r="Q11" s="18"/>
      <c r="R11" s="18"/>
      <c r="S11" s="18"/>
      <c r="T11" s="18"/>
    </row>
    <row r="12" spans="1:20" ht="53.25" customHeight="1" x14ac:dyDescent="0.4">
      <c r="A12" s="161"/>
      <c r="B12" s="130" t="s">
        <v>3</v>
      </c>
      <c r="C12" s="48" t="s">
        <v>4</v>
      </c>
      <c r="D12" s="53" t="s">
        <v>35</v>
      </c>
      <c r="E12" s="13"/>
      <c r="F12" s="14"/>
      <c r="G12" s="74">
        <v>43152</v>
      </c>
      <c r="H12" s="74">
        <v>43153</v>
      </c>
      <c r="I12" s="105">
        <v>1</v>
      </c>
      <c r="J12" s="80" t="s">
        <v>98</v>
      </c>
      <c r="K12" s="17" t="s">
        <v>28</v>
      </c>
      <c r="L12" s="18" t="s">
        <v>28</v>
      </c>
      <c r="M12" s="18"/>
      <c r="N12" s="18"/>
      <c r="O12" s="18"/>
      <c r="P12" s="18"/>
      <c r="Q12" s="18"/>
      <c r="R12" s="18"/>
      <c r="S12" s="18"/>
      <c r="T12" s="18"/>
    </row>
    <row r="13" spans="1:20" ht="133.5" customHeight="1" thickBot="1" x14ac:dyDescent="0.45">
      <c r="A13" s="161"/>
      <c r="B13" s="131"/>
      <c r="C13" s="55" t="s">
        <v>33</v>
      </c>
      <c r="D13" s="57" t="s">
        <v>36</v>
      </c>
      <c r="E13" s="13"/>
      <c r="F13" s="14"/>
      <c r="G13" s="74">
        <v>43152</v>
      </c>
      <c r="H13" s="74">
        <v>43153</v>
      </c>
      <c r="I13" s="105">
        <v>1</v>
      </c>
      <c r="J13" s="80" t="s">
        <v>98</v>
      </c>
      <c r="K13" s="17" t="s">
        <v>28</v>
      </c>
      <c r="L13" s="18" t="s">
        <v>28</v>
      </c>
      <c r="M13" s="18"/>
      <c r="N13" s="18"/>
      <c r="O13" s="18"/>
      <c r="P13" s="18"/>
      <c r="Q13" s="18"/>
      <c r="R13" s="18"/>
      <c r="S13" s="18"/>
      <c r="T13" s="18"/>
    </row>
    <row r="14" spans="1:20" ht="55.5" customHeight="1" x14ac:dyDescent="0.4">
      <c r="A14" s="161"/>
      <c r="B14" s="155" t="s">
        <v>42</v>
      </c>
      <c r="C14" s="54" t="s">
        <v>10</v>
      </c>
      <c r="D14" s="56" t="s">
        <v>40</v>
      </c>
      <c r="E14" s="12"/>
      <c r="F14" s="14"/>
      <c r="G14" s="74"/>
      <c r="H14" s="74"/>
      <c r="I14" s="105"/>
      <c r="J14" s="81"/>
      <c r="K14" s="17"/>
      <c r="L14" s="18"/>
      <c r="M14" s="18"/>
      <c r="N14" s="18"/>
      <c r="O14" s="18"/>
      <c r="P14" s="18"/>
      <c r="Q14" s="18"/>
      <c r="R14" s="18"/>
      <c r="S14" s="18"/>
      <c r="T14" s="18"/>
    </row>
    <row r="15" spans="1:20" ht="57.75" customHeight="1" x14ac:dyDescent="0.4">
      <c r="A15" s="161"/>
      <c r="B15" s="156"/>
      <c r="C15" s="94" t="s">
        <v>38</v>
      </c>
      <c r="D15" s="52" t="s">
        <v>41</v>
      </c>
      <c r="E15" s="12"/>
      <c r="F15" s="14"/>
      <c r="G15" s="74"/>
      <c r="H15" s="74"/>
      <c r="I15" s="105"/>
      <c r="J15" s="81"/>
      <c r="K15" s="17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57" customHeight="1" thickBot="1" x14ac:dyDescent="0.45">
      <c r="A16" s="161"/>
      <c r="B16" s="157"/>
      <c r="C16" s="55" t="s">
        <v>39</v>
      </c>
      <c r="D16" s="57" t="s">
        <v>44</v>
      </c>
      <c r="E16" s="12"/>
      <c r="F16" s="14"/>
      <c r="G16" s="74">
        <v>43152</v>
      </c>
      <c r="H16" s="74">
        <v>43153</v>
      </c>
      <c r="I16" s="105">
        <v>1</v>
      </c>
      <c r="J16" s="80" t="s">
        <v>98</v>
      </c>
      <c r="K16" s="17" t="s">
        <v>28</v>
      </c>
      <c r="L16" s="18" t="s">
        <v>28</v>
      </c>
      <c r="M16" s="18"/>
      <c r="N16" s="18"/>
      <c r="O16" s="18"/>
      <c r="P16" s="18"/>
      <c r="Q16" s="18"/>
      <c r="R16" s="18"/>
      <c r="S16" s="18"/>
      <c r="T16" s="18"/>
    </row>
    <row r="17" spans="1:20" ht="84" customHeight="1" x14ac:dyDescent="0.4">
      <c r="A17" s="161"/>
      <c r="B17" s="158" t="s">
        <v>5</v>
      </c>
      <c r="C17" s="54" t="s">
        <v>43</v>
      </c>
      <c r="D17" s="56" t="s">
        <v>46</v>
      </c>
      <c r="E17" s="12"/>
      <c r="F17" s="14"/>
      <c r="G17" s="74">
        <v>43152</v>
      </c>
      <c r="H17" s="74">
        <v>43153</v>
      </c>
      <c r="I17" s="105">
        <v>1</v>
      </c>
      <c r="J17" s="80" t="s">
        <v>98</v>
      </c>
      <c r="K17" s="17" t="s">
        <v>28</v>
      </c>
      <c r="L17" s="18" t="s">
        <v>28</v>
      </c>
      <c r="M17" s="18"/>
      <c r="N17" s="18"/>
      <c r="O17" s="18"/>
      <c r="P17" s="18"/>
      <c r="Q17" s="18"/>
      <c r="R17" s="18"/>
      <c r="S17" s="18"/>
      <c r="T17" s="18"/>
    </row>
    <row r="18" spans="1:20" ht="139.5" customHeight="1" thickBot="1" x14ac:dyDescent="0.45">
      <c r="A18" s="162"/>
      <c r="B18" s="159"/>
      <c r="C18" s="55" t="s">
        <v>45</v>
      </c>
      <c r="D18" s="57" t="s">
        <v>47</v>
      </c>
      <c r="E18" s="12"/>
      <c r="F18" s="14"/>
      <c r="G18" s="74">
        <v>43152</v>
      </c>
      <c r="H18" s="74">
        <v>43153</v>
      </c>
      <c r="I18" s="105">
        <v>1</v>
      </c>
      <c r="J18" s="80" t="s">
        <v>61</v>
      </c>
      <c r="K18" s="17" t="s">
        <v>28</v>
      </c>
      <c r="L18" s="18" t="s">
        <v>28</v>
      </c>
      <c r="M18" s="18"/>
      <c r="N18" s="18"/>
      <c r="O18" s="18"/>
      <c r="P18" s="18"/>
      <c r="Q18" s="18"/>
      <c r="R18" s="18"/>
      <c r="S18" s="18"/>
      <c r="T18" s="18"/>
    </row>
    <row r="19" spans="1:20" ht="87" customHeight="1" x14ac:dyDescent="0.4">
      <c r="A19" s="137" t="s">
        <v>1</v>
      </c>
      <c r="B19" s="134" t="s">
        <v>1</v>
      </c>
      <c r="C19" s="54" t="s">
        <v>4</v>
      </c>
      <c r="D19" s="56" t="s">
        <v>48</v>
      </c>
      <c r="E19" s="12"/>
      <c r="F19" s="14"/>
      <c r="G19" s="74">
        <v>43155</v>
      </c>
      <c r="H19" s="74">
        <v>43157</v>
      </c>
      <c r="I19" s="105"/>
      <c r="J19" s="81" t="s">
        <v>62</v>
      </c>
      <c r="K19" s="17"/>
      <c r="L19" s="18"/>
      <c r="M19" s="18"/>
      <c r="N19" s="18" t="s">
        <v>28</v>
      </c>
      <c r="O19" s="18" t="s">
        <v>28</v>
      </c>
      <c r="P19" s="18" t="s">
        <v>28</v>
      </c>
      <c r="Q19" s="18"/>
      <c r="R19" s="18"/>
      <c r="S19" s="18"/>
      <c r="T19" s="18"/>
    </row>
    <row r="20" spans="1:20" ht="120" customHeight="1" x14ac:dyDescent="0.4">
      <c r="A20" s="138"/>
      <c r="B20" s="135"/>
      <c r="C20" s="94" t="s">
        <v>6</v>
      </c>
      <c r="D20" s="52" t="s">
        <v>49</v>
      </c>
      <c r="E20" s="12"/>
      <c r="F20" s="14"/>
      <c r="G20" s="74">
        <v>43155</v>
      </c>
      <c r="H20" s="74">
        <v>43157</v>
      </c>
      <c r="I20" s="105"/>
      <c r="J20" s="81" t="s">
        <v>62</v>
      </c>
      <c r="K20" s="17"/>
      <c r="L20" s="18"/>
      <c r="M20" s="18"/>
      <c r="N20" s="18" t="s">
        <v>28</v>
      </c>
      <c r="O20" s="18" t="s">
        <v>28</v>
      </c>
      <c r="P20" s="18" t="s">
        <v>28</v>
      </c>
      <c r="Q20" s="18"/>
      <c r="R20" s="18"/>
      <c r="S20" s="18"/>
      <c r="T20" s="18"/>
    </row>
    <row r="21" spans="1:20" ht="60" customHeight="1" thickBot="1" x14ac:dyDescent="0.45">
      <c r="A21" s="139"/>
      <c r="B21" s="136"/>
      <c r="C21" s="59" t="s">
        <v>50</v>
      </c>
      <c r="D21" s="58" t="s">
        <v>51</v>
      </c>
      <c r="E21" s="12"/>
      <c r="F21" s="14"/>
      <c r="G21" s="74">
        <v>43155</v>
      </c>
      <c r="H21" s="74">
        <v>43157</v>
      </c>
      <c r="I21" s="105"/>
      <c r="J21" s="81" t="s">
        <v>62</v>
      </c>
      <c r="K21" s="17"/>
      <c r="L21" s="18"/>
      <c r="M21" s="18"/>
      <c r="N21" s="18" t="s">
        <v>28</v>
      </c>
      <c r="O21" s="18" t="s">
        <v>28</v>
      </c>
      <c r="P21" s="18" t="s">
        <v>28</v>
      </c>
      <c r="Q21" s="18"/>
      <c r="R21" s="18"/>
      <c r="S21" s="18"/>
      <c r="T21" s="18"/>
    </row>
    <row r="22" spans="1:20" ht="72" customHeight="1" x14ac:dyDescent="0.4">
      <c r="A22" s="164" t="s">
        <v>93</v>
      </c>
      <c r="B22" s="130" t="s">
        <v>52</v>
      </c>
      <c r="C22" s="98" t="s">
        <v>94</v>
      </c>
      <c r="D22" s="100" t="s">
        <v>95</v>
      </c>
      <c r="E22" s="13"/>
      <c r="F22" s="14"/>
      <c r="G22" s="74"/>
      <c r="H22" s="74"/>
      <c r="I22" s="105"/>
      <c r="J22" s="81"/>
      <c r="K22" s="17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50.25" customHeight="1" x14ac:dyDescent="0.4">
      <c r="A23" s="165"/>
      <c r="B23" s="163"/>
      <c r="C23" s="99" t="s">
        <v>96</v>
      </c>
      <c r="D23" s="103" t="s">
        <v>97</v>
      </c>
      <c r="E23" s="13"/>
      <c r="F23" s="14"/>
      <c r="G23" s="74"/>
      <c r="H23" s="74"/>
      <c r="I23" s="105"/>
      <c r="J23" s="81"/>
      <c r="K23" s="17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50.25" customHeight="1" x14ac:dyDescent="0.4">
      <c r="A24" s="165"/>
      <c r="B24" s="163"/>
      <c r="C24" s="99"/>
      <c r="D24" s="101"/>
      <c r="E24" s="13"/>
      <c r="F24" s="14"/>
      <c r="G24" s="74"/>
      <c r="H24" s="74"/>
      <c r="I24" s="105"/>
      <c r="J24" s="81"/>
      <c r="K24" s="17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50.25" customHeight="1" x14ac:dyDescent="0.4">
      <c r="A25" s="165"/>
      <c r="B25" s="163"/>
      <c r="C25" s="99"/>
      <c r="D25" s="101"/>
      <c r="E25" s="13"/>
      <c r="F25" s="14"/>
      <c r="G25" s="74"/>
      <c r="H25" s="74"/>
      <c r="I25" s="105"/>
      <c r="J25" s="81"/>
      <c r="K25" s="17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50.25" customHeight="1" x14ac:dyDescent="0.4">
      <c r="A26" s="165"/>
      <c r="B26" s="163"/>
      <c r="C26" s="99"/>
      <c r="D26" s="101"/>
      <c r="E26" s="13"/>
      <c r="F26" s="14"/>
      <c r="G26" s="74"/>
      <c r="H26" s="74"/>
      <c r="I26" s="105"/>
      <c r="J26" s="81"/>
      <c r="K26" s="17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50.25" customHeight="1" thickBot="1" x14ac:dyDescent="0.45">
      <c r="A27" s="166"/>
      <c r="B27" s="131"/>
      <c r="C27" s="55"/>
      <c r="D27" s="102"/>
      <c r="E27" s="13"/>
      <c r="F27" s="14"/>
      <c r="G27" s="74"/>
      <c r="H27" s="74"/>
      <c r="I27" s="105"/>
      <c r="J27" s="81"/>
      <c r="K27" s="17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38.25" customHeight="1" x14ac:dyDescent="0.4">
      <c r="A28" s="140" t="s">
        <v>7</v>
      </c>
      <c r="B28" s="134" t="s">
        <v>8</v>
      </c>
      <c r="C28" s="54" t="s">
        <v>53</v>
      </c>
      <c r="D28" s="53" t="s">
        <v>58</v>
      </c>
      <c r="E28" s="12"/>
      <c r="F28" s="14"/>
      <c r="G28" s="74">
        <v>43152</v>
      </c>
      <c r="H28" s="74">
        <v>43154</v>
      </c>
      <c r="I28" s="105"/>
      <c r="J28" s="80" t="s">
        <v>61</v>
      </c>
      <c r="K28" s="17" t="s">
        <v>28</v>
      </c>
      <c r="L28" s="18" t="s">
        <v>28</v>
      </c>
      <c r="M28" s="18" t="s">
        <v>28</v>
      </c>
      <c r="N28" s="18"/>
      <c r="O28" s="18"/>
      <c r="P28" s="18"/>
      <c r="Q28" s="18"/>
      <c r="R28" s="18"/>
      <c r="S28" s="18"/>
      <c r="T28" s="18"/>
    </row>
    <row r="29" spans="1:20" ht="38.25" customHeight="1" x14ac:dyDescent="0.4">
      <c r="A29" s="141"/>
      <c r="B29" s="135"/>
      <c r="C29" s="94" t="s">
        <v>54</v>
      </c>
      <c r="D29" s="64"/>
      <c r="E29" s="12"/>
      <c r="F29" s="14"/>
      <c r="G29" s="74">
        <v>43152</v>
      </c>
      <c r="H29" s="74">
        <v>43154</v>
      </c>
      <c r="I29" s="105"/>
      <c r="J29" s="80" t="s">
        <v>61</v>
      </c>
      <c r="K29" s="17" t="s">
        <v>28</v>
      </c>
      <c r="L29" s="18" t="s">
        <v>28</v>
      </c>
      <c r="M29" s="18" t="s">
        <v>28</v>
      </c>
      <c r="N29" s="18"/>
      <c r="O29" s="18"/>
      <c r="P29" s="18"/>
      <c r="Q29" s="18"/>
      <c r="R29" s="18"/>
      <c r="S29" s="18"/>
      <c r="T29" s="18"/>
    </row>
    <row r="30" spans="1:20" ht="38.25" customHeight="1" x14ac:dyDescent="0.4">
      <c r="A30" s="141"/>
      <c r="B30" s="135"/>
      <c r="C30" s="94" t="s">
        <v>55</v>
      </c>
      <c r="D30" s="64"/>
      <c r="E30" s="12"/>
      <c r="F30" s="14"/>
      <c r="G30" s="74">
        <v>43152</v>
      </c>
      <c r="H30" s="74">
        <v>43154</v>
      </c>
      <c r="I30" s="105"/>
      <c r="J30" s="80" t="s">
        <v>61</v>
      </c>
      <c r="K30" s="17" t="s">
        <v>28</v>
      </c>
      <c r="L30" s="18" t="s">
        <v>28</v>
      </c>
      <c r="M30" s="18" t="s">
        <v>28</v>
      </c>
      <c r="N30" s="18"/>
      <c r="O30" s="18"/>
      <c r="P30" s="18"/>
      <c r="Q30" s="18"/>
      <c r="R30" s="18"/>
      <c r="S30" s="18"/>
      <c r="T30" s="18"/>
    </row>
    <row r="31" spans="1:20" ht="53.25" customHeight="1" x14ac:dyDescent="0.4">
      <c r="A31" s="141"/>
      <c r="B31" s="135"/>
      <c r="C31" s="94" t="s">
        <v>56</v>
      </c>
      <c r="D31" s="65" t="s">
        <v>60</v>
      </c>
      <c r="E31" s="12"/>
      <c r="F31" s="14"/>
      <c r="G31" s="74">
        <v>43152</v>
      </c>
      <c r="H31" s="74">
        <v>43154</v>
      </c>
      <c r="I31" s="105"/>
      <c r="J31" s="80" t="s">
        <v>61</v>
      </c>
      <c r="K31" s="17" t="s">
        <v>28</v>
      </c>
      <c r="L31" s="18" t="s">
        <v>28</v>
      </c>
      <c r="M31" s="18" t="s">
        <v>28</v>
      </c>
      <c r="N31" s="18"/>
      <c r="O31" s="18"/>
      <c r="P31" s="18"/>
      <c r="Q31" s="18"/>
      <c r="R31" s="18"/>
      <c r="S31" s="18"/>
      <c r="T31" s="18"/>
    </row>
    <row r="32" spans="1:20" ht="38.25" customHeight="1" thickBot="1" x14ac:dyDescent="0.45">
      <c r="A32" s="142"/>
      <c r="B32" s="136"/>
      <c r="C32" s="94" t="s">
        <v>57</v>
      </c>
      <c r="D32" s="64" t="s">
        <v>59</v>
      </c>
      <c r="E32" s="12"/>
      <c r="F32" s="14"/>
      <c r="G32" s="74">
        <v>43152</v>
      </c>
      <c r="H32" s="74">
        <v>43154</v>
      </c>
      <c r="I32" s="105"/>
      <c r="J32" s="80" t="s">
        <v>61</v>
      </c>
      <c r="K32" s="17" t="s">
        <v>28</v>
      </c>
      <c r="L32" s="18" t="s">
        <v>28</v>
      </c>
      <c r="M32" s="18" t="s">
        <v>28</v>
      </c>
      <c r="N32" s="18"/>
      <c r="O32" s="18"/>
      <c r="P32" s="18"/>
      <c r="Q32" s="18"/>
      <c r="R32" s="18"/>
      <c r="S32" s="18"/>
      <c r="T32" s="18"/>
    </row>
    <row r="33" spans="2:20" ht="27" customHeight="1" x14ac:dyDescent="0.4">
      <c r="B33" s="62"/>
      <c r="C33" s="47"/>
      <c r="D33" s="63"/>
      <c r="E33" s="12"/>
      <c r="F33" s="14"/>
      <c r="G33" s="67"/>
      <c r="H33" s="15"/>
      <c r="I33" s="105"/>
      <c r="J33" s="81"/>
      <c r="K33" s="17"/>
      <c r="L33" s="18"/>
      <c r="M33" s="18"/>
      <c r="N33" s="18"/>
      <c r="O33" s="18"/>
      <c r="P33" s="18"/>
      <c r="Q33" s="18"/>
      <c r="R33" s="18"/>
      <c r="S33" s="18"/>
      <c r="T33" s="18"/>
    </row>
    <row r="34" spans="2:20" ht="27" customHeight="1" x14ac:dyDescent="0.4">
      <c r="B34" s="60"/>
      <c r="C34" s="46"/>
      <c r="D34" s="61"/>
      <c r="E34" s="12"/>
      <c r="F34" s="14"/>
      <c r="G34" s="67"/>
      <c r="H34" s="15"/>
      <c r="I34" s="105"/>
      <c r="J34" s="81"/>
      <c r="K34" s="17"/>
      <c r="L34" s="18"/>
      <c r="M34" s="18"/>
      <c r="N34" s="18"/>
      <c r="O34" s="18"/>
      <c r="P34" s="18"/>
      <c r="Q34" s="18"/>
      <c r="R34" s="18"/>
      <c r="S34" s="18"/>
      <c r="T34" s="18"/>
    </row>
    <row r="35" spans="2:20" ht="27" customHeight="1" x14ac:dyDescent="0.4">
      <c r="B35" s="60"/>
      <c r="C35" s="46"/>
      <c r="D35" s="61"/>
      <c r="E35" s="12"/>
      <c r="F35" s="14"/>
      <c r="G35" s="67"/>
      <c r="H35" s="15"/>
      <c r="I35" s="105"/>
      <c r="J35" s="81"/>
      <c r="K35" s="17"/>
      <c r="L35" s="18"/>
      <c r="M35" s="18"/>
      <c r="N35" s="18"/>
      <c r="O35" s="18"/>
      <c r="P35" s="18"/>
      <c r="Q35" s="18"/>
      <c r="R35" s="18"/>
      <c r="S35" s="18"/>
      <c r="T35" s="18"/>
    </row>
    <row r="36" spans="2:20" ht="27" customHeight="1" x14ac:dyDescent="0.4">
      <c r="B36" s="60"/>
      <c r="C36" s="46"/>
      <c r="D36" s="61"/>
      <c r="E36" s="12"/>
      <c r="F36" s="14"/>
      <c r="G36" s="67"/>
      <c r="H36" s="15"/>
      <c r="I36" s="105"/>
      <c r="J36" s="81"/>
      <c r="K36" s="17"/>
      <c r="L36" s="18"/>
      <c r="M36" s="18"/>
      <c r="N36" s="18"/>
      <c r="O36" s="18"/>
      <c r="P36" s="18"/>
      <c r="Q36" s="18"/>
      <c r="R36" s="18"/>
      <c r="S36" s="18"/>
      <c r="T36" s="18"/>
    </row>
    <row r="37" spans="2:20" ht="27" customHeight="1" x14ac:dyDescent="0.4">
      <c r="B37" s="60"/>
      <c r="C37" s="46"/>
      <c r="D37" s="61"/>
      <c r="E37" s="12"/>
      <c r="F37" s="14"/>
      <c r="G37" s="67"/>
      <c r="H37" s="15"/>
      <c r="I37" s="105"/>
      <c r="J37" s="81"/>
      <c r="K37" s="17"/>
      <c r="L37" s="18"/>
      <c r="M37" s="18"/>
      <c r="N37" s="18"/>
      <c r="O37" s="18"/>
      <c r="P37" s="18"/>
      <c r="Q37" s="18"/>
      <c r="R37" s="18"/>
      <c r="S37" s="18"/>
      <c r="T37" s="18"/>
    </row>
    <row r="38" spans="2:20" ht="27" customHeight="1" x14ac:dyDescent="0.4">
      <c r="B38" s="60"/>
      <c r="C38" s="46"/>
      <c r="D38" s="61"/>
      <c r="E38" s="12"/>
      <c r="F38" s="14"/>
      <c r="G38" s="67"/>
      <c r="H38" s="15"/>
      <c r="I38" s="105"/>
      <c r="J38" s="81"/>
      <c r="K38" s="17"/>
      <c r="L38" s="18"/>
      <c r="M38" s="18"/>
      <c r="N38" s="18"/>
      <c r="O38" s="18"/>
      <c r="P38" s="18"/>
      <c r="Q38" s="18"/>
      <c r="R38" s="18"/>
      <c r="S38" s="18"/>
      <c r="T38" s="18"/>
    </row>
    <row r="39" spans="2:20" ht="27" customHeight="1" x14ac:dyDescent="0.4">
      <c r="B39" s="60"/>
      <c r="C39" s="46"/>
      <c r="D39" s="61"/>
      <c r="E39" s="12"/>
      <c r="F39" s="14"/>
      <c r="G39" s="67"/>
      <c r="H39" s="15"/>
      <c r="I39" s="105"/>
      <c r="J39" s="81"/>
      <c r="K39" s="17"/>
      <c r="L39" s="18"/>
      <c r="M39" s="18"/>
      <c r="N39" s="18"/>
      <c r="O39" s="18"/>
      <c r="P39" s="18"/>
      <c r="Q39" s="18"/>
      <c r="R39" s="18"/>
      <c r="S39" s="18"/>
      <c r="T39" s="18"/>
    </row>
    <row r="40" spans="2:20" ht="27" customHeight="1" x14ac:dyDescent="0.4">
      <c r="B40" s="60"/>
      <c r="C40" s="46"/>
      <c r="D40" s="61"/>
      <c r="E40" s="12"/>
      <c r="F40" s="14"/>
      <c r="G40" s="67"/>
      <c r="H40" s="15"/>
      <c r="I40" s="105"/>
      <c r="J40" s="81"/>
      <c r="K40" s="17"/>
      <c r="L40" s="18"/>
      <c r="M40" s="18"/>
      <c r="N40" s="18"/>
      <c r="O40" s="18"/>
      <c r="P40" s="18"/>
      <c r="Q40" s="18"/>
      <c r="R40" s="18"/>
      <c r="S40" s="18"/>
      <c r="T40" s="18"/>
    </row>
    <row r="41" spans="2:20" ht="27" customHeight="1" x14ac:dyDescent="0.4">
      <c r="B41" s="60"/>
      <c r="C41" s="46"/>
      <c r="D41" s="61"/>
      <c r="E41" s="12"/>
      <c r="F41" s="14"/>
      <c r="G41" s="67"/>
      <c r="H41" s="15"/>
      <c r="I41" s="105"/>
      <c r="J41" s="81"/>
      <c r="K41" s="17"/>
      <c r="L41" s="18"/>
      <c r="M41" s="18"/>
      <c r="N41" s="18"/>
      <c r="O41" s="18"/>
      <c r="P41" s="18"/>
      <c r="Q41" s="18"/>
      <c r="R41" s="18"/>
      <c r="S41" s="18"/>
      <c r="T41" s="18"/>
    </row>
    <row r="42" spans="2:20" ht="27" customHeight="1" x14ac:dyDescent="0.4">
      <c r="B42" s="60"/>
      <c r="C42" s="46"/>
      <c r="D42" s="61"/>
      <c r="E42" s="12"/>
      <c r="F42" s="14"/>
      <c r="G42" s="67"/>
      <c r="H42" s="15"/>
      <c r="I42" s="105"/>
      <c r="J42" s="81"/>
      <c r="K42" s="17"/>
      <c r="L42" s="18"/>
      <c r="M42" s="18"/>
      <c r="N42" s="18"/>
      <c r="O42" s="18"/>
      <c r="P42" s="18"/>
      <c r="Q42" s="18"/>
      <c r="R42" s="18"/>
      <c r="S42" s="18"/>
      <c r="T42" s="18"/>
    </row>
    <row r="43" spans="2:20" ht="27" customHeight="1" x14ac:dyDescent="0.4">
      <c r="B43" s="60"/>
      <c r="C43" s="46"/>
      <c r="D43" s="61"/>
      <c r="E43" s="12"/>
      <c r="F43" s="14"/>
      <c r="G43" s="67"/>
      <c r="H43" s="15"/>
      <c r="I43" s="105"/>
      <c r="J43" s="81"/>
      <c r="K43" s="17"/>
      <c r="L43" s="18"/>
      <c r="M43" s="18"/>
      <c r="N43" s="18"/>
      <c r="O43" s="18"/>
      <c r="P43" s="18"/>
      <c r="Q43" s="18"/>
      <c r="R43" s="18"/>
      <c r="S43" s="18"/>
      <c r="T43" s="18"/>
    </row>
    <row r="44" spans="2:20" ht="27" customHeight="1" x14ac:dyDescent="0.4">
      <c r="B44" s="60"/>
      <c r="C44" s="46"/>
      <c r="D44" s="61"/>
      <c r="E44" s="12"/>
      <c r="F44" s="14"/>
      <c r="G44" s="67"/>
      <c r="H44" s="15"/>
      <c r="I44" s="105"/>
      <c r="J44" s="81"/>
      <c r="K44" s="17"/>
      <c r="L44" s="18"/>
      <c r="M44" s="18"/>
      <c r="N44" s="18"/>
      <c r="O44" s="18"/>
      <c r="P44" s="18"/>
      <c r="Q44" s="18"/>
      <c r="R44" s="18"/>
      <c r="S44" s="18"/>
      <c r="T44" s="18"/>
    </row>
    <row r="45" spans="2:20" ht="27" customHeight="1" x14ac:dyDescent="0.4">
      <c r="B45" s="60"/>
      <c r="C45" s="46"/>
      <c r="D45" s="61"/>
      <c r="E45" s="12"/>
      <c r="F45" s="14"/>
      <c r="G45" s="67"/>
      <c r="H45" s="15"/>
      <c r="I45" s="105"/>
      <c r="J45" s="81"/>
      <c r="K45" s="17"/>
      <c r="L45" s="18"/>
      <c r="M45" s="18"/>
      <c r="N45" s="18"/>
      <c r="O45" s="18"/>
      <c r="P45" s="18"/>
      <c r="Q45" s="18"/>
      <c r="R45" s="18"/>
      <c r="S45" s="18"/>
      <c r="T45" s="18"/>
    </row>
    <row r="46" spans="2:20" ht="27" customHeight="1" x14ac:dyDescent="0.4">
      <c r="B46" s="12"/>
      <c r="C46" s="61"/>
      <c r="D46" s="61"/>
      <c r="E46" s="12"/>
      <c r="F46" s="14"/>
      <c r="G46" s="67"/>
      <c r="H46" s="15"/>
      <c r="I46" s="105"/>
      <c r="J46" s="81"/>
      <c r="K46" s="17"/>
      <c r="L46" s="18"/>
      <c r="M46" s="18"/>
      <c r="N46" s="18"/>
      <c r="O46" s="18"/>
      <c r="P46" s="18"/>
      <c r="Q46" s="18"/>
      <c r="R46" s="18"/>
      <c r="S46" s="18"/>
      <c r="T46" s="18"/>
    </row>
    <row r="47" spans="2:20" ht="27" customHeight="1" x14ac:dyDescent="0.4">
      <c r="B47" s="12"/>
      <c r="C47" s="61"/>
      <c r="D47" s="61"/>
      <c r="E47" s="12"/>
      <c r="F47" s="14"/>
      <c r="G47" s="67"/>
      <c r="H47" s="15"/>
      <c r="I47" s="105"/>
      <c r="J47" s="81"/>
      <c r="K47" s="17"/>
      <c r="L47" s="18"/>
      <c r="M47" s="18"/>
      <c r="N47" s="18"/>
      <c r="O47" s="18"/>
      <c r="P47" s="18"/>
      <c r="Q47" s="18"/>
      <c r="R47" s="18"/>
      <c r="S47" s="18"/>
      <c r="T47" s="18"/>
    </row>
    <row r="48" spans="2:20" ht="27" customHeight="1" x14ac:dyDescent="0.4">
      <c r="B48" s="12"/>
      <c r="C48" s="13"/>
      <c r="D48" s="61"/>
      <c r="E48" s="12"/>
      <c r="F48" s="14"/>
      <c r="G48" s="67"/>
      <c r="H48" s="15"/>
      <c r="I48" s="105"/>
      <c r="J48" s="81"/>
      <c r="K48" s="17"/>
      <c r="L48" s="18"/>
      <c r="M48" s="18"/>
      <c r="N48" s="18"/>
      <c r="O48" s="18"/>
      <c r="P48" s="18"/>
      <c r="Q48" s="18"/>
      <c r="R48" s="18"/>
      <c r="S48" s="18"/>
      <c r="T48" s="18"/>
    </row>
    <row r="49" spans="2:20" ht="27" customHeight="1" x14ac:dyDescent="0.4">
      <c r="B49" s="12"/>
      <c r="C49" s="13"/>
      <c r="D49" s="13"/>
      <c r="E49" s="12"/>
      <c r="F49" s="14"/>
      <c r="G49" s="67"/>
      <c r="H49" s="15"/>
      <c r="I49" s="105"/>
      <c r="J49" s="81"/>
      <c r="K49" s="17"/>
      <c r="L49" s="18"/>
      <c r="M49" s="18"/>
      <c r="N49" s="18"/>
      <c r="O49" s="18"/>
      <c r="P49" s="18"/>
      <c r="Q49" s="18"/>
      <c r="R49" s="18"/>
      <c r="S49" s="18"/>
      <c r="T49" s="18"/>
    </row>
    <row r="50" spans="2:20" ht="27" customHeight="1" x14ac:dyDescent="0.4">
      <c r="B50" s="12"/>
      <c r="C50" s="13"/>
      <c r="D50" s="13"/>
      <c r="E50" s="12"/>
      <c r="F50" s="14"/>
      <c r="G50" s="67"/>
      <c r="H50" s="15"/>
      <c r="I50" s="105"/>
      <c r="J50" s="81"/>
      <c r="K50" s="17"/>
      <c r="L50" s="18"/>
      <c r="M50" s="18"/>
      <c r="N50" s="18"/>
      <c r="O50" s="18"/>
      <c r="P50" s="18"/>
      <c r="Q50" s="18"/>
      <c r="R50" s="18"/>
      <c r="S50" s="18"/>
      <c r="T50" s="18"/>
    </row>
    <row r="51" spans="2:20" ht="27" customHeight="1" x14ac:dyDescent="0.4">
      <c r="B51" s="12"/>
      <c r="C51" s="13"/>
      <c r="D51" s="13"/>
      <c r="E51" s="12"/>
      <c r="F51" s="14"/>
      <c r="G51" s="67"/>
      <c r="H51" s="15"/>
      <c r="I51" s="105"/>
      <c r="J51" s="81"/>
      <c r="K51" s="17"/>
      <c r="L51" s="18"/>
      <c r="M51" s="18"/>
      <c r="N51" s="18"/>
      <c r="O51" s="18"/>
      <c r="P51" s="18"/>
      <c r="Q51" s="18"/>
      <c r="R51" s="18"/>
      <c r="S51" s="18"/>
      <c r="T51" s="18"/>
    </row>
    <row r="52" spans="2:20" ht="27" customHeight="1" x14ac:dyDescent="0.4">
      <c r="B52" s="12"/>
      <c r="C52" s="13"/>
      <c r="D52" s="13"/>
      <c r="E52" s="12"/>
      <c r="F52" s="14"/>
      <c r="G52" s="67"/>
      <c r="H52" s="15"/>
      <c r="I52" s="105"/>
      <c r="J52" s="81"/>
      <c r="K52" s="17"/>
      <c r="L52" s="18"/>
      <c r="M52" s="18"/>
      <c r="N52" s="18"/>
      <c r="O52" s="18"/>
      <c r="P52" s="18"/>
      <c r="Q52" s="18"/>
      <c r="R52" s="18"/>
      <c r="S52" s="18"/>
      <c r="T52" s="18"/>
    </row>
    <row r="53" spans="2:20" ht="27" customHeight="1" x14ac:dyDescent="0.4">
      <c r="B53" s="12"/>
      <c r="C53" s="13"/>
      <c r="D53" s="13"/>
      <c r="E53" s="12"/>
      <c r="F53" s="14"/>
      <c r="G53" s="67"/>
      <c r="H53" s="15"/>
      <c r="I53" s="105"/>
      <c r="J53" s="81"/>
      <c r="K53" s="17"/>
      <c r="L53" s="18"/>
      <c r="M53" s="18"/>
      <c r="N53" s="18"/>
      <c r="O53" s="18"/>
      <c r="P53" s="18"/>
      <c r="Q53" s="18"/>
      <c r="R53" s="18"/>
      <c r="S53" s="18"/>
      <c r="T53" s="18"/>
    </row>
    <row r="54" spans="2:20" ht="27" customHeight="1" x14ac:dyDescent="0.4">
      <c r="B54" s="12"/>
      <c r="C54" s="13"/>
      <c r="D54" s="13"/>
      <c r="E54" s="12"/>
      <c r="F54" s="14"/>
      <c r="G54" s="67"/>
      <c r="H54" s="15"/>
      <c r="I54" s="105"/>
      <c r="J54" s="81"/>
      <c r="K54" s="17"/>
      <c r="L54" s="18"/>
      <c r="M54" s="18"/>
      <c r="N54" s="18"/>
      <c r="O54" s="18"/>
      <c r="P54" s="18"/>
      <c r="Q54" s="18"/>
      <c r="R54" s="18"/>
      <c r="S54" s="18"/>
      <c r="T54" s="18"/>
    </row>
    <row r="55" spans="2:20" ht="27" customHeight="1" x14ac:dyDescent="0.4">
      <c r="B55" s="12"/>
      <c r="C55" s="13"/>
      <c r="D55" s="13"/>
      <c r="E55" s="12"/>
      <c r="F55" s="14"/>
      <c r="G55" s="67"/>
      <c r="H55" s="15"/>
      <c r="I55" s="105"/>
      <c r="J55" s="81"/>
      <c r="K55" s="17"/>
      <c r="L55" s="18"/>
      <c r="M55" s="18"/>
      <c r="N55" s="18"/>
      <c r="O55" s="18"/>
      <c r="P55" s="18"/>
      <c r="Q55" s="18"/>
      <c r="R55" s="18"/>
      <c r="S55" s="18"/>
      <c r="T55" s="18"/>
    </row>
    <row r="56" spans="2:20" ht="27" customHeight="1" x14ac:dyDescent="0.4">
      <c r="B56" s="12"/>
      <c r="C56" s="13"/>
      <c r="D56" s="13"/>
      <c r="E56" s="12"/>
      <c r="F56" s="14"/>
      <c r="G56" s="67"/>
      <c r="H56" s="15"/>
      <c r="I56" s="105"/>
      <c r="J56" s="81"/>
      <c r="K56" s="17"/>
      <c r="L56" s="18"/>
      <c r="M56" s="18"/>
      <c r="N56" s="18"/>
      <c r="O56" s="18"/>
      <c r="P56" s="18"/>
      <c r="Q56" s="18"/>
      <c r="R56" s="18"/>
      <c r="S56" s="18"/>
      <c r="T56" s="18"/>
    </row>
    <row r="57" spans="2:20" ht="27" customHeight="1" x14ac:dyDescent="0.4">
      <c r="B57" s="12"/>
      <c r="C57" s="13"/>
      <c r="D57" s="13"/>
      <c r="E57" s="12"/>
      <c r="F57" s="14"/>
      <c r="G57" s="67"/>
      <c r="H57" s="15"/>
      <c r="I57" s="105"/>
      <c r="J57" s="81"/>
      <c r="K57" s="17"/>
      <c r="L57" s="18"/>
      <c r="M57" s="18"/>
      <c r="N57" s="18"/>
      <c r="O57" s="18"/>
      <c r="P57" s="18"/>
      <c r="Q57" s="18"/>
      <c r="R57" s="18"/>
      <c r="S57" s="18"/>
      <c r="T57" s="18"/>
    </row>
    <row r="58" spans="2:20" ht="27" customHeight="1" x14ac:dyDescent="0.4">
      <c r="B58" s="12">
        <f>ROW()-ROW(№列)</f>
        <v>49</v>
      </c>
      <c r="C58" s="13"/>
      <c r="D58" s="13"/>
      <c r="E58" s="12"/>
      <c r="F58" s="14"/>
      <c r="G58" s="67"/>
      <c r="H58" s="15"/>
      <c r="I58" s="105"/>
      <c r="J58" s="81"/>
      <c r="K58" s="17"/>
      <c r="L58" s="18"/>
      <c r="M58" s="18"/>
      <c r="N58" s="18"/>
      <c r="O58" s="18"/>
      <c r="P58" s="18"/>
      <c r="Q58" s="18"/>
      <c r="R58" s="18"/>
      <c r="S58" s="18"/>
      <c r="T58" s="18"/>
    </row>
    <row r="59" spans="2:20" ht="27" customHeight="1" x14ac:dyDescent="0.4">
      <c r="B59" s="19">
        <f>ROW()-ROW(№列)</f>
        <v>50</v>
      </c>
      <c r="C59" s="20"/>
      <c r="D59" s="20"/>
      <c r="E59" s="19"/>
      <c r="F59" s="21"/>
      <c r="G59" s="71"/>
      <c r="H59" s="22"/>
      <c r="I59" s="108"/>
      <c r="J59" s="82"/>
      <c r="K59" s="24"/>
      <c r="L59" s="25"/>
      <c r="M59" s="25"/>
      <c r="N59" s="25"/>
      <c r="O59" s="25"/>
      <c r="P59" s="25"/>
      <c r="Q59" s="25"/>
      <c r="R59" s="25"/>
      <c r="S59" s="25"/>
      <c r="T59" s="25"/>
    </row>
  </sheetData>
  <autoFilter ref="B9:T59">
    <sortState ref="B10:T59">
      <sortCondition ref="C9:C59"/>
    </sortState>
  </autoFilter>
  <mergeCells count="26">
    <mergeCell ref="B28:B32"/>
    <mergeCell ref="A19:A21"/>
    <mergeCell ref="A28:A32"/>
    <mergeCell ref="E5:E8"/>
    <mergeCell ref="B5:D8"/>
    <mergeCell ref="B14:B16"/>
    <mergeCell ref="B17:B18"/>
    <mergeCell ref="A10:A18"/>
    <mergeCell ref="B19:B21"/>
    <mergeCell ref="B22:B27"/>
    <mergeCell ref="A22:A27"/>
    <mergeCell ref="M5:M8"/>
    <mergeCell ref="A3:A4"/>
    <mergeCell ref="B10:B11"/>
    <mergeCell ref="B12:B13"/>
    <mergeCell ref="D3:D4"/>
    <mergeCell ref="H1:J1"/>
    <mergeCell ref="H2:J2"/>
    <mergeCell ref="B3:B4"/>
    <mergeCell ref="C3:C4"/>
    <mergeCell ref="E3:E4"/>
    <mergeCell ref="F3:F4"/>
    <mergeCell ref="G3:G4"/>
    <mergeCell ref="H3:H4"/>
    <mergeCell ref="I3:I4"/>
    <mergeCell ref="J3:J4"/>
  </mergeCells>
  <phoneticPr fontId="1"/>
  <conditionalFormatting sqref="K5:L8 K10:L11">
    <cfRule type="expression" dxfId="55" priority="35" stopIfTrue="1">
      <formula>ISBLANK(K$2)=FALSE</formula>
    </cfRule>
    <cfRule type="expression" dxfId="54" priority="36" stopIfTrue="1">
      <formula>OR(WEEKDAY(K$3)=1,WEEKDAY(K$3)=7)</formula>
    </cfRule>
  </conditionalFormatting>
  <conditionalFormatting sqref="K12:L59">
    <cfRule type="expression" dxfId="53" priority="33" stopIfTrue="1">
      <formula>ISBLANK(K$2)=FALSE</formula>
    </cfRule>
    <cfRule type="expression" dxfId="52" priority="34" stopIfTrue="1">
      <formula>OR(WEEKDAY(K$3)=1,WEEKDAY(K$3)=7)</formula>
    </cfRule>
  </conditionalFormatting>
  <conditionalFormatting sqref="M5 M10:M11">
    <cfRule type="expression" dxfId="51" priority="31" stopIfTrue="1">
      <formula>ISBLANK(M$2)=FALSE</formula>
    </cfRule>
    <cfRule type="expression" dxfId="50" priority="32" stopIfTrue="1">
      <formula>OR(WEEKDAY(M$3)=1,WEEKDAY(M$3)=7)</formula>
    </cfRule>
  </conditionalFormatting>
  <conditionalFormatting sqref="M12:M59">
    <cfRule type="expression" dxfId="49" priority="29" stopIfTrue="1">
      <formula>ISBLANK(M$2)=FALSE</formula>
    </cfRule>
    <cfRule type="expression" dxfId="48" priority="30" stopIfTrue="1">
      <formula>OR(WEEKDAY(M$3)=1,WEEKDAY(M$3)=7)</formula>
    </cfRule>
  </conditionalFormatting>
  <conditionalFormatting sqref="N5:N8 N10:N11">
    <cfRule type="expression" dxfId="47" priority="27" stopIfTrue="1">
      <formula>ISBLANK(N$2)=FALSE</formula>
    </cfRule>
    <cfRule type="expression" dxfId="46" priority="28" stopIfTrue="1">
      <formula>OR(WEEKDAY(N$3)=1,WEEKDAY(N$3)=7)</formula>
    </cfRule>
  </conditionalFormatting>
  <conditionalFormatting sqref="N12:N59">
    <cfRule type="expression" dxfId="45" priority="25" stopIfTrue="1">
      <formula>ISBLANK(N$2)=FALSE</formula>
    </cfRule>
    <cfRule type="expression" dxfId="44" priority="26" stopIfTrue="1">
      <formula>OR(WEEKDAY(N$3)=1,WEEKDAY(N$3)=7)</formula>
    </cfRule>
  </conditionalFormatting>
  <conditionalFormatting sqref="O5:O8 O10:O11">
    <cfRule type="expression" dxfId="43" priority="23" stopIfTrue="1">
      <formula>ISBLANK(O$2)=FALSE</formula>
    </cfRule>
    <cfRule type="expression" dxfId="42" priority="24" stopIfTrue="1">
      <formula>OR(WEEKDAY(O$3)=1,WEEKDAY(O$3)=7)</formula>
    </cfRule>
  </conditionalFormatting>
  <conditionalFormatting sqref="O12:O59">
    <cfRule type="expression" dxfId="41" priority="21" stopIfTrue="1">
      <formula>ISBLANK(O$2)=FALSE</formula>
    </cfRule>
    <cfRule type="expression" dxfId="40" priority="22" stopIfTrue="1">
      <formula>OR(WEEKDAY(O$3)=1,WEEKDAY(O$3)=7)</formula>
    </cfRule>
  </conditionalFormatting>
  <conditionalFormatting sqref="P5:P8 P10:P11">
    <cfRule type="expression" dxfId="39" priority="19" stopIfTrue="1">
      <formula>ISBLANK(P$2)=FALSE</formula>
    </cfRule>
    <cfRule type="expression" dxfId="38" priority="20" stopIfTrue="1">
      <formula>OR(WEEKDAY(P$3)=1,WEEKDAY(P$3)=7)</formula>
    </cfRule>
  </conditionalFormatting>
  <conditionalFormatting sqref="P12:P59">
    <cfRule type="expression" dxfId="37" priority="17" stopIfTrue="1">
      <formula>ISBLANK(P$2)=FALSE</formula>
    </cfRule>
    <cfRule type="expression" dxfId="36" priority="18" stopIfTrue="1">
      <formula>OR(WEEKDAY(P$3)=1,WEEKDAY(P$3)=7)</formula>
    </cfRule>
  </conditionalFormatting>
  <conditionalFormatting sqref="Q5:Q8 Q10:Q11">
    <cfRule type="expression" dxfId="35" priority="15" stopIfTrue="1">
      <formula>ISBLANK(Q$2)=FALSE</formula>
    </cfRule>
    <cfRule type="expression" dxfId="34" priority="16" stopIfTrue="1">
      <formula>OR(WEEKDAY(Q$3)=1,WEEKDAY(Q$3)=7)</formula>
    </cfRule>
  </conditionalFormatting>
  <conditionalFormatting sqref="Q12:Q59">
    <cfRule type="expression" dxfId="33" priority="13" stopIfTrue="1">
      <formula>ISBLANK(Q$2)=FALSE</formula>
    </cfRule>
    <cfRule type="expression" dxfId="32" priority="14" stopIfTrue="1">
      <formula>OR(WEEKDAY(Q$3)=1,WEEKDAY(Q$3)=7)</formula>
    </cfRule>
  </conditionalFormatting>
  <conditionalFormatting sqref="R5:R8 R10:R11">
    <cfRule type="expression" dxfId="31" priority="11" stopIfTrue="1">
      <formula>ISBLANK(R$2)=FALSE</formula>
    </cfRule>
    <cfRule type="expression" dxfId="30" priority="12" stopIfTrue="1">
      <formula>OR(WEEKDAY(R$3)=1,WEEKDAY(R$3)=7)</formula>
    </cfRule>
  </conditionalFormatting>
  <conditionalFormatting sqref="R12:R59">
    <cfRule type="expression" dxfId="29" priority="9" stopIfTrue="1">
      <formula>ISBLANK(R$2)=FALSE</formula>
    </cfRule>
    <cfRule type="expression" dxfId="28" priority="10" stopIfTrue="1">
      <formula>OR(WEEKDAY(R$3)=1,WEEKDAY(R$3)=7)</formula>
    </cfRule>
  </conditionalFormatting>
  <conditionalFormatting sqref="S5:S8 S10:S11">
    <cfRule type="expression" dxfId="27" priority="7" stopIfTrue="1">
      <formula>ISBLANK(S$2)=FALSE</formula>
    </cfRule>
    <cfRule type="expression" dxfId="26" priority="8" stopIfTrue="1">
      <formula>OR(WEEKDAY(S$3)=1,WEEKDAY(S$3)=7)</formula>
    </cfRule>
  </conditionalFormatting>
  <conditionalFormatting sqref="S12:S59">
    <cfRule type="expression" dxfId="25" priority="5" stopIfTrue="1">
      <formula>ISBLANK(S$2)=FALSE</formula>
    </cfRule>
    <cfRule type="expression" dxfId="24" priority="6" stopIfTrue="1">
      <formula>OR(WEEKDAY(S$3)=1,WEEKDAY(S$3)=7)</formula>
    </cfRule>
  </conditionalFormatting>
  <conditionalFormatting sqref="T5:T8 T10:T11">
    <cfRule type="expression" dxfId="23" priority="3" stopIfTrue="1">
      <formula>ISBLANK(T$2)=FALSE</formula>
    </cfRule>
    <cfRule type="expression" dxfId="22" priority="4" stopIfTrue="1">
      <formula>OR(WEEKDAY(T$3)=1,WEEKDAY(T$3)=7)</formula>
    </cfRule>
  </conditionalFormatting>
  <conditionalFormatting sqref="T12:T59">
    <cfRule type="expression" dxfId="21" priority="1" stopIfTrue="1">
      <formula>ISBLANK(T$2)=FALSE</formula>
    </cfRule>
    <cfRule type="expression" dxfId="20" priority="2" stopIfTrue="1">
      <formula>OR(WEEKDAY(T$3)=1,WEEKDAY(T$3)=7)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zoomScale="55" zoomScaleNormal="55" zoomScaleSheetLayoutView="75" workbookViewId="0">
      <pane xSplit="10" ySplit="9" topLeftCell="K10" activePane="bottomRight" state="frozen"/>
      <selection pane="topRight" activeCell="I1" sqref="I1"/>
      <selection pane="bottomLeft" activeCell="A10" sqref="A10"/>
      <selection pane="bottomRight" activeCell="B19" sqref="B19:B21"/>
    </sheetView>
  </sheetViews>
  <sheetFormatPr defaultRowHeight="21" x14ac:dyDescent="0.15"/>
  <cols>
    <col min="1" max="1" width="22.875" style="4" customWidth="1"/>
    <col min="2" max="2" width="22.25" style="4" customWidth="1"/>
    <col min="3" max="3" width="37" style="4" customWidth="1"/>
    <col min="4" max="4" width="45.125" style="4" customWidth="1"/>
    <col min="5" max="5" width="21.5" style="4" customWidth="1"/>
    <col min="6" max="6" width="15.25" style="4" customWidth="1"/>
    <col min="7" max="7" width="15.25" style="72" customWidth="1"/>
    <col min="8" max="8" width="15.25" style="26" customWidth="1"/>
    <col min="9" max="9" width="15.25" style="27" customWidth="1"/>
    <col min="10" max="10" width="17.875" style="83" customWidth="1"/>
    <col min="11" max="20" width="15.5" style="28" customWidth="1"/>
    <col min="21" max="254" width="9" style="4"/>
    <col min="255" max="255" width="3.5" style="4" bestFit="1" customWidth="1"/>
    <col min="256" max="258" width="2.5" style="4" customWidth="1"/>
    <col min="259" max="260" width="23.125" style="4" customWidth="1"/>
    <col min="261" max="262" width="7.125" style="4" customWidth="1"/>
    <col min="263" max="264" width="7.5" style="4" bestFit="1" customWidth="1"/>
    <col min="265" max="265" width="5.5" style="4" bestFit="1" customWidth="1"/>
    <col min="266" max="266" width="7.5" style="4" customWidth="1"/>
    <col min="267" max="268" width="3.5" style="4" customWidth="1"/>
    <col min="269" max="510" width="9" style="4"/>
    <col min="511" max="511" width="3.5" style="4" bestFit="1" customWidth="1"/>
    <col min="512" max="514" width="2.5" style="4" customWidth="1"/>
    <col min="515" max="516" width="23.125" style="4" customWidth="1"/>
    <col min="517" max="518" width="7.125" style="4" customWidth="1"/>
    <col min="519" max="520" width="7.5" style="4" bestFit="1" customWidth="1"/>
    <col min="521" max="521" width="5.5" style="4" bestFit="1" customWidth="1"/>
    <col min="522" max="522" width="7.5" style="4" customWidth="1"/>
    <col min="523" max="524" width="3.5" style="4" customWidth="1"/>
    <col min="525" max="766" width="9" style="4"/>
    <col min="767" max="767" width="3.5" style="4" bestFit="1" customWidth="1"/>
    <col min="768" max="770" width="2.5" style="4" customWidth="1"/>
    <col min="771" max="772" width="23.125" style="4" customWidth="1"/>
    <col min="773" max="774" width="7.125" style="4" customWidth="1"/>
    <col min="775" max="776" width="7.5" style="4" bestFit="1" customWidth="1"/>
    <col min="777" max="777" width="5.5" style="4" bestFit="1" customWidth="1"/>
    <col min="778" max="778" width="7.5" style="4" customWidth="1"/>
    <col min="779" max="780" width="3.5" style="4" customWidth="1"/>
    <col min="781" max="1022" width="9" style="4"/>
    <col min="1023" max="1023" width="3.5" style="4" bestFit="1" customWidth="1"/>
    <col min="1024" max="1026" width="2.5" style="4" customWidth="1"/>
    <col min="1027" max="1028" width="23.125" style="4" customWidth="1"/>
    <col min="1029" max="1030" width="7.125" style="4" customWidth="1"/>
    <col min="1031" max="1032" width="7.5" style="4" bestFit="1" customWidth="1"/>
    <col min="1033" max="1033" width="5.5" style="4" bestFit="1" customWidth="1"/>
    <col min="1034" max="1034" width="7.5" style="4" customWidth="1"/>
    <col min="1035" max="1036" width="3.5" style="4" customWidth="1"/>
    <col min="1037" max="1278" width="9" style="4"/>
    <col min="1279" max="1279" width="3.5" style="4" bestFit="1" customWidth="1"/>
    <col min="1280" max="1282" width="2.5" style="4" customWidth="1"/>
    <col min="1283" max="1284" width="23.125" style="4" customWidth="1"/>
    <col min="1285" max="1286" width="7.125" style="4" customWidth="1"/>
    <col min="1287" max="1288" width="7.5" style="4" bestFit="1" customWidth="1"/>
    <col min="1289" max="1289" width="5.5" style="4" bestFit="1" customWidth="1"/>
    <col min="1290" max="1290" width="7.5" style="4" customWidth="1"/>
    <col min="1291" max="1292" width="3.5" style="4" customWidth="1"/>
    <col min="1293" max="1534" width="9" style="4"/>
    <col min="1535" max="1535" width="3.5" style="4" bestFit="1" customWidth="1"/>
    <col min="1536" max="1538" width="2.5" style="4" customWidth="1"/>
    <col min="1539" max="1540" width="23.125" style="4" customWidth="1"/>
    <col min="1541" max="1542" width="7.125" style="4" customWidth="1"/>
    <col min="1543" max="1544" width="7.5" style="4" bestFit="1" customWidth="1"/>
    <col min="1545" max="1545" width="5.5" style="4" bestFit="1" customWidth="1"/>
    <col min="1546" max="1546" width="7.5" style="4" customWidth="1"/>
    <col min="1547" max="1548" width="3.5" style="4" customWidth="1"/>
    <col min="1549" max="1790" width="9" style="4"/>
    <col min="1791" max="1791" width="3.5" style="4" bestFit="1" customWidth="1"/>
    <col min="1792" max="1794" width="2.5" style="4" customWidth="1"/>
    <col min="1795" max="1796" width="23.125" style="4" customWidth="1"/>
    <col min="1797" max="1798" width="7.125" style="4" customWidth="1"/>
    <col min="1799" max="1800" width="7.5" style="4" bestFit="1" customWidth="1"/>
    <col min="1801" max="1801" width="5.5" style="4" bestFit="1" customWidth="1"/>
    <col min="1802" max="1802" width="7.5" style="4" customWidth="1"/>
    <col min="1803" max="1804" width="3.5" style="4" customWidth="1"/>
    <col min="1805" max="2046" width="9" style="4"/>
    <col min="2047" max="2047" width="3.5" style="4" bestFit="1" customWidth="1"/>
    <col min="2048" max="2050" width="2.5" style="4" customWidth="1"/>
    <col min="2051" max="2052" width="23.125" style="4" customWidth="1"/>
    <col min="2053" max="2054" width="7.125" style="4" customWidth="1"/>
    <col min="2055" max="2056" width="7.5" style="4" bestFit="1" customWidth="1"/>
    <col min="2057" max="2057" width="5.5" style="4" bestFit="1" customWidth="1"/>
    <col min="2058" max="2058" width="7.5" style="4" customWidth="1"/>
    <col min="2059" max="2060" width="3.5" style="4" customWidth="1"/>
    <col min="2061" max="2302" width="9" style="4"/>
    <col min="2303" max="2303" width="3.5" style="4" bestFit="1" customWidth="1"/>
    <col min="2304" max="2306" width="2.5" style="4" customWidth="1"/>
    <col min="2307" max="2308" width="23.125" style="4" customWidth="1"/>
    <col min="2309" max="2310" width="7.125" style="4" customWidth="1"/>
    <col min="2311" max="2312" width="7.5" style="4" bestFit="1" customWidth="1"/>
    <col min="2313" max="2313" width="5.5" style="4" bestFit="1" customWidth="1"/>
    <col min="2314" max="2314" width="7.5" style="4" customWidth="1"/>
    <col min="2315" max="2316" width="3.5" style="4" customWidth="1"/>
    <col min="2317" max="2558" width="9" style="4"/>
    <col min="2559" max="2559" width="3.5" style="4" bestFit="1" customWidth="1"/>
    <col min="2560" max="2562" width="2.5" style="4" customWidth="1"/>
    <col min="2563" max="2564" width="23.125" style="4" customWidth="1"/>
    <col min="2565" max="2566" width="7.125" style="4" customWidth="1"/>
    <col min="2567" max="2568" width="7.5" style="4" bestFit="1" customWidth="1"/>
    <col min="2569" max="2569" width="5.5" style="4" bestFit="1" customWidth="1"/>
    <col min="2570" max="2570" width="7.5" style="4" customWidth="1"/>
    <col min="2571" max="2572" width="3.5" style="4" customWidth="1"/>
    <col min="2573" max="2814" width="9" style="4"/>
    <col min="2815" max="2815" width="3.5" style="4" bestFit="1" customWidth="1"/>
    <col min="2816" max="2818" width="2.5" style="4" customWidth="1"/>
    <col min="2819" max="2820" width="23.125" style="4" customWidth="1"/>
    <col min="2821" max="2822" width="7.125" style="4" customWidth="1"/>
    <col min="2823" max="2824" width="7.5" style="4" bestFit="1" customWidth="1"/>
    <col min="2825" max="2825" width="5.5" style="4" bestFit="1" customWidth="1"/>
    <col min="2826" max="2826" width="7.5" style="4" customWidth="1"/>
    <col min="2827" max="2828" width="3.5" style="4" customWidth="1"/>
    <col min="2829" max="3070" width="9" style="4"/>
    <col min="3071" max="3071" width="3.5" style="4" bestFit="1" customWidth="1"/>
    <col min="3072" max="3074" width="2.5" style="4" customWidth="1"/>
    <col min="3075" max="3076" width="23.125" style="4" customWidth="1"/>
    <col min="3077" max="3078" width="7.125" style="4" customWidth="1"/>
    <col min="3079" max="3080" width="7.5" style="4" bestFit="1" customWidth="1"/>
    <col min="3081" max="3081" width="5.5" style="4" bestFit="1" customWidth="1"/>
    <col min="3082" max="3082" width="7.5" style="4" customWidth="1"/>
    <col min="3083" max="3084" width="3.5" style="4" customWidth="1"/>
    <col min="3085" max="3326" width="9" style="4"/>
    <col min="3327" max="3327" width="3.5" style="4" bestFit="1" customWidth="1"/>
    <col min="3328" max="3330" width="2.5" style="4" customWidth="1"/>
    <col min="3331" max="3332" width="23.125" style="4" customWidth="1"/>
    <col min="3333" max="3334" width="7.125" style="4" customWidth="1"/>
    <col min="3335" max="3336" width="7.5" style="4" bestFit="1" customWidth="1"/>
    <col min="3337" max="3337" width="5.5" style="4" bestFit="1" customWidth="1"/>
    <col min="3338" max="3338" width="7.5" style="4" customWidth="1"/>
    <col min="3339" max="3340" width="3.5" style="4" customWidth="1"/>
    <col min="3341" max="3582" width="9" style="4"/>
    <col min="3583" max="3583" width="3.5" style="4" bestFit="1" customWidth="1"/>
    <col min="3584" max="3586" width="2.5" style="4" customWidth="1"/>
    <col min="3587" max="3588" width="23.125" style="4" customWidth="1"/>
    <col min="3589" max="3590" width="7.125" style="4" customWidth="1"/>
    <col min="3591" max="3592" width="7.5" style="4" bestFit="1" customWidth="1"/>
    <col min="3593" max="3593" width="5.5" style="4" bestFit="1" customWidth="1"/>
    <col min="3594" max="3594" width="7.5" style="4" customWidth="1"/>
    <col min="3595" max="3596" width="3.5" style="4" customWidth="1"/>
    <col min="3597" max="3838" width="9" style="4"/>
    <col min="3839" max="3839" width="3.5" style="4" bestFit="1" customWidth="1"/>
    <col min="3840" max="3842" width="2.5" style="4" customWidth="1"/>
    <col min="3843" max="3844" width="23.125" style="4" customWidth="1"/>
    <col min="3845" max="3846" width="7.125" style="4" customWidth="1"/>
    <col min="3847" max="3848" width="7.5" style="4" bestFit="1" customWidth="1"/>
    <col min="3849" max="3849" width="5.5" style="4" bestFit="1" customWidth="1"/>
    <col min="3850" max="3850" width="7.5" style="4" customWidth="1"/>
    <col min="3851" max="3852" width="3.5" style="4" customWidth="1"/>
    <col min="3853" max="4094" width="9" style="4"/>
    <col min="4095" max="4095" width="3.5" style="4" bestFit="1" customWidth="1"/>
    <col min="4096" max="4098" width="2.5" style="4" customWidth="1"/>
    <col min="4099" max="4100" width="23.125" style="4" customWidth="1"/>
    <col min="4101" max="4102" width="7.125" style="4" customWidth="1"/>
    <col min="4103" max="4104" width="7.5" style="4" bestFit="1" customWidth="1"/>
    <col min="4105" max="4105" width="5.5" style="4" bestFit="1" customWidth="1"/>
    <col min="4106" max="4106" width="7.5" style="4" customWidth="1"/>
    <col min="4107" max="4108" width="3.5" style="4" customWidth="1"/>
    <col min="4109" max="4350" width="9" style="4"/>
    <col min="4351" max="4351" width="3.5" style="4" bestFit="1" customWidth="1"/>
    <col min="4352" max="4354" width="2.5" style="4" customWidth="1"/>
    <col min="4355" max="4356" width="23.125" style="4" customWidth="1"/>
    <col min="4357" max="4358" width="7.125" style="4" customWidth="1"/>
    <col min="4359" max="4360" width="7.5" style="4" bestFit="1" customWidth="1"/>
    <col min="4361" max="4361" width="5.5" style="4" bestFit="1" customWidth="1"/>
    <col min="4362" max="4362" width="7.5" style="4" customWidth="1"/>
    <col min="4363" max="4364" width="3.5" style="4" customWidth="1"/>
    <col min="4365" max="4606" width="9" style="4"/>
    <col min="4607" max="4607" width="3.5" style="4" bestFit="1" customWidth="1"/>
    <col min="4608" max="4610" width="2.5" style="4" customWidth="1"/>
    <col min="4611" max="4612" width="23.125" style="4" customWidth="1"/>
    <col min="4613" max="4614" width="7.125" style="4" customWidth="1"/>
    <col min="4615" max="4616" width="7.5" style="4" bestFit="1" customWidth="1"/>
    <col min="4617" max="4617" width="5.5" style="4" bestFit="1" customWidth="1"/>
    <col min="4618" max="4618" width="7.5" style="4" customWidth="1"/>
    <col min="4619" max="4620" width="3.5" style="4" customWidth="1"/>
    <col min="4621" max="4862" width="9" style="4"/>
    <col min="4863" max="4863" width="3.5" style="4" bestFit="1" customWidth="1"/>
    <col min="4864" max="4866" width="2.5" style="4" customWidth="1"/>
    <col min="4867" max="4868" width="23.125" style="4" customWidth="1"/>
    <col min="4869" max="4870" width="7.125" style="4" customWidth="1"/>
    <col min="4871" max="4872" width="7.5" style="4" bestFit="1" customWidth="1"/>
    <col min="4873" max="4873" width="5.5" style="4" bestFit="1" customWidth="1"/>
    <col min="4874" max="4874" width="7.5" style="4" customWidth="1"/>
    <col min="4875" max="4876" width="3.5" style="4" customWidth="1"/>
    <col min="4877" max="5118" width="9" style="4"/>
    <col min="5119" max="5119" width="3.5" style="4" bestFit="1" customWidth="1"/>
    <col min="5120" max="5122" width="2.5" style="4" customWidth="1"/>
    <col min="5123" max="5124" width="23.125" style="4" customWidth="1"/>
    <col min="5125" max="5126" width="7.125" style="4" customWidth="1"/>
    <col min="5127" max="5128" width="7.5" style="4" bestFit="1" customWidth="1"/>
    <col min="5129" max="5129" width="5.5" style="4" bestFit="1" customWidth="1"/>
    <col min="5130" max="5130" width="7.5" style="4" customWidth="1"/>
    <col min="5131" max="5132" width="3.5" style="4" customWidth="1"/>
    <col min="5133" max="5374" width="9" style="4"/>
    <col min="5375" max="5375" width="3.5" style="4" bestFit="1" customWidth="1"/>
    <col min="5376" max="5378" width="2.5" style="4" customWidth="1"/>
    <col min="5379" max="5380" width="23.125" style="4" customWidth="1"/>
    <col min="5381" max="5382" width="7.125" style="4" customWidth="1"/>
    <col min="5383" max="5384" width="7.5" style="4" bestFit="1" customWidth="1"/>
    <col min="5385" max="5385" width="5.5" style="4" bestFit="1" customWidth="1"/>
    <col min="5386" max="5386" width="7.5" style="4" customWidth="1"/>
    <col min="5387" max="5388" width="3.5" style="4" customWidth="1"/>
    <col min="5389" max="5630" width="9" style="4"/>
    <col min="5631" max="5631" width="3.5" style="4" bestFit="1" customWidth="1"/>
    <col min="5632" max="5634" width="2.5" style="4" customWidth="1"/>
    <col min="5635" max="5636" width="23.125" style="4" customWidth="1"/>
    <col min="5637" max="5638" width="7.125" style="4" customWidth="1"/>
    <col min="5639" max="5640" width="7.5" style="4" bestFit="1" customWidth="1"/>
    <col min="5641" max="5641" width="5.5" style="4" bestFit="1" customWidth="1"/>
    <col min="5642" max="5642" width="7.5" style="4" customWidth="1"/>
    <col min="5643" max="5644" width="3.5" style="4" customWidth="1"/>
    <col min="5645" max="5886" width="9" style="4"/>
    <col min="5887" max="5887" width="3.5" style="4" bestFit="1" customWidth="1"/>
    <col min="5888" max="5890" width="2.5" style="4" customWidth="1"/>
    <col min="5891" max="5892" width="23.125" style="4" customWidth="1"/>
    <col min="5893" max="5894" width="7.125" style="4" customWidth="1"/>
    <col min="5895" max="5896" width="7.5" style="4" bestFit="1" customWidth="1"/>
    <col min="5897" max="5897" width="5.5" style="4" bestFit="1" customWidth="1"/>
    <col min="5898" max="5898" width="7.5" style="4" customWidth="1"/>
    <col min="5899" max="5900" width="3.5" style="4" customWidth="1"/>
    <col min="5901" max="6142" width="9" style="4"/>
    <col min="6143" max="6143" width="3.5" style="4" bestFit="1" customWidth="1"/>
    <col min="6144" max="6146" width="2.5" style="4" customWidth="1"/>
    <col min="6147" max="6148" width="23.125" style="4" customWidth="1"/>
    <col min="6149" max="6150" width="7.125" style="4" customWidth="1"/>
    <col min="6151" max="6152" width="7.5" style="4" bestFit="1" customWidth="1"/>
    <col min="6153" max="6153" width="5.5" style="4" bestFit="1" customWidth="1"/>
    <col min="6154" max="6154" width="7.5" style="4" customWidth="1"/>
    <col min="6155" max="6156" width="3.5" style="4" customWidth="1"/>
    <col min="6157" max="6398" width="9" style="4"/>
    <col min="6399" max="6399" width="3.5" style="4" bestFit="1" customWidth="1"/>
    <col min="6400" max="6402" width="2.5" style="4" customWidth="1"/>
    <col min="6403" max="6404" width="23.125" style="4" customWidth="1"/>
    <col min="6405" max="6406" width="7.125" style="4" customWidth="1"/>
    <col min="6407" max="6408" width="7.5" style="4" bestFit="1" customWidth="1"/>
    <col min="6409" max="6409" width="5.5" style="4" bestFit="1" customWidth="1"/>
    <col min="6410" max="6410" width="7.5" style="4" customWidth="1"/>
    <col min="6411" max="6412" width="3.5" style="4" customWidth="1"/>
    <col min="6413" max="6654" width="9" style="4"/>
    <col min="6655" max="6655" width="3.5" style="4" bestFit="1" customWidth="1"/>
    <col min="6656" max="6658" width="2.5" style="4" customWidth="1"/>
    <col min="6659" max="6660" width="23.125" style="4" customWidth="1"/>
    <col min="6661" max="6662" width="7.125" style="4" customWidth="1"/>
    <col min="6663" max="6664" width="7.5" style="4" bestFit="1" customWidth="1"/>
    <col min="6665" max="6665" width="5.5" style="4" bestFit="1" customWidth="1"/>
    <col min="6666" max="6666" width="7.5" style="4" customWidth="1"/>
    <col min="6667" max="6668" width="3.5" style="4" customWidth="1"/>
    <col min="6669" max="6910" width="9" style="4"/>
    <col min="6911" max="6911" width="3.5" style="4" bestFit="1" customWidth="1"/>
    <col min="6912" max="6914" width="2.5" style="4" customWidth="1"/>
    <col min="6915" max="6916" width="23.125" style="4" customWidth="1"/>
    <col min="6917" max="6918" width="7.125" style="4" customWidth="1"/>
    <col min="6919" max="6920" width="7.5" style="4" bestFit="1" customWidth="1"/>
    <col min="6921" max="6921" width="5.5" style="4" bestFit="1" customWidth="1"/>
    <col min="6922" max="6922" width="7.5" style="4" customWidth="1"/>
    <col min="6923" max="6924" width="3.5" style="4" customWidth="1"/>
    <col min="6925" max="7166" width="9" style="4"/>
    <col min="7167" max="7167" width="3.5" style="4" bestFit="1" customWidth="1"/>
    <col min="7168" max="7170" width="2.5" style="4" customWidth="1"/>
    <col min="7171" max="7172" width="23.125" style="4" customWidth="1"/>
    <col min="7173" max="7174" width="7.125" style="4" customWidth="1"/>
    <col min="7175" max="7176" width="7.5" style="4" bestFit="1" customWidth="1"/>
    <col min="7177" max="7177" width="5.5" style="4" bestFit="1" customWidth="1"/>
    <col min="7178" max="7178" width="7.5" style="4" customWidth="1"/>
    <col min="7179" max="7180" width="3.5" style="4" customWidth="1"/>
    <col min="7181" max="7422" width="9" style="4"/>
    <col min="7423" max="7423" width="3.5" style="4" bestFit="1" customWidth="1"/>
    <col min="7424" max="7426" width="2.5" style="4" customWidth="1"/>
    <col min="7427" max="7428" width="23.125" style="4" customWidth="1"/>
    <col min="7429" max="7430" width="7.125" style="4" customWidth="1"/>
    <col min="7431" max="7432" width="7.5" style="4" bestFit="1" customWidth="1"/>
    <col min="7433" max="7433" width="5.5" style="4" bestFit="1" customWidth="1"/>
    <col min="7434" max="7434" width="7.5" style="4" customWidth="1"/>
    <col min="7435" max="7436" width="3.5" style="4" customWidth="1"/>
    <col min="7437" max="7678" width="9" style="4"/>
    <col min="7679" max="7679" width="3.5" style="4" bestFit="1" customWidth="1"/>
    <col min="7680" max="7682" width="2.5" style="4" customWidth="1"/>
    <col min="7683" max="7684" width="23.125" style="4" customWidth="1"/>
    <col min="7685" max="7686" width="7.125" style="4" customWidth="1"/>
    <col min="7687" max="7688" width="7.5" style="4" bestFit="1" customWidth="1"/>
    <col min="7689" max="7689" width="5.5" style="4" bestFit="1" customWidth="1"/>
    <col min="7690" max="7690" width="7.5" style="4" customWidth="1"/>
    <col min="7691" max="7692" width="3.5" style="4" customWidth="1"/>
    <col min="7693" max="7934" width="9" style="4"/>
    <col min="7935" max="7935" width="3.5" style="4" bestFit="1" customWidth="1"/>
    <col min="7936" max="7938" width="2.5" style="4" customWidth="1"/>
    <col min="7939" max="7940" width="23.125" style="4" customWidth="1"/>
    <col min="7941" max="7942" width="7.125" style="4" customWidth="1"/>
    <col min="7943" max="7944" width="7.5" style="4" bestFit="1" customWidth="1"/>
    <col min="7945" max="7945" width="5.5" style="4" bestFit="1" customWidth="1"/>
    <col min="7946" max="7946" width="7.5" style="4" customWidth="1"/>
    <col min="7947" max="7948" width="3.5" style="4" customWidth="1"/>
    <col min="7949" max="8190" width="9" style="4"/>
    <col min="8191" max="8191" width="3.5" style="4" bestFit="1" customWidth="1"/>
    <col min="8192" max="8194" width="2.5" style="4" customWidth="1"/>
    <col min="8195" max="8196" width="23.125" style="4" customWidth="1"/>
    <col min="8197" max="8198" width="7.125" style="4" customWidth="1"/>
    <col min="8199" max="8200" width="7.5" style="4" bestFit="1" customWidth="1"/>
    <col min="8201" max="8201" width="5.5" style="4" bestFit="1" customWidth="1"/>
    <col min="8202" max="8202" width="7.5" style="4" customWidth="1"/>
    <col min="8203" max="8204" width="3.5" style="4" customWidth="1"/>
    <col min="8205" max="8446" width="9" style="4"/>
    <col min="8447" max="8447" width="3.5" style="4" bestFit="1" customWidth="1"/>
    <col min="8448" max="8450" width="2.5" style="4" customWidth="1"/>
    <col min="8451" max="8452" width="23.125" style="4" customWidth="1"/>
    <col min="8453" max="8454" width="7.125" style="4" customWidth="1"/>
    <col min="8455" max="8456" width="7.5" style="4" bestFit="1" customWidth="1"/>
    <col min="8457" max="8457" width="5.5" style="4" bestFit="1" customWidth="1"/>
    <col min="8458" max="8458" width="7.5" style="4" customWidth="1"/>
    <col min="8459" max="8460" width="3.5" style="4" customWidth="1"/>
    <col min="8461" max="8702" width="9" style="4"/>
    <col min="8703" max="8703" width="3.5" style="4" bestFit="1" customWidth="1"/>
    <col min="8704" max="8706" width="2.5" style="4" customWidth="1"/>
    <col min="8707" max="8708" width="23.125" style="4" customWidth="1"/>
    <col min="8709" max="8710" width="7.125" style="4" customWidth="1"/>
    <col min="8711" max="8712" width="7.5" style="4" bestFit="1" customWidth="1"/>
    <col min="8713" max="8713" width="5.5" style="4" bestFit="1" customWidth="1"/>
    <col min="8714" max="8714" width="7.5" style="4" customWidth="1"/>
    <col min="8715" max="8716" width="3.5" style="4" customWidth="1"/>
    <col min="8717" max="8958" width="9" style="4"/>
    <col min="8959" max="8959" width="3.5" style="4" bestFit="1" customWidth="1"/>
    <col min="8960" max="8962" width="2.5" style="4" customWidth="1"/>
    <col min="8963" max="8964" width="23.125" style="4" customWidth="1"/>
    <col min="8965" max="8966" width="7.125" style="4" customWidth="1"/>
    <col min="8967" max="8968" width="7.5" style="4" bestFit="1" customWidth="1"/>
    <col min="8969" max="8969" width="5.5" style="4" bestFit="1" customWidth="1"/>
    <col min="8970" max="8970" width="7.5" style="4" customWidth="1"/>
    <col min="8971" max="8972" width="3.5" style="4" customWidth="1"/>
    <col min="8973" max="9214" width="9" style="4"/>
    <col min="9215" max="9215" width="3.5" style="4" bestFit="1" customWidth="1"/>
    <col min="9216" max="9218" width="2.5" style="4" customWidth="1"/>
    <col min="9219" max="9220" width="23.125" style="4" customWidth="1"/>
    <col min="9221" max="9222" width="7.125" style="4" customWidth="1"/>
    <col min="9223" max="9224" width="7.5" style="4" bestFit="1" customWidth="1"/>
    <col min="9225" max="9225" width="5.5" style="4" bestFit="1" customWidth="1"/>
    <col min="9226" max="9226" width="7.5" style="4" customWidth="1"/>
    <col min="9227" max="9228" width="3.5" style="4" customWidth="1"/>
    <col min="9229" max="9470" width="9" style="4"/>
    <col min="9471" max="9471" width="3.5" style="4" bestFit="1" customWidth="1"/>
    <col min="9472" max="9474" width="2.5" style="4" customWidth="1"/>
    <col min="9475" max="9476" width="23.125" style="4" customWidth="1"/>
    <col min="9477" max="9478" width="7.125" style="4" customWidth="1"/>
    <col min="9479" max="9480" width="7.5" style="4" bestFit="1" customWidth="1"/>
    <col min="9481" max="9481" width="5.5" style="4" bestFit="1" customWidth="1"/>
    <col min="9482" max="9482" width="7.5" style="4" customWidth="1"/>
    <col min="9483" max="9484" width="3.5" style="4" customWidth="1"/>
    <col min="9485" max="9726" width="9" style="4"/>
    <col min="9727" max="9727" width="3.5" style="4" bestFit="1" customWidth="1"/>
    <col min="9728" max="9730" width="2.5" style="4" customWidth="1"/>
    <col min="9731" max="9732" width="23.125" style="4" customWidth="1"/>
    <col min="9733" max="9734" width="7.125" style="4" customWidth="1"/>
    <col min="9735" max="9736" width="7.5" style="4" bestFit="1" customWidth="1"/>
    <col min="9737" max="9737" width="5.5" style="4" bestFit="1" customWidth="1"/>
    <col min="9738" max="9738" width="7.5" style="4" customWidth="1"/>
    <col min="9739" max="9740" width="3.5" style="4" customWidth="1"/>
    <col min="9741" max="9982" width="9" style="4"/>
    <col min="9983" max="9983" width="3.5" style="4" bestFit="1" customWidth="1"/>
    <col min="9984" max="9986" width="2.5" style="4" customWidth="1"/>
    <col min="9987" max="9988" width="23.125" style="4" customWidth="1"/>
    <col min="9989" max="9990" width="7.125" style="4" customWidth="1"/>
    <col min="9991" max="9992" width="7.5" style="4" bestFit="1" customWidth="1"/>
    <col min="9993" max="9993" width="5.5" style="4" bestFit="1" customWidth="1"/>
    <col min="9994" max="9994" width="7.5" style="4" customWidth="1"/>
    <col min="9995" max="9996" width="3.5" style="4" customWidth="1"/>
    <col min="9997" max="10238" width="9" style="4"/>
    <col min="10239" max="10239" width="3.5" style="4" bestFit="1" customWidth="1"/>
    <col min="10240" max="10242" width="2.5" style="4" customWidth="1"/>
    <col min="10243" max="10244" width="23.125" style="4" customWidth="1"/>
    <col min="10245" max="10246" width="7.125" style="4" customWidth="1"/>
    <col min="10247" max="10248" width="7.5" style="4" bestFit="1" customWidth="1"/>
    <col min="10249" max="10249" width="5.5" style="4" bestFit="1" customWidth="1"/>
    <col min="10250" max="10250" width="7.5" style="4" customWidth="1"/>
    <col min="10251" max="10252" width="3.5" style="4" customWidth="1"/>
    <col min="10253" max="10494" width="9" style="4"/>
    <col min="10495" max="10495" width="3.5" style="4" bestFit="1" customWidth="1"/>
    <col min="10496" max="10498" width="2.5" style="4" customWidth="1"/>
    <col min="10499" max="10500" width="23.125" style="4" customWidth="1"/>
    <col min="10501" max="10502" width="7.125" style="4" customWidth="1"/>
    <col min="10503" max="10504" width="7.5" style="4" bestFit="1" customWidth="1"/>
    <col min="10505" max="10505" width="5.5" style="4" bestFit="1" customWidth="1"/>
    <col min="10506" max="10506" width="7.5" style="4" customWidth="1"/>
    <col min="10507" max="10508" width="3.5" style="4" customWidth="1"/>
    <col min="10509" max="10750" width="9" style="4"/>
    <col min="10751" max="10751" width="3.5" style="4" bestFit="1" customWidth="1"/>
    <col min="10752" max="10754" width="2.5" style="4" customWidth="1"/>
    <col min="10755" max="10756" width="23.125" style="4" customWidth="1"/>
    <col min="10757" max="10758" width="7.125" style="4" customWidth="1"/>
    <col min="10759" max="10760" width="7.5" style="4" bestFit="1" customWidth="1"/>
    <col min="10761" max="10761" width="5.5" style="4" bestFit="1" customWidth="1"/>
    <col min="10762" max="10762" width="7.5" style="4" customWidth="1"/>
    <col min="10763" max="10764" width="3.5" style="4" customWidth="1"/>
    <col min="10765" max="11006" width="9" style="4"/>
    <col min="11007" max="11007" width="3.5" style="4" bestFit="1" customWidth="1"/>
    <col min="11008" max="11010" width="2.5" style="4" customWidth="1"/>
    <col min="11011" max="11012" width="23.125" style="4" customWidth="1"/>
    <col min="11013" max="11014" width="7.125" style="4" customWidth="1"/>
    <col min="11015" max="11016" width="7.5" style="4" bestFit="1" customWidth="1"/>
    <col min="11017" max="11017" width="5.5" style="4" bestFit="1" customWidth="1"/>
    <col min="11018" max="11018" width="7.5" style="4" customWidth="1"/>
    <col min="11019" max="11020" width="3.5" style="4" customWidth="1"/>
    <col min="11021" max="11262" width="9" style="4"/>
    <col min="11263" max="11263" width="3.5" style="4" bestFit="1" customWidth="1"/>
    <col min="11264" max="11266" width="2.5" style="4" customWidth="1"/>
    <col min="11267" max="11268" width="23.125" style="4" customWidth="1"/>
    <col min="11269" max="11270" width="7.125" style="4" customWidth="1"/>
    <col min="11271" max="11272" width="7.5" style="4" bestFit="1" customWidth="1"/>
    <col min="11273" max="11273" width="5.5" style="4" bestFit="1" customWidth="1"/>
    <col min="11274" max="11274" width="7.5" style="4" customWidth="1"/>
    <col min="11275" max="11276" width="3.5" style="4" customWidth="1"/>
    <col min="11277" max="11518" width="9" style="4"/>
    <col min="11519" max="11519" width="3.5" style="4" bestFit="1" customWidth="1"/>
    <col min="11520" max="11522" width="2.5" style="4" customWidth="1"/>
    <col min="11523" max="11524" width="23.125" style="4" customWidth="1"/>
    <col min="11525" max="11526" width="7.125" style="4" customWidth="1"/>
    <col min="11527" max="11528" width="7.5" style="4" bestFit="1" customWidth="1"/>
    <col min="11529" max="11529" width="5.5" style="4" bestFit="1" customWidth="1"/>
    <col min="11530" max="11530" width="7.5" style="4" customWidth="1"/>
    <col min="11531" max="11532" width="3.5" style="4" customWidth="1"/>
    <col min="11533" max="11774" width="9" style="4"/>
    <col min="11775" max="11775" width="3.5" style="4" bestFit="1" customWidth="1"/>
    <col min="11776" max="11778" width="2.5" style="4" customWidth="1"/>
    <col min="11779" max="11780" width="23.125" style="4" customWidth="1"/>
    <col min="11781" max="11782" width="7.125" style="4" customWidth="1"/>
    <col min="11783" max="11784" width="7.5" style="4" bestFit="1" customWidth="1"/>
    <col min="11785" max="11785" width="5.5" style="4" bestFit="1" customWidth="1"/>
    <col min="11786" max="11786" width="7.5" style="4" customWidth="1"/>
    <col min="11787" max="11788" width="3.5" style="4" customWidth="1"/>
    <col min="11789" max="12030" width="9" style="4"/>
    <col min="12031" max="12031" width="3.5" style="4" bestFit="1" customWidth="1"/>
    <col min="12032" max="12034" width="2.5" style="4" customWidth="1"/>
    <col min="12035" max="12036" width="23.125" style="4" customWidth="1"/>
    <col min="12037" max="12038" width="7.125" style="4" customWidth="1"/>
    <col min="12039" max="12040" width="7.5" style="4" bestFit="1" customWidth="1"/>
    <col min="12041" max="12041" width="5.5" style="4" bestFit="1" customWidth="1"/>
    <col min="12042" max="12042" width="7.5" style="4" customWidth="1"/>
    <col min="12043" max="12044" width="3.5" style="4" customWidth="1"/>
    <col min="12045" max="12286" width="9" style="4"/>
    <col min="12287" max="12287" width="3.5" style="4" bestFit="1" customWidth="1"/>
    <col min="12288" max="12290" width="2.5" style="4" customWidth="1"/>
    <col min="12291" max="12292" width="23.125" style="4" customWidth="1"/>
    <col min="12293" max="12294" width="7.125" style="4" customWidth="1"/>
    <col min="12295" max="12296" width="7.5" style="4" bestFit="1" customWidth="1"/>
    <col min="12297" max="12297" width="5.5" style="4" bestFit="1" customWidth="1"/>
    <col min="12298" max="12298" width="7.5" style="4" customWidth="1"/>
    <col min="12299" max="12300" width="3.5" style="4" customWidth="1"/>
    <col min="12301" max="12542" width="9" style="4"/>
    <col min="12543" max="12543" width="3.5" style="4" bestFit="1" customWidth="1"/>
    <col min="12544" max="12546" width="2.5" style="4" customWidth="1"/>
    <col min="12547" max="12548" width="23.125" style="4" customWidth="1"/>
    <col min="12549" max="12550" width="7.125" style="4" customWidth="1"/>
    <col min="12551" max="12552" width="7.5" style="4" bestFit="1" customWidth="1"/>
    <col min="12553" max="12553" width="5.5" style="4" bestFit="1" customWidth="1"/>
    <col min="12554" max="12554" width="7.5" style="4" customWidth="1"/>
    <col min="12555" max="12556" width="3.5" style="4" customWidth="1"/>
    <col min="12557" max="12798" width="9" style="4"/>
    <col min="12799" max="12799" width="3.5" style="4" bestFit="1" customWidth="1"/>
    <col min="12800" max="12802" width="2.5" style="4" customWidth="1"/>
    <col min="12803" max="12804" width="23.125" style="4" customWidth="1"/>
    <col min="12805" max="12806" width="7.125" style="4" customWidth="1"/>
    <col min="12807" max="12808" width="7.5" style="4" bestFit="1" customWidth="1"/>
    <col min="12809" max="12809" width="5.5" style="4" bestFit="1" customWidth="1"/>
    <col min="12810" max="12810" width="7.5" style="4" customWidth="1"/>
    <col min="12811" max="12812" width="3.5" style="4" customWidth="1"/>
    <col min="12813" max="13054" width="9" style="4"/>
    <col min="13055" max="13055" width="3.5" style="4" bestFit="1" customWidth="1"/>
    <col min="13056" max="13058" width="2.5" style="4" customWidth="1"/>
    <col min="13059" max="13060" width="23.125" style="4" customWidth="1"/>
    <col min="13061" max="13062" width="7.125" style="4" customWidth="1"/>
    <col min="13063" max="13064" width="7.5" style="4" bestFit="1" customWidth="1"/>
    <col min="13065" max="13065" width="5.5" style="4" bestFit="1" customWidth="1"/>
    <col min="13066" max="13066" width="7.5" style="4" customWidth="1"/>
    <col min="13067" max="13068" width="3.5" style="4" customWidth="1"/>
    <col min="13069" max="13310" width="9" style="4"/>
    <col min="13311" max="13311" width="3.5" style="4" bestFit="1" customWidth="1"/>
    <col min="13312" max="13314" width="2.5" style="4" customWidth="1"/>
    <col min="13315" max="13316" width="23.125" style="4" customWidth="1"/>
    <col min="13317" max="13318" width="7.125" style="4" customWidth="1"/>
    <col min="13319" max="13320" width="7.5" style="4" bestFit="1" customWidth="1"/>
    <col min="13321" max="13321" width="5.5" style="4" bestFit="1" customWidth="1"/>
    <col min="13322" max="13322" width="7.5" style="4" customWidth="1"/>
    <col min="13323" max="13324" width="3.5" style="4" customWidth="1"/>
    <col min="13325" max="13566" width="9" style="4"/>
    <col min="13567" max="13567" width="3.5" style="4" bestFit="1" customWidth="1"/>
    <col min="13568" max="13570" width="2.5" style="4" customWidth="1"/>
    <col min="13571" max="13572" width="23.125" style="4" customWidth="1"/>
    <col min="13573" max="13574" width="7.125" style="4" customWidth="1"/>
    <col min="13575" max="13576" width="7.5" style="4" bestFit="1" customWidth="1"/>
    <col min="13577" max="13577" width="5.5" style="4" bestFit="1" customWidth="1"/>
    <col min="13578" max="13578" width="7.5" style="4" customWidth="1"/>
    <col min="13579" max="13580" width="3.5" style="4" customWidth="1"/>
    <col min="13581" max="13822" width="9" style="4"/>
    <col min="13823" max="13823" width="3.5" style="4" bestFit="1" customWidth="1"/>
    <col min="13824" max="13826" width="2.5" style="4" customWidth="1"/>
    <col min="13827" max="13828" width="23.125" style="4" customWidth="1"/>
    <col min="13829" max="13830" width="7.125" style="4" customWidth="1"/>
    <col min="13831" max="13832" width="7.5" style="4" bestFit="1" customWidth="1"/>
    <col min="13833" max="13833" width="5.5" style="4" bestFit="1" customWidth="1"/>
    <col min="13834" max="13834" width="7.5" style="4" customWidth="1"/>
    <col min="13835" max="13836" width="3.5" style="4" customWidth="1"/>
    <col min="13837" max="14078" width="9" style="4"/>
    <col min="14079" max="14079" width="3.5" style="4" bestFit="1" customWidth="1"/>
    <col min="14080" max="14082" width="2.5" style="4" customWidth="1"/>
    <col min="14083" max="14084" width="23.125" style="4" customWidth="1"/>
    <col min="14085" max="14086" width="7.125" style="4" customWidth="1"/>
    <col min="14087" max="14088" width="7.5" style="4" bestFit="1" customWidth="1"/>
    <col min="14089" max="14089" width="5.5" style="4" bestFit="1" customWidth="1"/>
    <col min="14090" max="14090" width="7.5" style="4" customWidth="1"/>
    <col min="14091" max="14092" width="3.5" style="4" customWidth="1"/>
    <col min="14093" max="14334" width="9" style="4"/>
    <col min="14335" max="14335" width="3.5" style="4" bestFit="1" customWidth="1"/>
    <col min="14336" max="14338" width="2.5" style="4" customWidth="1"/>
    <col min="14339" max="14340" width="23.125" style="4" customWidth="1"/>
    <col min="14341" max="14342" width="7.125" style="4" customWidth="1"/>
    <col min="14343" max="14344" width="7.5" style="4" bestFit="1" customWidth="1"/>
    <col min="14345" max="14345" width="5.5" style="4" bestFit="1" customWidth="1"/>
    <col min="14346" max="14346" width="7.5" style="4" customWidth="1"/>
    <col min="14347" max="14348" width="3.5" style="4" customWidth="1"/>
    <col min="14349" max="14590" width="9" style="4"/>
    <col min="14591" max="14591" width="3.5" style="4" bestFit="1" customWidth="1"/>
    <col min="14592" max="14594" width="2.5" style="4" customWidth="1"/>
    <col min="14595" max="14596" width="23.125" style="4" customWidth="1"/>
    <col min="14597" max="14598" width="7.125" style="4" customWidth="1"/>
    <col min="14599" max="14600" width="7.5" style="4" bestFit="1" customWidth="1"/>
    <col min="14601" max="14601" width="5.5" style="4" bestFit="1" customWidth="1"/>
    <col min="14602" max="14602" width="7.5" style="4" customWidth="1"/>
    <col min="14603" max="14604" width="3.5" style="4" customWidth="1"/>
    <col min="14605" max="14846" width="9" style="4"/>
    <col min="14847" max="14847" width="3.5" style="4" bestFit="1" customWidth="1"/>
    <col min="14848" max="14850" width="2.5" style="4" customWidth="1"/>
    <col min="14851" max="14852" width="23.125" style="4" customWidth="1"/>
    <col min="14853" max="14854" width="7.125" style="4" customWidth="1"/>
    <col min="14855" max="14856" width="7.5" style="4" bestFit="1" customWidth="1"/>
    <col min="14857" max="14857" width="5.5" style="4" bestFit="1" customWidth="1"/>
    <col min="14858" max="14858" width="7.5" style="4" customWidth="1"/>
    <col min="14859" max="14860" width="3.5" style="4" customWidth="1"/>
    <col min="14861" max="15102" width="9" style="4"/>
    <col min="15103" max="15103" width="3.5" style="4" bestFit="1" customWidth="1"/>
    <col min="15104" max="15106" width="2.5" style="4" customWidth="1"/>
    <col min="15107" max="15108" width="23.125" style="4" customWidth="1"/>
    <col min="15109" max="15110" width="7.125" style="4" customWidth="1"/>
    <col min="15111" max="15112" width="7.5" style="4" bestFit="1" customWidth="1"/>
    <col min="15113" max="15113" width="5.5" style="4" bestFit="1" customWidth="1"/>
    <col min="15114" max="15114" width="7.5" style="4" customWidth="1"/>
    <col min="15115" max="15116" width="3.5" style="4" customWidth="1"/>
    <col min="15117" max="15358" width="9" style="4"/>
    <col min="15359" max="15359" width="3.5" style="4" bestFit="1" customWidth="1"/>
    <col min="15360" max="15362" width="2.5" style="4" customWidth="1"/>
    <col min="15363" max="15364" width="23.125" style="4" customWidth="1"/>
    <col min="15365" max="15366" width="7.125" style="4" customWidth="1"/>
    <col min="15367" max="15368" width="7.5" style="4" bestFit="1" customWidth="1"/>
    <col min="15369" max="15369" width="5.5" style="4" bestFit="1" customWidth="1"/>
    <col min="15370" max="15370" width="7.5" style="4" customWidth="1"/>
    <col min="15371" max="15372" width="3.5" style="4" customWidth="1"/>
    <col min="15373" max="15614" width="9" style="4"/>
    <col min="15615" max="15615" width="3.5" style="4" bestFit="1" customWidth="1"/>
    <col min="15616" max="15618" width="2.5" style="4" customWidth="1"/>
    <col min="15619" max="15620" width="23.125" style="4" customWidth="1"/>
    <col min="15621" max="15622" width="7.125" style="4" customWidth="1"/>
    <col min="15623" max="15624" width="7.5" style="4" bestFit="1" customWidth="1"/>
    <col min="15625" max="15625" width="5.5" style="4" bestFit="1" customWidth="1"/>
    <col min="15626" max="15626" width="7.5" style="4" customWidth="1"/>
    <col min="15627" max="15628" width="3.5" style="4" customWidth="1"/>
    <col min="15629" max="15870" width="9" style="4"/>
    <col min="15871" max="15871" width="3.5" style="4" bestFit="1" customWidth="1"/>
    <col min="15872" max="15874" width="2.5" style="4" customWidth="1"/>
    <col min="15875" max="15876" width="23.125" style="4" customWidth="1"/>
    <col min="15877" max="15878" width="7.125" style="4" customWidth="1"/>
    <col min="15879" max="15880" width="7.5" style="4" bestFit="1" customWidth="1"/>
    <col min="15881" max="15881" width="5.5" style="4" bestFit="1" customWidth="1"/>
    <col min="15882" max="15882" width="7.5" style="4" customWidth="1"/>
    <col min="15883" max="15884" width="3.5" style="4" customWidth="1"/>
    <col min="15885" max="16126" width="9" style="4"/>
    <col min="16127" max="16127" width="3.5" style="4" bestFit="1" customWidth="1"/>
    <col min="16128" max="16130" width="2.5" style="4" customWidth="1"/>
    <col min="16131" max="16132" width="23.125" style="4" customWidth="1"/>
    <col min="16133" max="16134" width="7.125" style="4" customWidth="1"/>
    <col min="16135" max="16136" width="7.5" style="4" bestFit="1" customWidth="1"/>
    <col min="16137" max="16137" width="5.5" style="4" bestFit="1" customWidth="1"/>
    <col min="16138" max="16138" width="7.5" style="4" customWidth="1"/>
    <col min="16139" max="16140" width="3.5" style="4" customWidth="1"/>
    <col min="16141" max="16384" width="9" style="4"/>
  </cols>
  <sheetData>
    <row r="1" spans="1:20" ht="15.75" customHeight="1" x14ac:dyDescent="0.4">
      <c r="B1" s="1"/>
      <c r="C1" s="2"/>
      <c r="D1" s="2"/>
      <c r="E1" s="2"/>
      <c r="F1" s="2"/>
      <c r="G1" s="68" t="s">
        <v>18</v>
      </c>
      <c r="H1" s="110">
        <v>43153</v>
      </c>
      <c r="I1" s="111"/>
      <c r="J1" s="111"/>
      <c r="K1" s="3">
        <f>IF(K3&lt;&gt;DATE(YEAR(K3),MONTH(K3)+1,1)-1,MONTH(K3),"")</f>
        <v>2</v>
      </c>
      <c r="L1" s="3" t="str">
        <f t="shared" ref="L1:T1" si="0">IF(DAY(L3)=1,MONTH(L3),IF(DAY(L3)=2,"月",IF(COLUMN()-COLUMN(プロジェクト開始日)=1,"月","")))</f>
        <v>月</v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>
        <f t="shared" si="0"/>
        <v>3</v>
      </c>
      <c r="T1" s="3" t="str">
        <f t="shared" si="0"/>
        <v>月</v>
      </c>
    </row>
    <row r="2" spans="1:20" ht="14.25" thickBot="1" x14ac:dyDescent="0.45">
      <c r="B2" s="2"/>
      <c r="C2" s="2" t="s">
        <v>19</v>
      </c>
      <c r="D2" s="2"/>
      <c r="E2" s="2"/>
      <c r="F2" s="2"/>
      <c r="G2" s="68" t="s">
        <v>20</v>
      </c>
      <c r="H2" s="112">
        <v>43153.392569444448</v>
      </c>
      <c r="I2" s="113"/>
      <c r="J2" s="113"/>
      <c r="K2" s="5"/>
      <c r="L2" s="5"/>
      <c r="M2" s="5"/>
      <c r="N2" s="5" t="s">
        <v>29</v>
      </c>
      <c r="O2" s="5" t="s">
        <v>29</v>
      </c>
      <c r="P2" s="5"/>
      <c r="Q2" s="5"/>
      <c r="R2" s="5"/>
      <c r="S2" s="5"/>
      <c r="T2" s="5"/>
    </row>
    <row r="3" spans="1:20" s="43" customFormat="1" ht="22.5" customHeight="1" x14ac:dyDescent="0.4">
      <c r="A3" s="126" t="s">
        <v>31</v>
      </c>
      <c r="B3" s="114" t="s">
        <v>32</v>
      </c>
      <c r="C3" s="115" t="s">
        <v>21</v>
      </c>
      <c r="D3" s="132" t="s">
        <v>2</v>
      </c>
      <c r="E3" s="115" t="s">
        <v>22</v>
      </c>
      <c r="F3" s="116" t="s">
        <v>23</v>
      </c>
      <c r="G3" s="118" t="s">
        <v>24</v>
      </c>
      <c r="H3" s="116" t="s">
        <v>25</v>
      </c>
      <c r="I3" s="167" t="s">
        <v>26</v>
      </c>
      <c r="J3" s="122" t="s">
        <v>27</v>
      </c>
      <c r="K3" s="41">
        <v>43152</v>
      </c>
      <c r="L3" s="42">
        <f t="shared" ref="L3:T3" si="1">IF(ISERROR(K3+1),"",K3+1)</f>
        <v>43153</v>
      </c>
      <c r="M3" s="42">
        <f t="shared" si="1"/>
        <v>43154</v>
      </c>
      <c r="N3" s="42">
        <f t="shared" si="1"/>
        <v>43155</v>
      </c>
      <c r="O3" s="42">
        <f t="shared" si="1"/>
        <v>43156</v>
      </c>
      <c r="P3" s="42">
        <f t="shared" si="1"/>
        <v>43157</v>
      </c>
      <c r="Q3" s="42">
        <f t="shared" si="1"/>
        <v>43158</v>
      </c>
      <c r="R3" s="42">
        <f t="shared" si="1"/>
        <v>43159</v>
      </c>
      <c r="S3" s="42">
        <f t="shared" si="1"/>
        <v>43160</v>
      </c>
      <c r="T3" s="42">
        <f t="shared" si="1"/>
        <v>43161</v>
      </c>
    </row>
    <row r="4" spans="1:20" s="43" customFormat="1" ht="22.5" customHeight="1" thickBot="1" x14ac:dyDescent="0.45">
      <c r="A4" s="127"/>
      <c r="B4" s="114"/>
      <c r="C4" s="115"/>
      <c r="D4" s="133"/>
      <c r="E4" s="115"/>
      <c r="F4" s="117"/>
      <c r="G4" s="119"/>
      <c r="H4" s="117"/>
      <c r="I4" s="117"/>
      <c r="J4" s="122"/>
      <c r="K4" s="44">
        <f>K3</f>
        <v>43152</v>
      </c>
      <c r="L4" s="45">
        <f t="shared" ref="L4:T4" si="2">IF(ISERROR(K4+1),"",K4+1)</f>
        <v>43153</v>
      </c>
      <c r="M4" s="45">
        <f t="shared" si="2"/>
        <v>43154</v>
      </c>
      <c r="N4" s="45">
        <f t="shared" si="2"/>
        <v>43155</v>
      </c>
      <c r="O4" s="45">
        <f t="shared" si="2"/>
        <v>43156</v>
      </c>
      <c r="P4" s="45">
        <f t="shared" si="2"/>
        <v>43157</v>
      </c>
      <c r="Q4" s="45">
        <f t="shared" si="2"/>
        <v>43158</v>
      </c>
      <c r="R4" s="45">
        <f t="shared" si="2"/>
        <v>43159</v>
      </c>
      <c r="S4" s="45">
        <f t="shared" si="2"/>
        <v>43160</v>
      </c>
      <c r="T4" s="45">
        <f t="shared" si="2"/>
        <v>43161</v>
      </c>
    </row>
    <row r="5" spans="1:20" ht="39" customHeight="1" x14ac:dyDescent="0.4">
      <c r="B5" s="146" t="s">
        <v>66</v>
      </c>
      <c r="C5" s="147"/>
      <c r="D5" s="148"/>
      <c r="E5" s="143" t="s">
        <v>67</v>
      </c>
      <c r="F5" s="7"/>
      <c r="G5" s="66"/>
      <c r="H5" s="8"/>
      <c r="I5" s="9"/>
      <c r="J5" s="75"/>
      <c r="K5" s="10"/>
      <c r="L5" s="11"/>
      <c r="M5" s="123" t="s">
        <v>30</v>
      </c>
      <c r="N5" s="11"/>
      <c r="O5" s="11"/>
      <c r="P5" s="11"/>
      <c r="Q5" s="11"/>
      <c r="R5" s="11"/>
      <c r="S5" s="11"/>
      <c r="T5" s="11"/>
    </row>
    <row r="6" spans="1:20" ht="39" customHeight="1" x14ac:dyDescent="0.4">
      <c r="B6" s="149"/>
      <c r="C6" s="150"/>
      <c r="D6" s="151"/>
      <c r="E6" s="144"/>
      <c r="F6" s="14"/>
      <c r="G6" s="67"/>
      <c r="H6" s="15"/>
      <c r="I6" s="16"/>
      <c r="J6" s="76"/>
      <c r="K6" s="17"/>
      <c r="L6" s="18"/>
      <c r="M6" s="124"/>
      <c r="N6" s="18"/>
      <c r="O6" s="18"/>
      <c r="P6" s="18"/>
      <c r="Q6" s="18"/>
      <c r="R6" s="18"/>
      <c r="S6" s="18"/>
      <c r="T6" s="18"/>
    </row>
    <row r="7" spans="1:20" ht="39" customHeight="1" x14ac:dyDescent="0.4">
      <c r="B7" s="149"/>
      <c r="C7" s="150"/>
      <c r="D7" s="151"/>
      <c r="E7" s="144"/>
      <c r="F7" s="14"/>
      <c r="G7" s="67"/>
      <c r="H7" s="15"/>
      <c r="I7" s="16"/>
      <c r="J7" s="76"/>
      <c r="K7" s="17"/>
      <c r="L7" s="18"/>
      <c r="M7" s="124"/>
      <c r="N7" s="18"/>
      <c r="O7" s="18"/>
      <c r="P7" s="18"/>
      <c r="Q7" s="18"/>
      <c r="R7" s="18"/>
      <c r="S7" s="18"/>
      <c r="T7" s="18"/>
    </row>
    <row r="8" spans="1:20" ht="39" customHeight="1" x14ac:dyDescent="0.4">
      <c r="B8" s="152"/>
      <c r="C8" s="153"/>
      <c r="D8" s="154"/>
      <c r="E8" s="145"/>
      <c r="F8" s="35"/>
      <c r="G8" s="69"/>
      <c r="H8" s="36"/>
      <c r="I8" s="37"/>
      <c r="J8" s="77"/>
      <c r="K8" s="38"/>
      <c r="L8" s="39"/>
      <c r="M8" s="125"/>
      <c r="N8" s="39"/>
      <c r="O8" s="39"/>
      <c r="P8" s="39"/>
      <c r="Q8" s="39"/>
      <c r="R8" s="39"/>
      <c r="S8" s="39"/>
      <c r="T8" s="39"/>
    </row>
    <row r="9" spans="1:20" ht="15.75" customHeight="1" thickBot="1" x14ac:dyDescent="0.45">
      <c r="B9" s="29"/>
      <c r="C9" s="30"/>
      <c r="D9" s="30"/>
      <c r="E9" s="30"/>
      <c r="F9" s="31"/>
      <c r="G9" s="70"/>
      <c r="H9" s="32"/>
      <c r="I9" s="33"/>
      <c r="J9" s="78"/>
      <c r="K9" s="34"/>
      <c r="L9" s="34"/>
      <c r="M9" s="34"/>
      <c r="N9" s="34"/>
      <c r="O9" s="34"/>
      <c r="P9" s="34"/>
      <c r="Q9" s="34"/>
      <c r="R9" s="34"/>
      <c r="S9" s="34"/>
      <c r="T9" s="40"/>
    </row>
    <row r="10" spans="1:20" ht="50.25" customHeight="1" thickBot="1" x14ac:dyDescent="0.45">
      <c r="A10" s="173" t="s">
        <v>0</v>
      </c>
      <c r="B10" s="85" t="s">
        <v>64</v>
      </c>
      <c r="C10" s="168" t="s">
        <v>11</v>
      </c>
      <c r="D10" s="169"/>
      <c r="E10" s="6"/>
      <c r="F10" s="7"/>
      <c r="G10" s="73">
        <v>43154</v>
      </c>
      <c r="H10" s="73">
        <v>43155</v>
      </c>
      <c r="I10" s="9"/>
      <c r="J10" s="81" t="s">
        <v>62</v>
      </c>
      <c r="K10" s="17"/>
      <c r="L10" s="18"/>
      <c r="M10" s="18" t="s">
        <v>28</v>
      </c>
      <c r="N10" s="18" t="s">
        <v>28</v>
      </c>
      <c r="O10" s="18"/>
      <c r="P10" s="18"/>
      <c r="Q10" s="18"/>
      <c r="R10" s="18"/>
      <c r="S10" s="18"/>
      <c r="T10" s="18"/>
    </row>
    <row r="11" spans="1:20" ht="50.25" customHeight="1" x14ac:dyDescent="0.4">
      <c r="A11" s="174"/>
      <c r="B11" s="155" t="s">
        <v>65</v>
      </c>
      <c r="C11" s="170" t="s">
        <v>68</v>
      </c>
      <c r="D11" s="168"/>
      <c r="E11" s="13"/>
      <c r="F11" s="14"/>
      <c r="G11" s="74">
        <v>43154</v>
      </c>
      <c r="H11" s="74">
        <v>43155</v>
      </c>
      <c r="I11" s="16"/>
      <c r="J11" s="81" t="s">
        <v>62</v>
      </c>
      <c r="K11" s="17"/>
      <c r="L11" s="18"/>
      <c r="M11" s="18" t="s">
        <v>28</v>
      </c>
      <c r="N11" s="18" t="s">
        <v>28</v>
      </c>
      <c r="O11" s="18"/>
      <c r="P11" s="18"/>
      <c r="Q11" s="18"/>
      <c r="R11" s="18"/>
      <c r="S11" s="18"/>
      <c r="T11" s="18"/>
    </row>
    <row r="12" spans="1:20" ht="50.25" customHeight="1" x14ac:dyDescent="0.4">
      <c r="A12" s="174"/>
      <c r="B12" s="156"/>
      <c r="C12" s="170" t="s">
        <v>69</v>
      </c>
      <c r="D12" s="168"/>
      <c r="E12" s="13"/>
      <c r="F12" s="14"/>
      <c r="G12" s="74">
        <v>43154</v>
      </c>
      <c r="H12" s="74">
        <v>43155</v>
      </c>
      <c r="I12" s="16"/>
      <c r="J12" s="81" t="s">
        <v>62</v>
      </c>
      <c r="K12" s="17"/>
      <c r="L12" s="18"/>
      <c r="M12" s="18" t="s">
        <v>28</v>
      </c>
      <c r="N12" s="18" t="s">
        <v>28</v>
      </c>
      <c r="O12" s="18"/>
      <c r="P12" s="18"/>
      <c r="Q12" s="18"/>
      <c r="R12" s="18"/>
      <c r="S12" s="18"/>
      <c r="T12" s="18"/>
    </row>
    <row r="13" spans="1:20" ht="50.25" customHeight="1" thickBot="1" x14ac:dyDescent="0.45">
      <c r="A13" s="174"/>
      <c r="B13" s="157"/>
      <c r="C13" s="170" t="s">
        <v>70</v>
      </c>
      <c r="D13" s="168"/>
      <c r="E13" s="13"/>
      <c r="F13" s="14"/>
      <c r="G13" s="74">
        <v>43154</v>
      </c>
      <c r="H13" s="74">
        <v>43155</v>
      </c>
      <c r="I13" s="16"/>
      <c r="J13" s="81" t="s">
        <v>62</v>
      </c>
      <c r="K13" s="17"/>
      <c r="L13" s="18"/>
      <c r="M13" s="18" t="s">
        <v>28</v>
      </c>
      <c r="N13" s="18" t="s">
        <v>28</v>
      </c>
      <c r="O13" s="18"/>
      <c r="P13" s="18"/>
      <c r="Q13" s="18"/>
      <c r="R13" s="18"/>
      <c r="S13" s="18"/>
      <c r="T13" s="18"/>
    </row>
    <row r="14" spans="1:20" ht="50.25" customHeight="1" thickBot="1" x14ac:dyDescent="0.45">
      <c r="A14" s="174"/>
      <c r="B14" s="85" t="s">
        <v>76</v>
      </c>
      <c r="C14" s="171" t="s">
        <v>77</v>
      </c>
      <c r="D14" s="172"/>
      <c r="E14" s="13"/>
      <c r="F14" s="14"/>
      <c r="G14" s="74">
        <v>43154</v>
      </c>
      <c r="H14" s="74">
        <v>43155</v>
      </c>
      <c r="I14" s="16"/>
      <c r="J14" s="81" t="s">
        <v>62</v>
      </c>
      <c r="K14" s="17"/>
      <c r="L14" s="18"/>
      <c r="M14" s="18" t="s">
        <v>28</v>
      </c>
      <c r="N14" s="18" t="s">
        <v>28</v>
      </c>
      <c r="O14" s="18"/>
      <c r="P14" s="18"/>
      <c r="Q14" s="18"/>
      <c r="R14" s="18"/>
      <c r="S14" s="18"/>
      <c r="T14" s="18"/>
    </row>
    <row r="15" spans="1:20" ht="50.25" customHeight="1" x14ac:dyDescent="0.4">
      <c r="A15" s="174"/>
      <c r="B15" s="86"/>
      <c r="C15" s="1"/>
      <c r="D15" s="87"/>
      <c r="E15" s="13"/>
      <c r="F15" s="14"/>
      <c r="G15" s="74"/>
      <c r="H15" s="74"/>
      <c r="I15" s="16"/>
      <c r="J15" s="81"/>
      <c r="K15" s="17"/>
      <c r="L15" s="18"/>
      <c r="M15" s="18"/>
      <c r="N15" s="18"/>
      <c r="O15" s="18"/>
      <c r="P15" s="18"/>
      <c r="Q15" s="18"/>
      <c r="R15" s="18"/>
      <c r="S15" s="18"/>
      <c r="T15" s="18"/>
    </row>
    <row r="16" spans="1:20" ht="50.25" customHeight="1" x14ac:dyDescent="0.4">
      <c r="A16" s="174"/>
      <c r="B16" s="86"/>
      <c r="C16" s="1"/>
      <c r="D16" s="87"/>
      <c r="E16" s="13"/>
      <c r="F16" s="14"/>
      <c r="G16" s="74"/>
      <c r="H16" s="74"/>
      <c r="I16" s="16"/>
      <c r="J16" s="81"/>
      <c r="K16" s="17" t="s">
        <v>28</v>
      </c>
      <c r="L16" s="18" t="s">
        <v>28</v>
      </c>
      <c r="M16" s="18" t="s">
        <v>28</v>
      </c>
      <c r="N16" s="18"/>
      <c r="O16" s="18"/>
      <c r="P16" s="18"/>
      <c r="Q16" s="18"/>
      <c r="R16" s="18"/>
      <c r="S16" s="18"/>
      <c r="T16" s="18"/>
    </row>
    <row r="17" spans="1:20" ht="50.25" customHeight="1" x14ac:dyDescent="0.4">
      <c r="A17" s="174"/>
      <c r="B17" s="86"/>
      <c r="C17" s="1"/>
      <c r="D17" s="87"/>
      <c r="E17" s="13"/>
      <c r="F17" s="14"/>
      <c r="G17" s="74"/>
      <c r="H17" s="74"/>
      <c r="I17" s="16"/>
      <c r="J17" s="81"/>
      <c r="K17" s="17" t="s">
        <v>28</v>
      </c>
      <c r="L17" s="18" t="s">
        <v>28</v>
      </c>
      <c r="M17" s="18" t="s">
        <v>28</v>
      </c>
      <c r="N17" s="18"/>
      <c r="O17" s="18"/>
      <c r="P17" s="18"/>
      <c r="Q17" s="18"/>
      <c r="R17" s="18"/>
      <c r="S17" s="18"/>
      <c r="T17" s="18"/>
    </row>
    <row r="18" spans="1:20" ht="50.25" customHeight="1" thickBot="1" x14ac:dyDescent="0.45">
      <c r="A18" s="175"/>
      <c r="B18" s="88"/>
      <c r="C18" s="89"/>
      <c r="D18" s="90"/>
      <c r="E18" s="13"/>
      <c r="F18" s="14"/>
      <c r="G18" s="74"/>
      <c r="H18" s="74"/>
      <c r="I18" s="16"/>
      <c r="J18" s="81"/>
      <c r="K18" s="17" t="s">
        <v>28</v>
      </c>
      <c r="L18" s="18" t="s">
        <v>28</v>
      </c>
      <c r="M18" s="18" t="s">
        <v>28</v>
      </c>
      <c r="N18" s="18"/>
      <c r="O18" s="18"/>
      <c r="P18" s="18"/>
      <c r="Q18" s="18"/>
      <c r="R18" s="18"/>
      <c r="S18" s="18"/>
      <c r="T18" s="18"/>
    </row>
    <row r="19" spans="1:20" ht="56.25" customHeight="1" x14ac:dyDescent="0.4">
      <c r="A19" s="176" t="s">
        <v>1</v>
      </c>
      <c r="B19" s="134" t="s">
        <v>13</v>
      </c>
      <c r="C19" s="91" t="s">
        <v>78</v>
      </c>
      <c r="D19" s="53" t="s">
        <v>72</v>
      </c>
      <c r="E19" s="13"/>
      <c r="F19" s="14"/>
      <c r="G19" s="74">
        <v>43152</v>
      </c>
      <c r="H19" s="74">
        <v>43154</v>
      </c>
      <c r="I19" s="16"/>
      <c r="J19" s="81" t="s">
        <v>61</v>
      </c>
      <c r="K19" s="17" t="s">
        <v>28</v>
      </c>
      <c r="L19" s="18" t="s">
        <v>28</v>
      </c>
      <c r="M19" s="18" t="s">
        <v>28</v>
      </c>
      <c r="N19" s="18"/>
      <c r="O19" s="18"/>
      <c r="P19" s="18"/>
      <c r="Q19" s="18"/>
      <c r="R19" s="18"/>
      <c r="S19" s="18"/>
      <c r="T19" s="18"/>
    </row>
    <row r="20" spans="1:20" ht="56.25" customHeight="1" x14ac:dyDescent="0.4">
      <c r="A20" s="177"/>
      <c r="B20" s="135"/>
      <c r="C20" s="92" t="s">
        <v>79</v>
      </c>
      <c r="D20" s="84" t="s">
        <v>75</v>
      </c>
      <c r="E20" s="13"/>
      <c r="F20" s="14"/>
      <c r="G20" s="74">
        <v>43153</v>
      </c>
      <c r="H20" s="74">
        <v>43154</v>
      </c>
      <c r="I20" s="16"/>
      <c r="J20" s="81" t="s">
        <v>61</v>
      </c>
      <c r="K20" s="17"/>
      <c r="L20" s="18" t="s">
        <v>28</v>
      </c>
      <c r="M20" s="18" t="s">
        <v>28</v>
      </c>
      <c r="N20" s="18"/>
      <c r="O20" s="18"/>
      <c r="P20" s="18"/>
      <c r="Q20" s="18"/>
      <c r="R20" s="18"/>
      <c r="S20" s="18"/>
      <c r="T20" s="18"/>
    </row>
    <row r="21" spans="1:20" ht="56.25" customHeight="1" thickBot="1" x14ac:dyDescent="0.45">
      <c r="A21" s="177"/>
      <c r="B21" s="136"/>
      <c r="C21" s="55" t="s">
        <v>76</v>
      </c>
      <c r="D21" s="93" t="s">
        <v>80</v>
      </c>
      <c r="E21" s="13"/>
      <c r="F21" s="14"/>
      <c r="G21" s="74">
        <v>43153</v>
      </c>
      <c r="H21" s="74">
        <v>43154</v>
      </c>
      <c r="I21" s="16"/>
      <c r="J21" s="81" t="s">
        <v>61</v>
      </c>
      <c r="K21" s="17"/>
      <c r="L21" s="18" t="s">
        <v>28</v>
      </c>
      <c r="M21" s="18" t="s">
        <v>28</v>
      </c>
      <c r="N21" s="18"/>
      <c r="O21" s="18"/>
      <c r="P21" s="18"/>
      <c r="Q21" s="18"/>
      <c r="R21" s="18"/>
      <c r="S21" s="18"/>
      <c r="T21" s="18"/>
    </row>
    <row r="22" spans="1:20" ht="56.25" customHeight="1" x14ac:dyDescent="0.4">
      <c r="A22" s="177"/>
      <c r="B22" s="134" t="s">
        <v>12</v>
      </c>
      <c r="C22" s="91" t="s">
        <v>78</v>
      </c>
      <c r="D22" s="53" t="s">
        <v>73</v>
      </c>
      <c r="E22" s="13"/>
      <c r="F22" s="14"/>
      <c r="G22" s="74">
        <v>43152</v>
      </c>
      <c r="H22" s="74">
        <v>43154</v>
      </c>
      <c r="I22" s="16"/>
      <c r="J22" s="81" t="s">
        <v>61</v>
      </c>
      <c r="K22" s="17" t="s">
        <v>28</v>
      </c>
      <c r="L22" s="18" t="s">
        <v>28</v>
      </c>
      <c r="M22" s="18" t="s">
        <v>28</v>
      </c>
      <c r="N22" s="18"/>
      <c r="O22" s="18"/>
      <c r="P22" s="18"/>
      <c r="Q22" s="18"/>
      <c r="R22" s="18"/>
      <c r="S22" s="18"/>
      <c r="T22" s="18"/>
    </row>
    <row r="23" spans="1:20" ht="56.25" customHeight="1" x14ac:dyDescent="0.4">
      <c r="A23" s="177"/>
      <c r="B23" s="135"/>
      <c r="C23" s="92" t="s">
        <v>79</v>
      </c>
      <c r="D23" s="84" t="s">
        <v>75</v>
      </c>
      <c r="E23" s="13"/>
      <c r="F23" s="14"/>
      <c r="G23" s="74">
        <v>43153</v>
      </c>
      <c r="H23" s="74">
        <v>43154</v>
      </c>
      <c r="I23" s="16"/>
      <c r="J23" s="81" t="s">
        <v>61</v>
      </c>
      <c r="K23" s="17"/>
      <c r="L23" s="18" t="s">
        <v>28</v>
      </c>
      <c r="M23" s="18" t="s">
        <v>28</v>
      </c>
      <c r="N23" s="18"/>
      <c r="O23" s="18"/>
      <c r="P23" s="18"/>
      <c r="Q23" s="18"/>
      <c r="R23" s="18"/>
      <c r="S23" s="18"/>
      <c r="T23" s="18"/>
    </row>
    <row r="24" spans="1:20" ht="56.25" customHeight="1" thickBot="1" x14ac:dyDescent="0.45">
      <c r="A24" s="177"/>
      <c r="B24" s="136"/>
      <c r="C24" s="55" t="s">
        <v>76</v>
      </c>
      <c r="D24" s="93" t="s">
        <v>81</v>
      </c>
      <c r="E24" s="13"/>
      <c r="F24" s="14"/>
      <c r="G24" s="74">
        <v>43153</v>
      </c>
      <c r="H24" s="74">
        <v>43154</v>
      </c>
      <c r="I24" s="16"/>
      <c r="J24" s="81" t="s">
        <v>61</v>
      </c>
      <c r="K24" s="17"/>
      <c r="L24" s="18" t="s">
        <v>28</v>
      </c>
      <c r="M24" s="18" t="s">
        <v>28</v>
      </c>
      <c r="N24" s="18"/>
      <c r="O24" s="18"/>
      <c r="P24" s="18"/>
      <c r="Q24" s="18"/>
      <c r="R24" s="18"/>
      <c r="S24" s="18"/>
      <c r="T24" s="18"/>
    </row>
    <row r="25" spans="1:20" ht="56.25" customHeight="1" x14ac:dyDescent="0.4">
      <c r="A25" s="177"/>
      <c r="B25" s="134" t="s">
        <v>14</v>
      </c>
      <c r="C25" s="91" t="s">
        <v>78</v>
      </c>
      <c r="D25" s="53" t="s">
        <v>74</v>
      </c>
      <c r="E25" s="13"/>
      <c r="F25" s="14"/>
      <c r="G25" s="74">
        <v>43152</v>
      </c>
      <c r="H25" s="74">
        <v>43154</v>
      </c>
      <c r="I25" s="16"/>
      <c r="J25" s="81" t="s">
        <v>61</v>
      </c>
      <c r="K25" s="17" t="s">
        <v>28</v>
      </c>
      <c r="L25" s="18" t="s">
        <v>28</v>
      </c>
      <c r="M25" s="18" t="s">
        <v>28</v>
      </c>
      <c r="N25" s="18"/>
      <c r="O25" s="18"/>
      <c r="P25" s="18"/>
      <c r="Q25" s="18"/>
      <c r="R25" s="18"/>
      <c r="S25" s="18"/>
      <c r="T25" s="18"/>
    </row>
    <row r="26" spans="1:20" ht="56.25" customHeight="1" x14ac:dyDescent="0.4">
      <c r="A26" s="177"/>
      <c r="B26" s="135"/>
      <c r="C26" s="92" t="s">
        <v>79</v>
      </c>
      <c r="D26" s="84" t="s">
        <v>75</v>
      </c>
      <c r="E26" s="13"/>
      <c r="F26" s="14"/>
      <c r="G26" s="74">
        <v>43153</v>
      </c>
      <c r="H26" s="74">
        <v>43154</v>
      </c>
      <c r="I26" s="16"/>
      <c r="J26" s="81" t="s">
        <v>61</v>
      </c>
      <c r="K26" s="17"/>
      <c r="L26" s="18" t="s">
        <v>28</v>
      </c>
      <c r="M26" s="18" t="s">
        <v>28</v>
      </c>
      <c r="N26" s="18"/>
      <c r="O26" s="18"/>
      <c r="P26" s="18"/>
      <c r="Q26" s="18"/>
      <c r="R26" s="18"/>
      <c r="S26" s="18"/>
      <c r="T26" s="18"/>
    </row>
    <row r="27" spans="1:20" ht="56.25" customHeight="1" thickBot="1" x14ac:dyDescent="0.45">
      <c r="A27" s="177"/>
      <c r="B27" s="136"/>
      <c r="C27" s="55" t="s">
        <v>76</v>
      </c>
      <c r="D27" s="93" t="s">
        <v>82</v>
      </c>
      <c r="E27" s="13"/>
      <c r="F27" s="14"/>
      <c r="G27" s="74">
        <v>43153</v>
      </c>
      <c r="H27" s="74">
        <v>43154</v>
      </c>
      <c r="I27" s="16"/>
      <c r="J27" s="81" t="s">
        <v>61</v>
      </c>
      <c r="K27" s="17"/>
      <c r="L27" s="18" t="s">
        <v>28</v>
      </c>
      <c r="M27" s="18" t="s">
        <v>28</v>
      </c>
      <c r="N27" s="18"/>
      <c r="O27" s="18"/>
      <c r="P27" s="18"/>
      <c r="Q27" s="18"/>
      <c r="R27" s="18"/>
      <c r="S27" s="18"/>
      <c r="T27" s="18"/>
    </row>
    <row r="28" spans="1:20" ht="56.25" customHeight="1" x14ac:dyDescent="0.4">
      <c r="A28" s="177"/>
      <c r="B28" s="134" t="s">
        <v>16</v>
      </c>
      <c r="C28" s="91" t="s">
        <v>78</v>
      </c>
      <c r="D28" s="53" t="s">
        <v>83</v>
      </c>
      <c r="E28" s="12"/>
      <c r="F28" s="14"/>
      <c r="G28" s="74">
        <v>43152</v>
      </c>
      <c r="H28" s="74">
        <v>43154</v>
      </c>
      <c r="I28" s="16"/>
      <c r="J28" s="81" t="s">
        <v>61</v>
      </c>
      <c r="K28" s="17" t="s">
        <v>28</v>
      </c>
      <c r="L28" s="18" t="s">
        <v>28</v>
      </c>
      <c r="M28" s="18" t="s">
        <v>28</v>
      </c>
      <c r="N28" s="18"/>
      <c r="O28" s="18"/>
      <c r="P28" s="18"/>
      <c r="Q28" s="18"/>
      <c r="R28" s="18"/>
      <c r="S28" s="18"/>
      <c r="T28" s="18"/>
    </row>
    <row r="29" spans="1:20" ht="56.25" customHeight="1" x14ac:dyDescent="0.4">
      <c r="A29" s="177"/>
      <c r="B29" s="135"/>
      <c r="C29" s="92" t="s">
        <v>79</v>
      </c>
      <c r="D29" s="84" t="s">
        <v>75</v>
      </c>
      <c r="E29" s="12"/>
      <c r="F29" s="14"/>
      <c r="G29" s="74">
        <v>43153</v>
      </c>
      <c r="H29" s="74">
        <v>43154</v>
      </c>
      <c r="I29" s="16"/>
      <c r="J29" s="81" t="s">
        <v>61</v>
      </c>
      <c r="K29" s="17"/>
      <c r="L29" s="18" t="s">
        <v>28</v>
      </c>
      <c r="M29" s="18" t="s">
        <v>28</v>
      </c>
      <c r="N29" s="18"/>
      <c r="O29" s="18"/>
      <c r="P29" s="18"/>
      <c r="Q29" s="18"/>
      <c r="R29" s="18"/>
      <c r="S29" s="18"/>
      <c r="T29" s="18"/>
    </row>
    <row r="30" spans="1:20" ht="56.25" customHeight="1" thickBot="1" x14ac:dyDescent="0.45">
      <c r="A30" s="177"/>
      <c r="B30" s="136"/>
      <c r="C30" s="55" t="s">
        <v>76</v>
      </c>
      <c r="D30" s="93" t="s">
        <v>84</v>
      </c>
      <c r="E30" s="12"/>
      <c r="F30" s="14"/>
      <c r="G30" s="74">
        <v>43153</v>
      </c>
      <c r="H30" s="74">
        <v>43154</v>
      </c>
      <c r="I30" s="16"/>
      <c r="J30" s="81" t="s">
        <v>61</v>
      </c>
      <c r="K30" s="17"/>
      <c r="L30" s="18" t="s">
        <v>28</v>
      </c>
      <c r="M30" s="18" t="s">
        <v>28</v>
      </c>
      <c r="N30" s="18"/>
      <c r="O30" s="18"/>
      <c r="P30" s="18"/>
      <c r="Q30" s="18"/>
      <c r="R30" s="18"/>
      <c r="S30" s="18"/>
      <c r="T30" s="18"/>
    </row>
    <row r="31" spans="1:20" ht="56.25" customHeight="1" x14ac:dyDescent="0.4">
      <c r="A31" s="177"/>
      <c r="B31" s="134" t="s">
        <v>15</v>
      </c>
      <c r="C31" s="91" t="s">
        <v>78</v>
      </c>
      <c r="D31" s="53" t="s">
        <v>85</v>
      </c>
      <c r="E31" s="12"/>
      <c r="F31" s="14"/>
      <c r="G31" s="74">
        <v>43152</v>
      </c>
      <c r="H31" s="74">
        <v>43154</v>
      </c>
      <c r="I31" s="16"/>
      <c r="J31" s="81" t="s">
        <v>61</v>
      </c>
      <c r="K31" s="17" t="s">
        <v>28</v>
      </c>
      <c r="L31" s="18" t="s">
        <v>28</v>
      </c>
      <c r="M31" s="18" t="s">
        <v>28</v>
      </c>
      <c r="N31" s="18"/>
      <c r="O31" s="18"/>
      <c r="P31" s="18"/>
      <c r="Q31" s="18"/>
      <c r="R31" s="18"/>
      <c r="S31" s="18"/>
      <c r="T31" s="18"/>
    </row>
    <row r="32" spans="1:20" ht="56.25" customHeight="1" x14ac:dyDescent="0.4">
      <c r="A32" s="177"/>
      <c r="B32" s="135"/>
      <c r="C32" s="92" t="s">
        <v>79</v>
      </c>
      <c r="D32" s="84" t="s">
        <v>75</v>
      </c>
      <c r="E32" s="12"/>
      <c r="F32" s="14"/>
      <c r="G32" s="74">
        <v>43153</v>
      </c>
      <c r="H32" s="74">
        <v>43154</v>
      </c>
      <c r="I32" s="16"/>
      <c r="J32" s="81" t="s">
        <v>61</v>
      </c>
      <c r="K32" s="17"/>
      <c r="L32" s="18" t="s">
        <v>28</v>
      </c>
      <c r="M32" s="18" t="s">
        <v>28</v>
      </c>
      <c r="N32" s="18"/>
      <c r="O32" s="18"/>
      <c r="P32" s="18"/>
      <c r="Q32" s="18"/>
      <c r="R32" s="18"/>
      <c r="S32" s="18"/>
      <c r="T32" s="18"/>
    </row>
    <row r="33" spans="1:20" ht="56.25" customHeight="1" thickBot="1" x14ac:dyDescent="0.45">
      <c r="A33" s="177"/>
      <c r="B33" s="136"/>
      <c r="C33" s="55" t="s">
        <v>76</v>
      </c>
      <c r="D33" s="93" t="s">
        <v>86</v>
      </c>
      <c r="E33" s="62"/>
      <c r="F33" s="47"/>
      <c r="G33" s="97">
        <v>43153</v>
      </c>
      <c r="H33" s="74">
        <v>43154</v>
      </c>
      <c r="I33" s="14"/>
      <c r="J33" s="81" t="s">
        <v>61</v>
      </c>
      <c r="K33" s="17"/>
      <c r="L33" s="18" t="s">
        <v>28</v>
      </c>
      <c r="M33" s="18" t="s">
        <v>28</v>
      </c>
      <c r="N33" s="18"/>
      <c r="O33" s="18"/>
      <c r="P33" s="18"/>
      <c r="Q33" s="18"/>
      <c r="R33" s="18"/>
      <c r="S33" s="18"/>
      <c r="T33" s="18"/>
    </row>
    <row r="34" spans="1:20" ht="56.25" customHeight="1" x14ac:dyDescent="0.4">
      <c r="A34" s="177"/>
      <c r="B34" s="134" t="s">
        <v>17</v>
      </c>
      <c r="C34" s="91" t="s">
        <v>78</v>
      </c>
      <c r="D34" s="53" t="s">
        <v>87</v>
      </c>
      <c r="E34" s="60"/>
      <c r="F34" s="46"/>
      <c r="G34" s="96">
        <v>43152</v>
      </c>
      <c r="H34" s="74">
        <v>43154</v>
      </c>
      <c r="I34" s="14"/>
      <c r="J34" s="81" t="s">
        <v>61</v>
      </c>
      <c r="K34" s="17" t="s">
        <v>28</v>
      </c>
      <c r="L34" s="18" t="s">
        <v>28</v>
      </c>
      <c r="M34" s="18" t="s">
        <v>28</v>
      </c>
      <c r="N34" s="18"/>
      <c r="O34" s="18"/>
      <c r="P34" s="18"/>
      <c r="Q34" s="18"/>
      <c r="R34" s="18"/>
      <c r="S34" s="18"/>
      <c r="T34" s="18"/>
    </row>
    <row r="35" spans="1:20" ht="56.25" customHeight="1" x14ac:dyDescent="0.4">
      <c r="A35" s="177"/>
      <c r="B35" s="135"/>
      <c r="C35" s="92" t="s">
        <v>79</v>
      </c>
      <c r="D35" s="84" t="s">
        <v>75</v>
      </c>
      <c r="E35" s="60"/>
      <c r="F35" s="46"/>
      <c r="G35" s="96">
        <v>43153</v>
      </c>
      <c r="H35" s="74">
        <v>43154</v>
      </c>
      <c r="I35" s="14"/>
      <c r="J35" s="81" t="s">
        <v>61</v>
      </c>
      <c r="K35" s="17"/>
      <c r="L35" s="18" t="s">
        <v>28</v>
      </c>
      <c r="M35" s="18" t="s">
        <v>28</v>
      </c>
      <c r="N35" s="18"/>
      <c r="O35" s="18"/>
      <c r="P35" s="18"/>
      <c r="Q35" s="18"/>
      <c r="R35" s="18"/>
      <c r="S35" s="18"/>
      <c r="T35" s="18"/>
    </row>
    <row r="36" spans="1:20" ht="56.25" customHeight="1" thickBot="1" x14ac:dyDescent="0.45">
      <c r="A36" s="177"/>
      <c r="B36" s="136"/>
      <c r="C36" s="55" t="s">
        <v>76</v>
      </c>
      <c r="D36" s="93" t="s">
        <v>88</v>
      </c>
      <c r="E36" s="60"/>
      <c r="F36" s="46"/>
      <c r="G36" s="96">
        <v>43153</v>
      </c>
      <c r="H36" s="74">
        <v>43154</v>
      </c>
      <c r="I36" s="14"/>
      <c r="J36" s="81" t="s">
        <v>61</v>
      </c>
      <c r="K36" s="17"/>
      <c r="L36" s="18" t="s">
        <v>28</v>
      </c>
      <c r="M36" s="18" t="s">
        <v>28</v>
      </c>
      <c r="N36" s="18"/>
      <c r="O36" s="18"/>
      <c r="P36" s="18"/>
      <c r="Q36" s="18"/>
      <c r="R36" s="18"/>
      <c r="S36" s="18"/>
      <c r="T36" s="18"/>
    </row>
    <row r="37" spans="1:20" ht="56.25" customHeight="1" x14ac:dyDescent="0.4">
      <c r="A37" s="177"/>
      <c r="B37" s="134" t="s">
        <v>71</v>
      </c>
      <c r="C37" s="91" t="s">
        <v>78</v>
      </c>
      <c r="D37" s="53" t="s">
        <v>89</v>
      </c>
      <c r="E37" s="60"/>
      <c r="F37" s="46"/>
      <c r="G37" s="96">
        <v>43152</v>
      </c>
      <c r="H37" s="74">
        <v>43154</v>
      </c>
      <c r="I37" s="14"/>
      <c r="J37" s="81" t="s">
        <v>61</v>
      </c>
      <c r="K37" s="17" t="s">
        <v>28</v>
      </c>
      <c r="L37" s="18" t="s">
        <v>28</v>
      </c>
      <c r="M37" s="18" t="s">
        <v>28</v>
      </c>
      <c r="N37" s="18"/>
      <c r="O37" s="18"/>
      <c r="P37" s="18"/>
      <c r="Q37" s="18"/>
      <c r="R37" s="18"/>
      <c r="S37" s="18"/>
      <c r="T37" s="18"/>
    </row>
    <row r="38" spans="1:20" ht="56.25" customHeight="1" x14ac:dyDescent="0.4">
      <c r="A38" s="177"/>
      <c r="B38" s="135"/>
      <c r="C38" s="92" t="s">
        <v>90</v>
      </c>
      <c r="D38" s="84" t="s">
        <v>91</v>
      </c>
      <c r="E38" s="12"/>
      <c r="F38" s="14"/>
      <c r="G38" s="74">
        <v>43153</v>
      </c>
      <c r="H38" s="74">
        <v>43154</v>
      </c>
      <c r="I38" s="16"/>
      <c r="J38" s="81" t="s">
        <v>61</v>
      </c>
      <c r="K38" s="17"/>
      <c r="L38" s="18" t="s">
        <v>28</v>
      </c>
      <c r="M38" s="18" t="s">
        <v>28</v>
      </c>
      <c r="N38" s="18"/>
      <c r="O38" s="18"/>
      <c r="P38" s="18"/>
      <c r="Q38" s="18"/>
      <c r="R38" s="18"/>
      <c r="S38" s="18"/>
      <c r="T38" s="18"/>
    </row>
    <row r="39" spans="1:20" ht="56.25" customHeight="1" thickBot="1" x14ac:dyDescent="0.45">
      <c r="A39" s="178"/>
      <c r="B39" s="136"/>
      <c r="C39" s="55" t="s">
        <v>76</v>
      </c>
      <c r="D39" s="93" t="s">
        <v>92</v>
      </c>
      <c r="E39" s="12"/>
      <c r="F39" s="14"/>
      <c r="G39" s="74">
        <v>43153</v>
      </c>
      <c r="H39" s="74">
        <v>43154</v>
      </c>
      <c r="I39" s="16"/>
      <c r="J39" s="81" t="s">
        <v>61</v>
      </c>
      <c r="K39" s="17"/>
      <c r="L39" s="18" t="s">
        <v>28</v>
      </c>
      <c r="M39" s="18" t="s">
        <v>28</v>
      </c>
      <c r="N39" s="18"/>
      <c r="O39" s="18"/>
      <c r="P39" s="18"/>
      <c r="Q39" s="18"/>
      <c r="R39" s="18"/>
      <c r="S39" s="18"/>
      <c r="T39" s="18"/>
    </row>
    <row r="40" spans="1:20" ht="40.5" customHeight="1" x14ac:dyDescent="0.4">
      <c r="A40" s="140" t="s">
        <v>7</v>
      </c>
      <c r="B40" s="134" t="s">
        <v>8</v>
      </c>
      <c r="C40" s="54" t="s">
        <v>53</v>
      </c>
      <c r="D40" s="53"/>
      <c r="E40" s="12"/>
      <c r="F40" s="14"/>
      <c r="G40" s="67"/>
      <c r="H40" s="15"/>
      <c r="I40" s="16"/>
      <c r="J40" s="81"/>
      <c r="K40" s="17"/>
      <c r="L40" s="18"/>
      <c r="M40" s="18"/>
      <c r="N40" s="18"/>
      <c r="O40" s="18"/>
      <c r="P40" s="18"/>
      <c r="Q40" s="18"/>
      <c r="R40" s="18"/>
      <c r="S40" s="18"/>
      <c r="T40" s="18"/>
    </row>
    <row r="41" spans="1:20" ht="40.5" customHeight="1" x14ac:dyDescent="0.4">
      <c r="A41" s="141"/>
      <c r="B41" s="135"/>
      <c r="C41" s="95" t="s">
        <v>54</v>
      </c>
      <c r="D41" s="64"/>
      <c r="E41" s="12"/>
      <c r="F41" s="14"/>
      <c r="G41" s="67"/>
      <c r="H41" s="15"/>
      <c r="I41" s="16"/>
      <c r="J41" s="81"/>
      <c r="K41" s="17"/>
      <c r="L41" s="18"/>
      <c r="M41" s="18"/>
      <c r="N41" s="18"/>
      <c r="O41" s="18"/>
      <c r="P41" s="18"/>
      <c r="Q41" s="18"/>
      <c r="R41" s="18"/>
      <c r="S41" s="18"/>
      <c r="T41" s="18"/>
    </row>
    <row r="42" spans="1:20" ht="40.5" customHeight="1" x14ac:dyDescent="0.4">
      <c r="A42" s="141"/>
      <c r="B42" s="135"/>
      <c r="C42" s="95" t="s">
        <v>55</v>
      </c>
      <c r="D42" s="64"/>
      <c r="E42" s="12"/>
      <c r="F42" s="14"/>
      <c r="G42" s="67"/>
      <c r="H42" s="15"/>
      <c r="I42" s="16"/>
      <c r="J42" s="81"/>
      <c r="K42" s="17"/>
      <c r="L42" s="18"/>
      <c r="M42" s="18"/>
      <c r="N42" s="18"/>
      <c r="O42" s="18"/>
      <c r="P42" s="18"/>
      <c r="Q42" s="18"/>
      <c r="R42" s="18"/>
      <c r="S42" s="18"/>
      <c r="T42" s="18"/>
    </row>
    <row r="43" spans="1:20" ht="40.5" customHeight="1" x14ac:dyDescent="0.4">
      <c r="A43" s="141"/>
      <c r="B43" s="135"/>
      <c r="C43" s="95" t="s">
        <v>56</v>
      </c>
      <c r="D43" s="65"/>
      <c r="E43" s="12"/>
      <c r="F43" s="14"/>
      <c r="G43" s="67"/>
      <c r="H43" s="15"/>
      <c r="I43" s="16"/>
      <c r="J43" s="81"/>
      <c r="K43" s="17"/>
      <c r="L43" s="18"/>
      <c r="M43" s="18"/>
      <c r="N43" s="18"/>
      <c r="O43" s="18"/>
      <c r="P43" s="18"/>
      <c r="Q43" s="18"/>
      <c r="R43" s="18"/>
      <c r="S43" s="18"/>
      <c r="T43" s="18"/>
    </row>
    <row r="44" spans="1:20" ht="40.5" customHeight="1" thickBot="1" x14ac:dyDescent="0.45">
      <c r="A44" s="142"/>
      <c r="B44" s="136"/>
      <c r="C44" s="95" t="s">
        <v>57</v>
      </c>
      <c r="D44" s="64"/>
      <c r="E44" s="12"/>
      <c r="F44" s="14"/>
      <c r="G44" s="67"/>
      <c r="H44" s="15"/>
      <c r="I44" s="16"/>
      <c r="J44" s="81"/>
      <c r="K44" s="17"/>
      <c r="L44" s="18"/>
      <c r="M44" s="18"/>
      <c r="N44" s="18"/>
      <c r="O44" s="18"/>
      <c r="P44" s="18"/>
      <c r="Q44" s="18"/>
      <c r="R44" s="18"/>
      <c r="S44" s="18"/>
      <c r="T44" s="18"/>
    </row>
    <row r="45" spans="1:20" ht="27" customHeight="1" x14ac:dyDescent="0.4">
      <c r="B45" s="60"/>
      <c r="C45" s="46"/>
      <c r="D45" s="61"/>
      <c r="E45" s="12"/>
      <c r="F45" s="14"/>
      <c r="G45" s="67"/>
      <c r="H45" s="15"/>
      <c r="I45" s="16"/>
      <c r="J45" s="81"/>
      <c r="K45" s="17"/>
      <c r="L45" s="18"/>
      <c r="M45" s="18"/>
      <c r="N45" s="18"/>
      <c r="O45" s="18"/>
      <c r="P45" s="18"/>
      <c r="Q45" s="18"/>
      <c r="R45" s="18"/>
      <c r="S45" s="18"/>
      <c r="T45" s="18"/>
    </row>
    <row r="46" spans="1:20" ht="27" customHeight="1" x14ac:dyDescent="0.4">
      <c r="B46" s="12"/>
      <c r="C46" s="61"/>
      <c r="D46" s="61"/>
      <c r="E46" s="12"/>
      <c r="F46" s="14"/>
      <c r="G46" s="67"/>
      <c r="H46" s="15"/>
      <c r="I46" s="16"/>
      <c r="J46" s="81"/>
      <c r="K46" s="17"/>
      <c r="L46" s="18"/>
      <c r="M46" s="18"/>
      <c r="N46" s="18"/>
      <c r="O46" s="18"/>
      <c r="P46" s="18"/>
      <c r="Q46" s="18"/>
      <c r="R46" s="18"/>
      <c r="S46" s="18"/>
      <c r="T46" s="18"/>
    </row>
    <row r="47" spans="1:20" ht="27" customHeight="1" x14ac:dyDescent="0.4">
      <c r="B47" s="12"/>
      <c r="C47" s="61"/>
      <c r="D47" s="61"/>
      <c r="E47" s="12"/>
      <c r="F47" s="14"/>
      <c r="G47" s="67"/>
      <c r="H47" s="15"/>
      <c r="I47" s="16"/>
      <c r="J47" s="81"/>
      <c r="K47" s="17"/>
      <c r="L47" s="18"/>
      <c r="M47" s="18"/>
      <c r="N47" s="18"/>
      <c r="O47" s="18"/>
      <c r="P47" s="18"/>
      <c r="Q47" s="18"/>
      <c r="R47" s="18"/>
      <c r="S47" s="18"/>
      <c r="T47" s="18"/>
    </row>
    <row r="48" spans="1:20" ht="27" customHeight="1" x14ac:dyDescent="0.4">
      <c r="B48" s="12"/>
      <c r="C48" s="13"/>
      <c r="D48" s="61"/>
      <c r="E48" s="12"/>
      <c r="F48" s="14"/>
      <c r="G48" s="67"/>
      <c r="H48" s="15"/>
      <c r="I48" s="16"/>
      <c r="J48" s="81"/>
      <c r="K48" s="17"/>
      <c r="L48" s="18"/>
      <c r="M48" s="18"/>
      <c r="N48" s="18"/>
      <c r="O48" s="18"/>
      <c r="P48" s="18"/>
      <c r="Q48" s="18"/>
      <c r="R48" s="18"/>
      <c r="S48" s="18"/>
      <c r="T48" s="18"/>
    </row>
    <row r="49" spans="2:20" ht="27" customHeight="1" x14ac:dyDescent="0.4">
      <c r="B49" s="12"/>
      <c r="C49" s="13"/>
      <c r="D49" s="13"/>
      <c r="E49" s="12"/>
      <c r="F49" s="14"/>
      <c r="G49" s="67"/>
      <c r="H49" s="15"/>
      <c r="I49" s="16"/>
      <c r="J49" s="81"/>
      <c r="K49" s="17"/>
      <c r="L49" s="18"/>
      <c r="M49" s="18"/>
      <c r="N49" s="18"/>
      <c r="O49" s="18"/>
      <c r="P49" s="18"/>
      <c r="Q49" s="18"/>
      <c r="R49" s="18"/>
      <c r="S49" s="18"/>
      <c r="T49" s="18"/>
    </row>
    <row r="50" spans="2:20" ht="27" customHeight="1" x14ac:dyDescent="0.4">
      <c r="B50" s="12"/>
      <c r="C50" s="13"/>
      <c r="D50" s="13"/>
      <c r="E50" s="12"/>
      <c r="F50" s="14"/>
      <c r="G50" s="67"/>
      <c r="H50" s="15"/>
      <c r="I50" s="16"/>
      <c r="J50" s="81"/>
      <c r="K50" s="17"/>
      <c r="L50" s="18"/>
      <c r="M50" s="18"/>
      <c r="N50" s="18"/>
      <c r="O50" s="18"/>
      <c r="P50" s="18"/>
      <c r="Q50" s="18"/>
      <c r="R50" s="18"/>
      <c r="S50" s="18"/>
      <c r="T50" s="18"/>
    </row>
    <row r="51" spans="2:20" ht="27" customHeight="1" x14ac:dyDescent="0.4">
      <c r="B51" s="12"/>
      <c r="C51" s="13"/>
      <c r="D51" s="13"/>
      <c r="E51" s="12"/>
      <c r="F51" s="14"/>
      <c r="G51" s="67"/>
      <c r="H51" s="15"/>
      <c r="I51" s="16"/>
      <c r="J51" s="81"/>
      <c r="K51" s="17"/>
      <c r="L51" s="18"/>
      <c r="M51" s="18"/>
      <c r="N51" s="18"/>
      <c r="O51" s="18"/>
      <c r="P51" s="18"/>
      <c r="Q51" s="18"/>
      <c r="R51" s="18"/>
      <c r="S51" s="18"/>
      <c r="T51" s="18"/>
    </row>
    <row r="52" spans="2:20" ht="27" customHeight="1" x14ac:dyDescent="0.4">
      <c r="B52" s="12"/>
      <c r="C52" s="13"/>
      <c r="D52" s="13"/>
      <c r="E52" s="12"/>
      <c r="F52" s="14"/>
      <c r="G52" s="67"/>
      <c r="H52" s="15"/>
      <c r="I52" s="16"/>
      <c r="J52" s="81"/>
      <c r="K52" s="17"/>
      <c r="L52" s="18"/>
      <c r="M52" s="18"/>
      <c r="N52" s="18"/>
      <c r="O52" s="18"/>
      <c r="P52" s="18"/>
      <c r="Q52" s="18"/>
      <c r="R52" s="18"/>
      <c r="S52" s="18"/>
      <c r="T52" s="18"/>
    </row>
    <row r="53" spans="2:20" ht="27" customHeight="1" x14ac:dyDescent="0.4">
      <c r="B53" s="12"/>
      <c r="C53" s="13"/>
      <c r="D53" s="13"/>
      <c r="E53" s="12"/>
      <c r="F53" s="14"/>
      <c r="G53" s="67"/>
      <c r="H53" s="15"/>
      <c r="I53" s="16"/>
      <c r="J53" s="81"/>
      <c r="K53" s="17"/>
      <c r="L53" s="18"/>
      <c r="M53" s="18"/>
      <c r="N53" s="18"/>
      <c r="O53" s="18"/>
      <c r="P53" s="18"/>
      <c r="Q53" s="18"/>
      <c r="R53" s="18"/>
      <c r="S53" s="18"/>
      <c r="T53" s="18"/>
    </row>
    <row r="54" spans="2:20" ht="27" customHeight="1" x14ac:dyDescent="0.4">
      <c r="B54" s="12"/>
      <c r="C54" s="13"/>
      <c r="D54" s="13"/>
      <c r="E54" s="12"/>
      <c r="F54" s="14"/>
      <c r="G54" s="67"/>
      <c r="H54" s="15"/>
      <c r="I54" s="16"/>
      <c r="J54" s="81"/>
      <c r="K54" s="17"/>
      <c r="L54" s="18"/>
      <c r="M54" s="18"/>
      <c r="N54" s="18"/>
      <c r="O54" s="18"/>
      <c r="P54" s="18"/>
      <c r="Q54" s="18"/>
      <c r="R54" s="18"/>
      <c r="S54" s="18"/>
      <c r="T54" s="18"/>
    </row>
    <row r="55" spans="2:20" ht="27" customHeight="1" x14ac:dyDescent="0.4">
      <c r="B55" s="12"/>
      <c r="C55" s="13"/>
      <c r="D55" s="13"/>
      <c r="E55" s="12"/>
      <c r="F55" s="14"/>
      <c r="G55" s="67"/>
      <c r="H55" s="15"/>
      <c r="I55" s="16"/>
      <c r="J55" s="81"/>
      <c r="K55" s="17"/>
      <c r="L55" s="18"/>
      <c r="M55" s="18"/>
      <c r="N55" s="18"/>
      <c r="O55" s="18"/>
      <c r="P55" s="18"/>
      <c r="Q55" s="18"/>
      <c r="R55" s="18"/>
      <c r="S55" s="18"/>
      <c r="T55" s="18"/>
    </row>
    <row r="56" spans="2:20" ht="27" customHeight="1" x14ac:dyDescent="0.4">
      <c r="B56" s="12"/>
      <c r="C56" s="13"/>
      <c r="D56" s="13"/>
      <c r="E56" s="12"/>
      <c r="F56" s="14"/>
      <c r="G56" s="67"/>
      <c r="H56" s="15"/>
      <c r="I56" s="16"/>
      <c r="J56" s="81"/>
      <c r="K56" s="17"/>
      <c r="L56" s="18"/>
      <c r="M56" s="18"/>
      <c r="N56" s="18"/>
      <c r="O56" s="18"/>
      <c r="P56" s="18"/>
      <c r="Q56" s="18"/>
      <c r="R56" s="18"/>
      <c r="S56" s="18"/>
      <c r="T56" s="18"/>
    </row>
    <row r="57" spans="2:20" ht="27" customHeight="1" x14ac:dyDescent="0.4">
      <c r="B57" s="12"/>
      <c r="C57" s="13"/>
      <c r="D57" s="13"/>
      <c r="E57" s="12"/>
      <c r="F57" s="14"/>
      <c r="G57" s="67"/>
      <c r="H57" s="15"/>
      <c r="I57" s="16"/>
      <c r="J57" s="81"/>
      <c r="K57" s="17"/>
      <c r="L57" s="18"/>
      <c r="M57" s="18"/>
      <c r="N57" s="18"/>
      <c r="O57" s="18"/>
      <c r="P57" s="18"/>
      <c r="Q57" s="18"/>
      <c r="R57" s="18"/>
      <c r="S57" s="18"/>
      <c r="T57" s="18"/>
    </row>
    <row r="58" spans="2:20" ht="27" customHeight="1" x14ac:dyDescent="0.4">
      <c r="B58" s="12">
        <f>ROW()-ROW(№列)</f>
        <v>49</v>
      </c>
      <c r="C58" s="13"/>
      <c r="D58" s="13"/>
      <c r="E58" s="12"/>
      <c r="F58" s="14"/>
      <c r="G58" s="67"/>
      <c r="H58" s="15"/>
      <c r="I58" s="16"/>
      <c r="J58" s="81"/>
      <c r="K58" s="17"/>
      <c r="L58" s="18"/>
      <c r="M58" s="18"/>
      <c r="N58" s="18"/>
      <c r="O58" s="18"/>
      <c r="P58" s="18"/>
      <c r="Q58" s="18"/>
      <c r="R58" s="18"/>
      <c r="S58" s="18"/>
      <c r="T58" s="18"/>
    </row>
    <row r="59" spans="2:20" ht="27" customHeight="1" x14ac:dyDescent="0.4">
      <c r="B59" s="19">
        <f>ROW()-ROW(№列)</f>
        <v>50</v>
      </c>
      <c r="C59" s="20"/>
      <c r="D59" s="20"/>
      <c r="E59" s="19"/>
      <c r="F59" s="21"/>
      <c r="G59" s="71"/>
      <c r="H59" s="22"/>
      <c r="I59" s="23"/>
      <c r="J59" s="82"/>
      <c r="K59" s="24"/>
      <c r="L59" s="25"/>
      <c r="M59" s="25"/>
      <c r="N59" s="25"/>
      <c r="O59" s="25"/>
      <c r="P59" s="25"/>
      <c r="Q59" s="25"/>
      <c r="R59" s="25"/>
      <c r="S59" s="25"/>
      <c r="T59" s="25"/>
    </row>
  </sheetData>
  <autoFilter ref="B9:T59">
    <sortState ref="F10:X59">
      <sortCondition ref="G9:G59"/>
    </sortState>
  </autoFilter>
  <mergeCells count="32">
    <mergeCell ref="E5:E8"/>
    <mergeCell ref="M5:M8"/>
    <mergeCell ref="C14:D14"/>
    <mergeCell ref="A10:A18"/>
    <mergeCell ref="A19:A39"/>
    <mergeCell ref="B22:B24"/>
    <mergeCell ref="B25:B27"/>
    <mergeCell ref="B28:B30"/>
    <mergeCell ref="B31:B33"/>
    <mergeCell ref="B34:B36"/>
    <mergeCell ref="B37:B39"/>
    <mergeCell ref="B5:D8"/>
    <mergeCell ref="C12:D12"/>
    <mergeCell ref="C13:D13"/>
    <mergeCell ref="B19:B21"/>
    <mergeCell ref="A40:A44"/>
    <mergeCell ref="B40:B44"/>
    <mergeCell ref="B11:B13"/>
    <mergeCell ref="C10:D10"/>
    <mergeCell ref="C11:D11"/>
    <mergeCell ref="H1:J1"/>
    <mergeCell ref="H2:J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honeticPr fontId="1"/>
  <conditionalFormatting sqref="K5:L8 K10:L11 K12:T32 K38:T59">
    <cfRule type="expression" dxfId="19" priority="17" stopIfTrue="1">
      <formula>ISBLANK(K$2)=FALSE</formula>
    </cfRule>
    <cfRule type="expression" dxfId="18" priority="18" stopIfTrue="1">
      <formula>OR(WEEKDAY(K$3)=1,WEEKDAY(K$3)=7)</formula>
    </cfRule>
  </conditionalFormatting>
  <conditionalFormatting sqref="M5 M10:M11">
    <cfRule type="expression" dxfId="17" priority="15" stopIfTrue="1">
      <formula>ISBLANK(M$2)=FALSE</formula>
    </cfRule>
    <cfRule type="expression" dxfId="16" priority="16" stopIfTrue="1">
      <formula>OR(WEEKDAY(M$3)=1,WEEKDAY(M$3)=7)</formula>
    </cfRule>
  </conditionalFormatting>
  <conditionalFormatting sqref="N5:N8 N10:N11">
    <cfRule type="expression" dxfId="15" priority="13" stopIfTrue="1">
      <formula>ISBLANK(N$2)=FALSE</formula>
    </cfRule>
    <cfRule type="expression" dxfId="14" priority="14" stopIfTrue="1">
      <formula>OR(WEEKDAY(N$3)=1,WEEKDAY(N$3)=7)</formula>
    </cfRule>
  </conditionalFormatting>
  <conditionalFormatting sqref="O5:O8 O10:O11">
    <cfRule type="expression" dxfId="13" priority="11" stopIfTrue="1">
      <formula>ISBLANK(O$2)=FALSE</formula>
    </cfRule>
    <cfRule type="expression" dxfId="12" priority="12" stopIfTrue="1">
      <formula>OR(WEEKDAY(O$3)=1,WEEKDAY(O$3)=7)</formula>
    </cfRule>
  </conditionalFormatting>
  <conditionalFormatting sqref="P5:P8 P10:P11">
    <cfRule type="expression" dxfId="11" priority="9" stopIfTrue="1">
      <formula>ISBLANK(P$2)=FALSE</formula>
    </cfRule>
    <cfRule type="expression" dxfId="10" priority="10" stopIfTrue="1">
      <formula>OR(WEEKDAY(P$3)=1,WEEKDAY(P$3)=7)</formula>
    </cfRule>
  </conditionalFormatting>
  <conditionalFormatting sqref="Q5:Q8 Q10:Q11">
    <cfRule type="expression" dxfId="9" priority="7" stopIfTrue="1">
      <formula>ISBLANK(Q$2)=FALSE</formula>
    </cfRule>
    <cfRule type="expression" dxfId="8" priority="8" stopIfTrue="1">
      <formula>OR(WEEKDAY(Q$3)=1,WEEKDAY(Q$3)=7)</formula>
    </cfRule>
  </conditionalFormatting>
  <conditionalFormatting sqref="R5:R8 R10:R11">
    <cfRule type="expression" dxfId="7" priority="5" stopIfTrue="1">
      <formula>ISBLANK(R$2)=FALSE</formula>
    </cfRule>
    <cfRule type="expression" dxfId="6" priority="6" stopIfTrue="1">
      <formula>OR(WEEKDAY(R$3)=1,WEEKDAY(R$3)=7)</formula>
    </cfRule>
  </conditionalFormatting>
  <conditionalFormatting sqref="S5:S8 S10:S11">
    <cfRule type="expression" dxfId="5" priority="3" stopIfTrue="1">
      <formula>ISBLANK(S$2)=FALSE</formula>
    </cfRule>
    <cfRule type="expression" dxfId="4" priority="4" stopIfTrue="1">
      <formula>OR(WEEKDAY(S$3)=1,WEEKDAY(S$3)=7)</formula>
    </cfRule>
  </conditionalFormatting>
  <conditionalFormatting sqref="T5:T8 T10:T11">
    <cfRule type="expression" dxfId="3" priority="1" stopIfTrue="1">
      <formula>ISBLANK(T$2)=FALSE</formula>
    </cfRule>
    <cfRule type="expression" dxfId="2" priority="2" stopIfTrue="1">
      <formula>OR(WEEKDAY(T$3)=1,WEEKDAY(T$3)=7)</formula>
    </cfRule>
  </conditionalFormatting>
  <conditionalFormatting sqref="K33:T37">
    <cfRule type="expression" dxfId="1" priority="19" stopIfTrue="1">
      <formula>ISBLANK(K$2)=FALSE</formula>
    </cfRule>
    <cfRule type="expression" dxfId="0" priority="20" stopIfTrue="1">
      <formula>OR(WEEKDAY(K$3)=1,WEEKDAY(K$3)=7)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プログラム</vt:lpstr>
      <vt:lpstr>グラフィック </vt:lpstr>
      <vt:lpstr>完成までのイメージ</vt:lpstr>
      <vt:lpstr>'グラフィック '!№列</vt:lpstr>
      <vt:lpstr>プログラム!№列</vt:lpstr>
      <vt:lpstr>'グラフィック '!ステータス列</vt:lpstr>
      <vt:lpstr>プログラム!ステータス列</vt:lpstr>
      <vt:lpstr>'グラフィック '!バージョン</vt:lpstr>
      <vt:lpstr>プログラム!バージョン</vt:lpstr>
      <vt:lpstr>'グラフィック '!プロジェクト開始日</vt:lpstr>
      <vt:lpstr>プログラム!プロジェクト開始日</vt:lpstr>
      <vt:lpstr>'グラフィック '!開始日列</vt:lpstr>
      <vt:lpstr>プログラム!開始日列</vt:lpstr>
      <vt:lpstr>'グラフィック '!期間列</vt:lpstr>
      <vt:lpstr>プログラム!期間列</vt:lpstr>
      <vt:lpstr>'グラフィック '!更新日</vt:lpstr>
      <vt:lpstr>プログラム!更新日</vt:lpstr>
      <vt:lpstr>'グラフィック '!作業タスク列</vt:lpstr>
      <vt:lpstr>プログラム!作業タスク列</vt:lpstr>
      <vt:lpstr>'グラフィック '!終了日列</vt:lpstr>
      <vt:lpstr>プログラム!終了日列</vt:lpstr>
      <vt:lpstr>'グラフィック '!進捗列</vt:lpstr>
      <vt:lpstr>プログラム!進捗列</vt:lpstr>
      <vt:lpstr>'グラフィック '!担当者列</vt:lpstr>
      <vt:lpstr>プログラム!担当者列</vt:lpstr>
      <vt:lpstr>'グラフィック '!報告日</vt:lpstr>
      <vt:lpstr>プログラム!報告日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迫口　彰也</dc:creator>
  <cp:lastModifiedBy>淺田　健太</cp:lastModifiedBy>
  <dcterms:created xsi:type="dcterms:W3CDTF">2018-02-20T03:46:27Z</dcterms:created>
  <dcterms:modified xsi:type="dcterms:W3CDTF">2018-02-22T03:39:57Z</dcterms:modified>
</cp:coreProperties>
</file>