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iuliazanato/Documents/TCC/"/>
    </mc:Choice>
  </mc:AlternateContent>
  <xr:revisionPtr revIDLastSave="0" documentId="13_ncr:1_{82E00519-3AD6-8F4A-8A6E-8AFEBE12B70C}" xr6:coauthVersionLast="47" xr6:coauthVersionMax="47" xr10:uidLastSave="{00000000-0000-0000-0000-000000000000}"/>
  <bookViews>
    <workbookView xWindow="2040" yWindow="2220" windowWidth="23040" windowHeight="11920" xr2:uid="{BEE216CC-C996-6545-B41E-57AE122099B7}"/>
  </bookViews>
  <sheets>
    <sheet name="Interna" sheetId="1" r:id="rId1"/>
    <sheet name="Extern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6" i="2" l="1"/>
  <c r="O6" i="2"/>
  <c r="N6" i="2"/>
  <c r="M6" i="2"/>
  <c r="L6" i="2"/>
  <c r="K6" i="2"/>
  <c r="J6" i="2"/>
  <c r="I6" i="2"/>
  <c r="H6" i="2"/>
  <c r="G6" i="2"/>
  <c r="F6" i="2"/>
  <c r="E6" i="2"/>
  <c r="D6" i="2"/>
  <c r="C6" i="2"/>
  <c r="B6" i="2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</calcChain>
</file>

<file path=xl/sharedStrings.xml><?xml version="1.0" encoding="utf-8"?>
<sst xmlns="http://schemas.openxmlformats.org/spreadsheetml/2006/main" count="42" uniqueCount="36">
  <si>
    <t>Client Sample ID</t>
  </si>
  <si>
    <t>Heptachlor Epoxide</t>
  </si>
  <si>
    <t>Alpha Chlordane</t>
  </si>
  <si>
    <t>Cis-Nonachlor</t>
  </si>
  <si>
    <t>Trans-Nonachlor</t>
  </si>
  <si>
    <t>Soma</t>
  </si>
  <si>
    <t>CA203I</t>
  </si>
  <si>
    <t>CA230I</t>
  </si>
  <si>
    <t>CA260I</t>
  </si>
  <si>
    <t>CA286I</t>
  </si>
  <si>
    <t>CA288I</t>
  </si>
  <si>
    <t>CA289I</t>
  </si>
  <si>
    <t>CA290I</t>
  </si>
  <si>
    <t>CA303I</t>
  </si>
  <si>
    <t>CA304I</t>
  </si>
  <si>
    <t>CA318I</t>
  </si>
  <si>
    <t>CA254I</t>
  </si>
  <si>
    <t>CA275I</t>
  </si>
  <si>
    <t>CA281I</t>
  </si>
  <si>
    <t>CA295I</t>
  </si>
  <si>
    <t>CA307I</t>
  </si>
  <si>
    <t>CA203O</t>
  </si>
  <si>
    <t>CA230O</t>
  </si>
  <si>
    <t>CA260O</t>
  </si>
  <si>
    <t>CA286O</t>
  </si>
  <si>
    <t>CA288O</t>
  </si>
  <si>
    <t>CA289O</t>
  </si>
  <si>
    <t>CA290O</t>
  </si>
  <si>
    <t>CA303O</t>
  </si>
  <si>
    <t>CA304O</t>
  </si>
  <si>
    <t>CA318O</t>
  </si>
  <si>
    <t>CA254O</t>
  </si>
  <si>
    <t>CA275O</t>
  </si>
  <si>
    <t>CA281O</t>
  </si>
  <si>
    <t>CA295O</t>
  </si>
  <si>
    <t>CA307O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</si>
</sst>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2" fontId="0" fillId="0" borderId="0" xfId="0" applyNumberFormat="1"/>
    <xf numFmtId="2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A2FD2-0689-EE49-B6DC-088CA2E60542}">
  <dimension ref="A1:P6"/>
  <sheetViews>
    <sheetView tabSelected="1" workbookViewId="0">
      <selection activeCell="P5" sqref="P5"/>
    </sheetView>
  </sheetViews>
  <sheetFormatPr baseColWidth="10" defaultRowHeight="16" x14ac:dyDescent="0.2"/>
  <sheetData>
    <row r="1" spans="1:16" x14ac:dyDescent="0.2">
      <c r="A1" s="1" t="s">
        <v>0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</row>
    <row r="2" spans="1:16" x14ac:dyDescent="0.2">
      <c r="A2" s="1" t="s">
        <v>1</v>
      </c>
      <c r="B2" s="2">
        <v>39.105028448408426</v>
      </c>
      <c r="C2" s="2">
        <v>0.40637191157347202</v>
      </c>
      <c r="D2" s="2">
        <v>98.480012159902728</v>
      </c>
      <c r="E2" s="2">
        <v>0.41702113463110313</v>
      </c>
      <c r="F2" s="2">
        <v>0.34809245335561129</v>
      </c>
      <c r="G2" s="2">
        <v>0.41037426132632959</v>
      </c>
      <c r="H2" s="2">
        <v>0.43021855102392015</v>
      </c>
      <c r="I2" s="2">
        <v>0.35991937805931473</v>
      </c>
      <c r="J2" s="2">
        <v>0.36976778583049846</v>
      </c>
      <c r="K2" s="2">
        <v>0.35561877667140829</v>
      </c>
      <c r="L2" s="2">
        <v>15.189956296138671</v>
      </c>
      <c r="M2" s="3">
        <v>18.103707666076026</v>
      </c>
      <c r="N2" s="2">
        <v>19.736842105263158</v>
      </c>
      <c r="O2" s="2">
        <v>18.686893243221341</v>
      </c>
      <c r="P2" s="2">
        <v>11.204049507700855</v>
      </c>
    </row>
    <row r="3" spans="1:16" x14ac:dyDescent="0.2">
      <c r="A3" s="1" t="s">
        <v>2</v>
      </c>
      <c r="B3" s="2">
        <v>0.38443795171459327</v>
      </c>
      <c r="C3" s="2">
        <v>0.40637191157347202</v>
      </c>
      <c r="D3" s="2">
        <v>0.37999696002431976</v>
      </c>
      <c r="E3" s="2">
        <v>0.41702113463110313</v>
      </c>
      <c r="F3" s="2">
        <v>0.34809245335561129</v>
      </c>
      <c r="G3" s="2">
        <v>0.41037426132632959</v>
      </c>
      <c r="H3" s="2">
        <v>0.43021855102392015</v>
      </c>
      <c r="I3" s="2">
        <v>0.35991937805931473</v>
      </c>
      <c r="J3" s="2">
        <v>0.36976778583049846</v>
      </c>
      <c r="K3" s="2">
        <v>0.35561877667140829</v>
      </c>
      <c r="L3" s="2">
        <v>0.40921218470201165</v>
      </c>
      <c r="M3" s="2">
        <v>0.41790645581892949</v>
      </c>
      <c r="N3" s="2">
        <v>0.41118421052631582</v>
      </c>
      <c r="O3" s="2">
        <v>0.405179818803585</v>
      </c>
      <c r="P3" s="2">
        <v>0.38581437698694404</v>
      </c>
    </row>
    <row r="4" spans="1:16" x14ac:dyDescent="0.2">
      <c r="A4" s="1" t="s">
        <v>3</v>
      </c>
      <c r="B4" s="2">
        <v>22.835614331846841</v>
      </c>
      <c r="C4" s="2">
        <v>87.5</v>
      </c>
      <c r="D4" s="3">
        <v>101.80878552971575</v>
      </c>
      <c r="E4" s="2">
        <v>19.04952542994879</v>
      </c>
      <c r="F4" s="2">
        <v>0.34809245335561129</v>
      </c>
      <c r="G4" s="2">
        <v>0.41037426132632959</v>
      </c>
      <c r="H4" s="2">
        <v>0.43021855102392015</v>
      </c>
      <c r="I4" s="2">
        <v>0.35991937805931473</v>
      </c>
      <c r="J4" s="3">
        <v>50.436325987279986</v>
      </c>
      <c r="K4" s="3">
        <v>13.982930298719772</v>
      </c>
      <c r="L4" s="2">
        <v>12.390944952776913</v>
      </c>
      <c r="M4" s="2">
        <v>15.780147771722778</v>
      </c>
      <c r="N4" s="2">
        <v>21.759868421052634</v>
      </c>
      <c r="O4" s="2">
        <v>21.442116011085719</v>
      </c>
      <c r="P4" s="2">
        <v>10.3398253032501</v>
      </c>
    </row>
    <row r="5" spans="1:16" x14ac:dyDescent="0.2">
      <c r="A5" s="1" t="s">
        <v>4</v>
      </c>
      <c r="B5" s="3">
        <v>45.932646470859602</v>
      </c>
      <c r="C5" s="3">
        <v>99.138491547464241</v>
      </c>
      <c r="D5" s="2">
        <v>59.112327101383187</v>
      </c>
      <c r="E5" s="3">
        <v>25.755225274816929</v>
      </c>
      <c r="F5" s="2">
        <v>0.34809245335561129</v>
      </c>
      <c r="G5" s="2">
        <v>0.41037426132632959</v>
      </c>
      <c r="H5" s="3">
        <v>9.9466528996730332</v>
      </c>
      <c r="I5" s="3">
        <v>6.7952778577598627</v>
      </c>
      <c r="J5" s="2">
        <v>48.720603461026478</v>
      </c>
      <c r="K5" s="2">
        <v>11.209103840682788</v>
      </c>
      <c r="L5" s="3">
        <v>18.038073101664676</v>
      </c>
      <c r="M5" s="2">
        <v>17.735949984955365</v>
      </c>
      <c r="N5" s="3">
        <v>29.523026315789476</v>
      </c>
      <c r="O5" s="3">
        <v>33.078880407124679</v>
      </c>
      <c r="P5" s="3">
        <v>15.432575079477761</v>
      </c>
    </row>
    <row r="6" spans="1:16" x14ac:dyDescent="0.2">
      <c r="A6" s="1" t="s">
        <v>5</v>
      </c>
      <c r="B6" s="2">
        <f t="shared" ref="B6:P6" si="0">SUM(B2:B5)</f>
        <v>108.25772720282947</v>
      </c>
      <c r="C6" s="2">
        <f t="shared" si="0"/>
        <v>187.45123537061119</v>
      </c>
      <c r="D6" s="2">
        <f t="shared" si="0"/>
        <v>259.78112175102598</v>
      </c>
      <c r="E6" s="2">
        <f t="shared" si="0"/>
        <v>45.638792974027922</v>
      </c>
      <c r="F6" s="2">
        <f t="shared" si="0"/>
        <v>1.3923698134224451</v>
      </c>
      <c r="G6" s="2">
        <f t="shared" si="0"/>
        <v>1.6414970453053184</v>
      </c>
      <c r="H6" s="2">
        <f t="shared" si="0"/>
        <v>11.237308552744793</v>
      </c>
      <c r="I6" s="2">
        <f t="shared" si="0"/>
        <v>7.875035991937807</v>
      </c>
      <c r="J6" s="2">
        <f t="shared" si="0"/>
        <v>99.896465019967451</v>
      </c>
      <c r="K6" s="2">
        <f t="shared" si="0"/>
        <v>25.903271692745378</v>
      </c>
      <c r="L6" s="2">
        <f t="shared" si="0"/>
        <v>46.028186535282273</v>
      </c>
      <c r="M6" s="2">
        <f t="shared" si="0"/>
        <v>52.037711878573106</v>
      </c>
      <c r="N6" s="2">
        <f t="shared" si="0"/>
        <v>71.430921052631589</v>
      </c>
      <c r="O6" s="2">
        <f t="shared" si="0"/>
        <v>73.613069480235325</v>
      </c>
      <c r="P6" s="2">
        <f t="shared" si="0"/>
        <v>37.362264267415661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0DC7E-6608-C74E-AC60-88E72F4552ED}">
  <dimension ref="A1:P6"/>
  <sheetViews>
    <sheetView workbookViewId="0">
      <selection activeCell="A6" sqref="A6:P6"/>
    </sheetView>
  </sheetViews>
  <sheetFormatPr baseColWidth="10" defaultRowHeight="16" x14ac:dyDescent="0.2"/>
  <sheetData>
    <row r="1" spans="1:16" x14ac:dyDescent="0.2">
      <c r="A1" s="1" t="s">
        <v>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28</v>
      </c>
      <c r="J1" t="s">
        <v>29</v>
      </c>
      <c r="K1" t="s">
        <v>30</v>
      </c>
      <c r="L1" t="s">
        <v>31</v>
      </c>
      <c r="M1" t="s">
        <v>32</v>
      </c>
      <c r="N1" t="s">
        <v>33</v>
      </c>
      <c r="O1" t="s">
        <v>34</v>
      </c>
      <c r="P1" t="s">
        <v>35</v>
      </c>
    </row>
    <row r="2" spans="1:16" x14ac:dyDescent="0.2">
      <c r="A2" s="1" t="s">
        <v>1</v>
      </c>
      <c r="B2" s="2">
        <v>0.40400775694893343</v>
      </c>
      <c r="C2" s="2">
        <v>37.457602123580592</v>
      </c>
      <c r="D2" s="2">
        <v>169.90506968289236</v>
      </c>
      <c r="E2" s="2">
        <v>0.34340659340659341</v>
      </c>
      <c r="F2" s="2">
        <v>0.41383876841582523</v>
      </c>
      <c r="G2" s="2">
        <v>0.39160401002506262</v>
      </c>
      <c r="H2" s="2">
        <v>0.35516408580764314</v>
      </c>
      <c r="I2" s="2">
        <v>0.39401103230890461</v>
      </c>
      <c r="J2" s="2">
        <v>0.36571094207138677</v>
      </c>
      <c r="K2" s="2">
        <v>0.3366096674296486</v>
      </c>
      <c r="L2" s="2">
        <v>13.57705335067385</v>
      </c>
      <c r="M2" s="2">
        <v>15.49436345489946</v>
      </c>
      <c r="N2" s="2">
        <v>17.546972304526019</v>
      </c>
      <c r="O2" s="2">
        <v>16.705329656701828</v>
      </c>
      <c r="P2" s="2">
        <v>0.37612084010350844</v>
      </c>
    </row>
    <row r="3" spans="1:16" x14ac:dyDescent="0.2">
      <c r="A3" s="1" t="s">
        <v>2</v>
      </c>
      <c r="B3" s="2">
        <v>0.40400775694893343</v>
      </c>
      <c r="C3" s="2">
        <v>0.3686771862557145</v>
      </c>
      <c r="D3" s="2">
        <v>29.549585942233893</v>
      </c>
      <c r="E3" s="2">
        <v>0.34340659340659341</v>
      </c>
      <c r="F3" s="2">
        <v>0.41383876841582523</v>
      </c>
      <c r="G3" s="2">
        <v>0.39160401002506262</v>
      </c>
      <c r="H3" s="2">
        <v>0.35516408580764314</v>
      </c>
      <c r="I3" s="2">
        <v>0.39401103230890461</v>
      </c>
      <c r="J3" s="2">
        <v>0.36571094207138677</v>
      </c>
      <c r="K3" s="2">
        <v>0.3366096674296486</v>
      </c>
      <c r="L3" s="2">
        <v>0.35729087764931183</v>
      </c>
      <c r="M3" s="2">
        <v>0.40903810598995405</v>
      </c>
      <c r="N3" s="2">
        <v>0.44355339495768503</v>
      </c>
      <c r="O3" s="2">
        <v>0.36474518901095698</v>
      </c>
      <c r="P3" s="2">
        <v>0.37612084010350844</v>
      </c>
    </row>
    <row r="4" spans="1:16" x14ac:dyDescent="0.2">
      <c r="A4" s="1" t="s">
        <v>3</v>
      </c>
      <c r="B4" s="2">
        <v>16.919844861021332</v>
      </c>
      <c r="C4" s="2">
        <v>76.625866391387703</v>
      </c>
      <c r="D4" s="2">
        <v>272.73278125631185</v>
      </c>
      <c r="E4" s="2">
        <v>0.34340659340659341</v>
      </c>
      <c r="F4" s="2">
        <v>0.41383876841582523</v>
      </c>
      <c r="G4" s="2">
        <v>0.39160401002506262</v>
      </c>
      <c r="H4" s="2">
        <v>0.35516408580764314</v>
      </c>
      <c r="I4" s="2">
        <v>25.563435776201732</v>
      </c>
      <c r="J4" s="2">
        <v>15.301345816266823</v>
      </c>
      <c r="K4" s="2">
        <v>0.3366096674296486</v>
      </c>
      <c r="L4" s="2">
        <v>11.004559031598804</v>
      </c>
      <c r="M4" s="2">
        <v>11.780297452510675</v>
      </c>
      <c r="N4" s="2">
        <v>26.06319748771357</v>
      </c>
      <c r="O4" s="2">
        <v>21.957660378459607</v>
      </c>
      <c r="P4" s="2">
        <v>12.366853222603359</v>
      </c>
    </row>
    <row r="5" spans="1:16" x14ac:dyDescent="0.2">
      <c r="A5" s="1" t="s">
        <v>4</v>
      </c>
      <c r="B5" s="2">
        <v>30.898513251454428</v>
      </c>
      <c r="C5" s="2">
        <v>42.855036130364255</v>
      </c>
      <c r="D5" s="2">
        <v>412.74490002019797</v>
      </c>
      <c r="E5" s="2">
        <v>0.34340659340659341</v>
      </c>
      <c r="F5" s="2">
        <v>0.41383876841582523</v>
      </c>
      <c r="G5" s="2">
        <v>15.899122807017543</v>
      </c>
      <c r="H5" s="2">
        <v>7.1885210967466957</v>
      </c>
      <c r="I5" s="2">
        <v>36.327817178881006</v>
      </c>
      <c r="J5" s="2">
        <v>14.906377998829726</v>
      </c>
      <c r="K5" s="2">
        <v>0.3366096674296486</v>
      </c>
      <c r="L5" s="2">
        <v>14.548884537879978</v>
      </c>
      <c r="M5" s="2">
        <v>15.49436345489946</v>
      </c>
      <c r="N5" s="2">
        <v>37.258485176445539</v>
      </c>
      <c r="O5" s="2">
        <v>28.406355320173329</v>
      </c>
      <c r="P5" s="2">
        <v>15.315640609014864</v>
      </c>
    </row>
    <row r="6" spans="1:16" x14ac:dyDescent="0.2">
      <c r="A6" s="1" t="s">
        <v>5</v>
      </c>
      <c r="B6" s="2">
        <f t="shared" ref="B6:P6" si="0">SUM(B2:B5)</f>
        <v>48.626373626373628</v>
      </c>
      <c r="C6" s="2">
        <f t="shared" si="0"/>
        <v>157.30718183158825</v>
      </c>
      <c r="D6" s="2">
        <f t="shared" si="0"/>
        <v>884.93233690163606</v>
      </c>
      <c r="E6" s="2">
        <f t="shared" si="0"/>
        <v>1.3736263736263736</v>
      </c>
      <c r="F6" s="2">
        <f t="shared" si="0"/>
        <v>1.6553550736633009</v>
      </c>
      <c r="G6" s="2">
        <f t="shared" si="0"/>
        <v>17.073934837092729</v>
      </c>
      <c r="H6" s="2">
        <f t="shared" si="0"/>
        <v>8.2540133541696257</v>
      </c>
      <c r="I6" s="2">
        <f t="shared" si="0"/>
        <v>62.679275019700547</v>
      </c>
      <c r="J6" s="2">
        <f t="shared" si="0"/>
        <v>30.939145699239322</v>
      </c>
      <c r="K6" s="2">
        <f t="shared" si="0"/>
        <v>1.3464386697185944</v>
      </c>
      <c r="L6" s="2">
        <f t="shared" si="0"/>
        <v>39.487787797801943</v>
      </c>
      <c r="M6" s="2">
        <f t="shared" si="0"/>
        <v>43.178062468299544</v>
      </c>
      <c r="N6" s="2">
        <f t="shared" si="0"/>
        <v>81.31220836364281</v>
      </c>
      <c r="O6" s="2">
        <f t="shared" si="0"/>
        <v>67.434090544345722</v>
      </c>
      <c r="P6" s="2">
        <f t="shared" si="0"/>
        <v>28.434735511825238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Interna</vt:lpstr>
      <vt:lpstr>Externa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2022-06-28T02:06:27Z</dcterms:created>
  <dcterms:modified xsi:type="dcterms:W3CDTF">2022-06-29T01:58:01Z</dcterms:modified>
</cp:coreProperties>
</file>