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in\Documents\GitHub\axa_challenge\"/>
    </mc:Choice>
  </mc:AlternateContent>
  <bookViews>
    <workbookView xWindow="0" yWindow="0" windowWidth="19200" windowHeight="6450" activeTab="2"/>
  </bookViews>
  <sheets>
    <sheet name="restest" sheetId="1" r:id="rId1"/>
    <sheet name="Feuil1" sheetId="4" r:id="rId2"/>
    <sheet name="Feuil3" sheetId="6" r:id="rId3"/>
  </sheets>
  <definedNames>
    <definedName name="_xlnm._FilterDatabase" localSheetId="1" hidden="1">Feuil1!$A$1:$H$27</definedName>
    <definedName name="_xlnm._FilterDatabase" localSheetId="0" hidden="1">restest!$A$1:$JE$28</definedName>
  </definedName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C30" i="6" l="1"/>
  <c r="D30" i="6"/>
  <c r="B3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" i="6"/>
  <c r="N1" i="4" l="1"/>
  <c r="O1" i="4"/>
  <c r="P1" i="4"/>
  <c r="Q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" i="4"/>
  <c r="F3" i="4"/>
  <c r="P3" i="4" s="1"/>
  <c r="G3" i="4"/>
  <c r="Q3" i="4" s="1"/>
  <c r="F4" i="4"/>
  <c r="P4" i="4" s="1"/>
  <c r="G4" i="4"/>
  <c r="Q4" i="4" s="1"/>
  <c r="F5" i="4"/>
  <c r="P5" i="4" s="1"/>
  <c r="G5" i="4"/>
  <c r="Q5" i="4" s="1"/>
  <c r="F6" i="4"/>
  <c r="P6" i="4" s="1"/>
  <c r="G6" i="4"/>
  <c r="Q6" i="4" s="1"/>
  <c r="F7" i="4"/>
  <c r="P7" i="4" s="1"/>
  <c r="G7" i="4"/>
  <c r="Q7" i="4" s="1"/>
  <c r="F8" i="4"/>
  <c r="P8" i="4" s="1"/>
  <c r="G8" i="4"/>
  <c r="Q8" i="4" s="1"/>
  <c r="F9" i="4"/>
  <c r="P9" i="4" s="1"/>
  <c r="G9" i="4"/>
  <c r="Q9" i="4" s="1"/>
  <c r="F10" i="4"/>
  <c r="P10" i="4" s="1"/>
  <c r="G10" i="4"/>
  <c r="Q10" i="4" s="1"/>
  <c r="F11" i="4"/>
  <c r="P11" i="4" s="1"/>
  <c r="G11" i="4"/>
  <c r="Q11" i="4" s="1"/>
  <c r="F12" i="4"/>
  <c r="P12" i="4" s="1"/>
  <c r="G12" i="4"/>
  <c r="Q12" i="4" s="1"/>
  <c r="F13" i="4"/>
  <c r="P13" i="4" s="1"/>
  <c r="G13" i="4"/>
  <c r="Q13" i="4" s="1"/>
  <c r="F14" i="4"/>
  <c r="P14" i="4" s="1"/>
  <c r="G14" i="4"/>
  <c r="Q14" i="4" s="1"/>
  <c r="F15" i="4"/>
  <c r="P15" i="4" s="1"/>
  <c r="G15" i="4"/>
  <c r="Q15" i="4" s="1"/>
  <c r="F16" i="4"/>
  <c r="P16" i="4" s="1"/>
  <c r="G16" i="4"/>
  <c r="Q16" i="4" s="1"/>
  <c r="F17" i="4"/>
  <c r="P17" i="4" s="1"/>
  <c r="G17" i="4"/>
  <c r="Q17" i="4" s="1"/>
  <c r="F18" i="4"/>
  <c r="P18" i="4" s="1"/>
  <c r="G18" i="4"/>
  <c r="Q18" i="4" s="1"/>
  <c r="F19" i="4"/>
  <c r="P19" i="4" s="1"/>
  <c r="G19" i="4"/>
  <c r="Q19" i="4" s="1"/>
  <c r="F20" i="4"/>
  <c r="P20" i="4" s="1"/>
  <c r="G20" i="4"/>
  <c r="Q20" i="4" s="1"/>
  <c r="F21" i="4"/>
  <c r="P21" i="4" s="1"/>
  <c r="G21" i="4"/>
  <c r="Q21" i="4" s="1"/>
  <c r="F22" i="4"/>
  <c r="P22" i="4" s="1"/>
  <c r="G22" i="4"/>
  <c r="Q22" i="4" s="1"/>
  <c r="F23" i="4"/>
  <c r="P23" i="4" s="1"/>
  <c r="G23" i="4"/>
  <c r="Q23" i="4" s="1"/>
  <c r="F24" i="4"/>
  <c r="P24" i="4" s="1"/>
  <c r="G24" i="4"/>
  <c r="Q24" i="4" s="1"/>
  <c r="F25" i="4"/>
  <c r="P25" i="4" s="1"/>
  <c r="G25" i="4"/>
  <c r="Q25" i="4" s="1"/>
  <c r="F26" i="4"/>
  <c r="P26" i="4" s="1"/>
  <c r="G26" i="4"/>
  <c r="Q26" i="4" s="1"/>
  <c r="F27" i="4"/>
  <c r="P27" i="4" s="1"/>
  <c r="G27" i="4"/>
  <c r="Q27" i="4" s="1"/>
  <c r="G2" i="4"/>
  <c r="Q2" i="4" s="1"/>
  <c r="F2" i="4"/>
  <c r="P2" i="4" s="1"/>
  <c r="C25" i="4"/>
  <c r="E3" i="4"/>
  <c r="O3" i="4" s="1"/>
  <c r="E4" i="4"/>
  <c r="O4" i="4" s="1"/>
  <c r="E5" i="4"/>
  <c r="O5" i="4" s="1"/>
  <c r="E6" i="4"/>
  <c r="C6" i="4" s="1"/>
  <c r="E7" i="4"/>
  <c r="O7" i="4" s="1"/>
  <c r="E8" i="4"/>
  <c r="O8" i="4" s="1"/>
  <c r="E9" i="4"/>
  <c r="O9" i="4" s="1"/>
  <c r="E10" i="4"/>
  <c r="C10" i="4" s="1"/>
  <c r="E11" i="4"/>
  <c r="O11" i="4" s="1"/>
  <c r="E12" i="4"/>
  <c r="O12" i="4" s="1"/>
  <c r="E13" i="4"/>
  <c r="O13" i="4" s="1"/>
  <c r="E14" i="4"/>
  <c r="C14" i="4" s="1"/>
  <c r="E15" i="4"/>
  <c r="O15" i="4" s="1"/>
  <c r="E16" i="4"/>
  <c r="O16" i="4" s="1"/>
  <c r="E17" i="4"/>
  <c r="O17" i="4" s="1"/>
  <c r="E18" i="4"/>
  <c r="C18" i="4" s="1"/>
  <c r="E19" i="4"/>
  <c r="O19" i="4" s="1"/>
  <c r="E20" i="4"/>
  <c r="O20" i="4" s="1"/>
  <c r="E21" i="4"/>
  <c r="O21" i="4" s="1"/>
  <c r="E22" i="4"/>
  <c r="C22" i="4" s="1"/>
  <c r="E23" i="4"/>
  <c r="O23" i="4" s="1"/>
  <c r="E24" i="4"/>
  <c r="O24" i="4" s="1"/>
  <c r="E25" i="4"/>
  <c r="O25" i="4" s="1"/>
  <c r="E26" i="4"/>
  <c r="C26" i="4" s="1"/>
  <c r="E27" i="4"/>
  <c r="O27" i="4" s="1"/>
  <c r="E2" i="4"/>
  <c r="N22" i="4" l="1"/>
  <c r="N10" i="4"/>
  <c r="C13" i="4"/>
  <c r="N14" i="4"/>
  <c r="N6" i="4"/>
  <c r="C9" i="4"/>
  <c r="N26" i="4"/>
  <c r="N18" i="4"/>
  <c r="N25" i="4"/>
  <c r="O18" i="4"/>
  <c r="C21" i="4"/>
  <c r="C5" i="4"/>
  <c r="O2" i="4"/>
  <c r="E28" i="4"/>
  <c r="C17" i="4"/>
  <c r="O14" i="4"/>
  <c r="O26" i="4"/>
  <c r="O10" i="4"/>
  <c r="O22" i="4"/>
  <c r="O6" i="4"/>
  <c r="C2" i="4"/>
  <c r="C24" i="4"/>
  <c r="C20" i="4"/>
  <c r="C16" i="4"/>
  <c r="C12" i="4"/>
  <c r="C8" i="4"/>
  <c r="C4" i="4"/>
  <c r="C27" i="4"/>
  <c r="C23" i="4"/>
  <c r="C19" i="4"/>
  <c r="C15" i="4"/>
  <c r="C11" i="4"/>
  <c r="C7" i="4"/>
  <c r="C3" i="4"/>
  <c r="N11" i="4" l="1"/>
  <c r="N27" i="4"/>
  <c r="N16" i="4"/>
  <c r="N5" i="4"/>
  <c r="N7" i="4"/>
  <c r="N12" i="4"/>
  <c r="N15" i="4"/>
  <c r="N20" i="4"/>
  <c r="N21" i="4"/>
  <c r="N9" i="4"/>
  <c r="N23" i="4"/>
  <c r="N4" i="4"/>
  <c r="N17" i="4"/>
  <c r="N3" i="4"/>
  <c r="N19" i="4"/>
  <c r="N8" i="4"/>
  <c r="N24" i="4"/>
  <c r="N13" i="4"/>
  <c r="N2" i="4"/>
</calcChain>
</file>

<file path=xl/sharedStrings.xml><?xml version="1.0" encoding="utf-8"?>
<sst xmlns="http://schemas.openxmlformats.org/spreadsheetml/2006/main" count="425" uniqueCount="356">
  <si>
    <t>CAT</t>
  </si>
  <si>
    <t>CMS</t>
  </si>
  <si>
    <t>Crises</t>
  </si>
  <si>
    <t>Domicile</t>
  </si>
  <si>
    <t>Gestion</t>
  </si>
  <si>
    <t>Gestion - Accueil Telephonique</t>
  </si>
  <si>
    <t>Gestion Assurances</t>
  </si>
  <si>
    <t>Gestion Clients</t>
  </si>
  <si>
    <t>Gestion DZ</t>
  </si>
  <si>
    <t>Gestion Relation Clienteles</t>
  </si>
  <si>
    <t>Gestion Renault</t>
  </si>
  <si>
    <t>Japon</t>
  </si>
  <si>
    <t>Manager</t>
  </si>
  <si>
    <t>Mécanicien</t>
  </si>
  <si>
    <t>Médical</t>
  </si>
  <si>
    <t>Nuit</t>
  </si>
  <si>
    <t>Prestataires</t>
  </si>
  <si>
    <t>RENAULT</t>
  </si>
  <si>
    <t>RTC</t>
  </si>
  <si>
    <t>Regulation Medicale</t>
  </si>
  <si>
    <t>SAP</t>
  </si>
  <si>
    <t>Services</t>
  </si>
  <si>
    <t>Tech. Axa</t>
  </si>
  <si>
    <t>Tech. Inter</t>
  </si>
  <si>
    <t>Tech. Total</t>
  </si>
  <si>
    <t>Téléphonie</t>
  </si>
  <si>
    <t>RandomForestRegressor(bootstrap=True, criterion='mse', max_depth=100,_x000D_
           max_features=57,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</si>
  <si>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max_features=58,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</si>
  <si>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max_features=53,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</si>
  <si>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max_features=51,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</si>
  <si>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max_features=52,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</si>
  <si>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max_features=59,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</si>
  <si>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max_features=57,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</si>
  <si>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max_features=61,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</si>
  <si>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max_features=60,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</si>
  <si>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max_features=54,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</si>
  <si>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max_features=46,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</si>
  <si>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max_features=48,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</si>
  <si>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max_features=60,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</si>
  <si>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max_depth=100,_x000D_
           max_features=53,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</si>
  <si>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max_features=52,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</si>
  <si>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max_features=49,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</si>
  <si>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max_features=55,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</si>
  <si>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max_features=47,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</si>
  <si>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max_depth=None,_x000D_
           max_features=56,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</si>
  <si>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max_features=48, max_leaf_nodes=None, min_samples_leaf=1,_x000D_
           min_samples_split=2, min_weight_fraction_leaf=0.0,_x000D_
           n_estimators=20, n_jobs=1, oob_score=False, random_state=None,_x000D_
           verbose=0, warm_start=False)</t>
  </si>
  <si>
    <t>k</t>
  </si>
  <si>
    <t>min</t>
  </si>
  <si>
    <t>a</t>
  </si>
  <si>
    <t>b</t>
  </si>
  <si>
    <t>c</t>
  </si>
  <si>
    <t>d</t>
  </si>
  <si>
    <t>index</t>
  </si>
  <si>
    <t>Étiquettes de lignes</t>
  </si>
  <si>
    <t>Total général</t>
  </si>
  <si>
    <t>RandomForestRegressor(bootstrap=True, criterion='mse', max_depth=20,_x000D_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</si>
  <si>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max_depth=30,_x000D_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</si>
  <si>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max_depth=40,_x000D_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</si>
  <si>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max_depth=50,_x000D_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</si>
  <si>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max_depth=60,_x000D_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</si>
  <si>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max_depth=70,_x000D_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</si>
  <si>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max_depth=80,_x000D_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</si>
  <si>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max_depth=90,_x000D_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</si>
  <si>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max_depth=100,_x000D_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</si>
  <si>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max_depth=5,_x000D_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</si>
  <si>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</si>
  <si>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max_depth=10,_x000D_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</si>
  <si>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</si>
  <si>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max_depth=20,_x000D_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</si>
  <si>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</si>
  <si>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max_depth=30,_x000D_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</si>
  <si>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</si>
  <si>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</si>
  <si>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</si>
  <si>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</si>
  <si>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</si>
  <si>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max_depth=10,_x000D_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</si>
  <si>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</si>
  <si>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max_depth=20,_x000D_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</si>
  <si>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</si>
  <si>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max_depth=30,_x000D_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</si>
  <si>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</si>
  <si>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</si>
  <si>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</si>
  <si>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</si>
  <si>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</si>
  <si>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max_depth=10,_x000D_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</si>
  <si>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</si>
  <si>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max_depth=20,_x000D_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</si>
  <si>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</si>
  <si>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max_depth=30,_x000D_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</si>
  <si>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</si>
  <si>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</si>
  <si>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</si>
  <si>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</si>
  <si>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</si>
  <si>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max_depth=10,_x000D_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</si>
  <si>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</si>
  <si>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max_depth=20,_x000D_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</si>
  <si>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</si>
  <si>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max_depth=30,_x000D_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</si>
  <si>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</si>
  <si>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</si>
  <si>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</si>
  <si>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</si>
  <si>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</si>
  <si>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max_depth=10,_x000D_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</si>
  <si>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</si>
  <si>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max_depth=20,_x000D_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</si>
  <si>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</si>
  <si>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max_depth=30,_x000D_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</si>
  <si>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</si>
  <si>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</si>
  <si>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</si>
  <si>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</si>
  <si>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</si>
  <si>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max_depth=10,_x000D_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</si>
  <si>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</si>
  <si>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max_depth=20,_x000D_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</si>
  <si>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</si>
  <si>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max_depth=30,_x000D_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</si>
  <si>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</si>
  <si>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</si>
  <si>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</si>
  <si>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</si>
  <si>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</si>
  <si>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max_depth=10,_x000D_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</si>
  <si>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max_depth=10,_x000D_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</si>
  <si>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max_depth=20,_x000D_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</si>
  <si>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max_depth=20,_x000D_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</si>
  <si>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max_depth=30,_x000D_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</si>
  <si>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max_depth=30,_x000D_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</si>
  <si>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</si>
  <si>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</si>
  <si>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</si>
  <si>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</si>
  <si>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max_depth=10,_x000D_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</si>
  <si>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</si>
  <si>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max_depth=20,_x000D_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</si>
  <si>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</si>
  <si>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max_depth=30,_x000D_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</si>
  <si>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</si>
  <si>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</si>
  <si>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</si>
  <si>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</si>
  <si>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</si>
  <si>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max_depth=10,_x000D_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</si>
  <si>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max_depth=10,_x000D_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</si>
  <si>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max_depth=20,_x000D_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</si>
  <si>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max_depth=20,_x000D_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</si>
  <si>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max_depth=30,_x000D_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</si>
  <si>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max_depth=30,_x000D_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</si>
  <si>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</si>
  <si>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</si>
  <si>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</si>
  <si>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</si>
  <si>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max_depth=10,_x000D_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</si>
  <si>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max_depth=10,_x000D_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</si>
  <si>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max_depth=20,_x000D_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</si>
  <si>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max_depth=20,_x000D_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</si>
  <si>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max_depth=30,_x000D_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</si>
  <si>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max_depth=30,_x000D_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</si>
  <si>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</si>
  <si>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</si>
  <si>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</si>
  <si>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</si>
  <si>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max_depth=10,_x000D_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</si>
  <si>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</si>
  <si>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max_depth=20,_x000D_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</si>
  <si>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</si>
  <si>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max_depth=30,_x000D_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</si>
  <si>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</si>
  <si>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</si>
  <si>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</si>
  <si>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</si>
  <si>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</si>
  <si>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max_depth=10,_x000D_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</si>
  <si>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max_depth=10,_x000D_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</si>
  <si>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max_depth=20,_x000D_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</si>
  <si>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max_depth=20,_x000D_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</si>
  <si>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max_depth=30,_x000D_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</si>
  <si>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max_depth=30,_x000D_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</si>
  <si>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</si>
  <si>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</si>
  <si>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</si>
  <si>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</si>
  <si>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max_depth=10,_x000D_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</si>
  <si>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</si>
  <si>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max_depth=20,_x000D_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</si>
  <si>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</si>
  <si>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max_depth=30,_x000D_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</si>
  <si>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</si>
  <si>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</si>
  <si>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</si>
  <si>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</si>
  <si>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</si>
  <si>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max_depth=10,_x000D_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</si>
  <si>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max_depth=10,_x000D_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</si>
  <si>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max_depth=20,_x000D_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</si>
  <si>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max_depth=20,_x000D_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</si>
  <si>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max_depth=30,_x000D_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</si>
  <si>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max_depth=30,_x000D_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</si>
  <si>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</si>
  <si>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</si>
  <si>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</si>
  <si>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</si>
  <si>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max_depth=10,_x000D_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</si>
  <si>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max_depth=10,_x000D_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</si>
  <si>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max_depth=20,_x000D_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</si>
  <si>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max_depth=20,_x000D_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</si>
  <si>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max_depth=30,_x000D_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</si>
  <si>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max_depth=30,_x000D_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</si>
  <si>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</si>
  <si>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</si>
  <si>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</si>
  <si>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</si>
  <si>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max_depth=10,_x000D_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</si>
  <si>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</si>
  <si>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max_depth=20,_x000D_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</si>
  <si>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</si>
  <si>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max_depth=30,_x000D_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</si>
  <si>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</si>
  <si>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</si>
  <si>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</si>
  <si>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</si>
  <si>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</si>
  <si>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max_depth=10,_x000D_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</si>
  <si>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max_depth=10,_x000D_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</si>
  <si>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max_depth=20,_x000D_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</si>
  <si>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max_depth=20,_x000D_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</si>
  <si>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max_depth=30,_x000D_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</si>
  <si>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max_depth=30,_x000D_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</si>
  <si>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</si>
  <si>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</si>
  <si>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</si>
  <si>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</si>
  <si>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max_depth=10,_x000D_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</si>
  <si>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</si>
  <si>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max_depth=20,_x000D_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</si>
  <si>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</si>
  <si>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max_depth=30,_x000D_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</si>
  <si>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</si>
  <si>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</si>
  <si>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</si>
  <si>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</si>
  <si>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</si>
  <si>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max_depth=10,_x000D_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</si>
  <si>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max_depth=10,_x000D_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</si>
  <si>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max_depth=20,_x000D_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</si>
  <si>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max_depth=20,_x000D_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</si>
  <si>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max_depth=30,_x000D_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</si>
  <si>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max_depth=30,_x000D_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</si>
  <si>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</si>
  <si>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</si>
  <si>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</si>
  <si>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</si>
  <si>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max_depth=10,_x000D_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</si>
  <si>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max_depth=10,_x000D_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</si>
  <si>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max_depth=20,_x000D_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</si>
  <si>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max_depth=20,_x000D_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</si>
  <si>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max_depth=30,_x000D_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</si>
  <si>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max_depth=30,_x000D_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</si>
  <si>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</si>
  <si>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</si>
  <si>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</si>
  <si>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</si>
  <si>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max_depth=10,_x000D_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</si>
  <si>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</si>
  <si>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max_depth=20,_x000D_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</si>
  <si>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</si>
  <si>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max_depth=30,_x000D_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</si>
  <si>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</si>
  <si>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</si>
  <si>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</si>
  <si>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</si>
  <si>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</si>
  <si>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max_depth=10,_x000D_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</si>
  <si>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max_depth=10,_x000D_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</si>
  <si>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max_depth=20,_x000D_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</si>
  <si>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max_depth=20,_x000D_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</si>
  <si>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max_depth=30,_x000D_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</si>
  <si>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max_depth=30,_x000D_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</si>
  <si>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</si>
  <si>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</si>
  <si>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</si>
  <si>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</si>
  <si>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max_depth=10,_x000D_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</si>
  <si>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</si>
  <si>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max_depth=20,_x000D_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</si>
  <si>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</si>
  <si>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max_depth=30,_x000D_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</si>
  <si>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</si>
  <si>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</si>
  <si>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</si>
  <si>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</si>
  <si>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</si>
  <si>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max_depth=10,_x000D_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</si>
  <si>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max_depth=10,_x000D_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</si>
  <si>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max_depth=20,_x000D_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</si>
  <si>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max_depth=20,_x000D_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</si>
  <si>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max_depth=30,_x000D_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</si>
  <si>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max_depth=30,_x000D_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</si>
  <si>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</si>
  <si>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</si>
  <si>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</si>
  <si>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</si>
  <si>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max_depth=10,_x000D_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</si>
  <si>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max_depth=10,_x000D_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</si>
  <si>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max_depth=20,_x000D_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</si>
  <si>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max_depth=20,_x000D_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</si>
  <si>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max_depth=30,_x000D_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</si>
  <si>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max_depth=30,_x000D_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</si>
  <si>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</si>
  <si>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</si>
  <si>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titre</t>
  </si>
  <si>
    <t>numero rehcercheh</t>
  </si>
  <si>
    <t>mean</t>
  </si>
  <si>
    <t>max</t>
  </si>
  <si>
    <t>ecart type</t>
  </si>
  <si>
    <t>Nombre de titre</t>
  </si>
  <si>
    <t>RandomForestRegressor(bootstrap=False, criterion='mse', max_depth=5,_x000D_
           max_features=30,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</si>
  <si>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</si>
  <si>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</si>
  <si>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</si>
  <si>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</si>
  <si>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</si>
  <si>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</si>
  <si>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</si>
  <si>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</si>
  <si>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</si>
  <si>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max_depth=5,_x000D_
           max_features=100,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</si>
  <si>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max_depth=10,_x000D_
           max_features=100,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</si>
  <si>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max_depth=20,_x000D_
           max_features=100,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</si>
  <si>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max_depth=30,_x000D_
           max_features=100,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</si>
  <si>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max_depth=50,_x000D_
           max_features=100,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</si>
  <si>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</si>
  <si>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</si>
  <si>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</si>
  <si>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</si>
  <si>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</si>
  <si>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</si>
  <si>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</si>
  <si>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</si>
  <si>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</si>
  <si>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</si>
  <si>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max_depth=5,_x000D_
           max_features=100,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</si>
  <si>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max_depth=10,_x000D_
           max_features=100,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</si>
  <si>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max_depth=20,_x000D_
           max_features=100,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</si>
  <si>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max_depth=30,_x000D_
           max_features=100,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</si>
  <si>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max_depth=50,_x000D_
           max_features=100,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</si>
  <si>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max_depth=5,_x000D_
           max_features=100,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</si>
  <si>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max_features=100,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</si>
  <si>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max_features=100,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</si>
  <si>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max_features=100,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</si>
  <si>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max_features=100, max_leaf_nodes=None, min_samples_leaf=1,_x000D_
           min_samples_split=2, min_weight_fraction_leaf=0.0,_x000D_
           n_estimators=30, n_jobs=1, oob_score=False, random_state=None,_x000D_
           verbose=0, warm_start=False)</t>
  </si>
  <si>
    <t>FIXE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</si>
</sst>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/>
    <xf numFmtId="11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0" xfId="0" applyNumberFormat="1" applyAlignment="1"/>
    <xf numFmtId="0" fontId="0" fillId="0" borderId="10" xfId="0" applyBorder="1"/>
    <xf numFmtId="43" fontId="0" fillId="0" borderId="0" xfId="42" applyFont="1"/>
    <xf numFmtId="43" fontId="0" fillId="0" borderId="10" xfId="42" applyFont="1" applyBorder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" xfId="42" builtinId="3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Feuil1!$O$2:$O$27</c:f>
              <c:numCache>
                <c:formatCode>General</c:formatCode>
                <c:ptCount val="26"/>
                <c:pt idx="0">
                  <c:v>0.64325037307849775</c:v>
                </c:pt>
                <c:pt idx="1">
                  <c:v>-4.2675051963007506</c:v>
                </c:pt>
                <c:pt idx="2">
                  <c:v>-4.7011357657598252</c:v>
                </c:pt>
                <c:pt idx="3">
                  <c:v>-1.2867694898547399</c:v>
                </c:pt>
                <c:pt idx="4">
                  <c:v>-5.0405263369948656</c:v>
                </c:pt>
                <c:pt idx="5">
                  <c:v>-1.4965807816518064</c:v>
                </c:pt>
                <c:pt idx="6">
                  <c:v>-2.5233513316956109</c:v>
                </c:pt>
                <c:pt idx="7">
                  <c:v>-2.8712268996758987</c:v>
                </c:pt>
                <c:pt idx="8">
                  <c:v>-3.7672754049537591</c:v>
                </c:pt>
                <c:pt idx="9">
                  <c:v>-2.9325103452984602</c:v>
                </c:pt>
                <c:pt idx="10">
                  <c:v>-5.1026248052426144</c:v>
                </c:pt>
                <c:pt idx="11">
                  <c:v>-2.2847590271507863</c:v>
                </c:pt>
                <c:pt idx="12">
                  <c:v>-3.6554346515075125</c:v>
                </c:pt>
                <c:pt idx="13">
                  <c:v>-2.4147124746411599</c:v>
                </c:pt>
                <c:pt idx="14">
                  <c:v>-1.2474965438596162</c:v>
                </c:pt>
                <c:pt idx="15">
                  <c:v>-1.4989929522872318</c:v>
                </c:pt>
                <c:pt idx="16">
                  <c:v>-4.213832966297824</c:v>
                </c:pt>
                <c:pt idx="17">
                  <c:v>-1.4840579598344161</c:v>
                </c:pt>
                <c:pt idx="18">
                  <c:v>-1.6259865659465951</c:v>
                </c:pt>
                <c:pt idx="19">
                  <c:v>-2.417568501557557</c:v>
                </c:pt>
                <c:pt idx="20">
                  <c:v>-2.2962760887899711</c:v>
                </c:pt>
                <c:pt idx="21">
                  <c:v>-1.0419892347350044</c:v>
                </c:pt>
                <c:pt idx="22">
                  <c:v>0.77960923781868863</c:v>
                </c:pt>
                <c:pt idx="23">
                  <c:v>-0.9532458040568097</c:v>
                </c:pt>
                <c:pt idx="24">
                  <c:v>-0.76172566764277805</c:v>
                </c:pt>
                <c:pt idx="25">
                  <c:v>6.9449782349541724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4-496F-83E9-DD4E245A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71432"/>
        <c:axId val="323356752"/>
      </c:lineChart>
      <c:catAx>
        <c:axId val="39397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356752"/>
        <c:crosses val="autoZero"/>
        <c:auto val="1"/>
        <c:lblAlgn val="ctr"/>
        <c:lblOffset val="100"/>
        <c:noMultiLvlLbl val="0"/>
      </c:catAx>
      <c:valAx>
        <c:axId val="323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7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</xdr:colOff>
      <xdr:row>4</xdr:row>
      <xdr:rowOff>2381</xdr:rowOff>
    </xdr:from>
    <xdr:to>
      <xdr:col>13</xdr:col>
      <xdr:colOff>50006</xdr:colOff>
      <xdr:row>19</xdr:row>
      <xdr:rowOff>30956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EB0465-E8D5-49FA-8EE0-076C54FE6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in Costé" refreshedDate="42687.56017986111" createdVersion="6" refreshedVersion="6" minRefreshableVersion="3" recordCount="26">
  <cacheSource type="worksheet">
    <worksheetSource ref="A1:H27" sheet="Feuil1"/>
  </cacheSource>
  <cacheFields count="7">
    <cacheField name="numero rehcercheh" numFmtId="0">
      <sharedItems containsSemiMixedTypes="0" containsString="0" containsNumber="1" containsInteger="1" minValue="2" maxValue="27"/>
    </cacheField>
    <cacheField name="titre" numFmtId="0">
      <sharedItems/>
    </cacheField>
    <cacheField name="index" numFmtId="0">
      <sharedItems containsSemiMixedTypes="0" containsString="0" containsNumber="1" containsInteger="1" minValue="0" maxValue="298" count="21">
        <n v="2"/>
        <n v="265"/>
        <n v="1"/>
        <n v="171"/>
        <n v="7"/>
        <n v="119"/>
        <n v="282"/>
        <n v="97"/>
        <n v="15"/>
        <n v="247"/>
        <n v="31"/>
        <n v="296"/>
        <n v="17"/>
        <n v="6"/>
        <n v="12"/>
        <n v="297"/>
        <n v="298"/>
        <n v="5"/>
        <n v="11"/>
        <n v="0" u="1"/>
        <n v="169" u="1"/>
      </sharedItems>
    </cacheField>
    <cacheField name="min" numFmtId="0">
      <sharedItems containsSemiMixedTypes="0" containsString="0" containsNumber="1" minValue="7.8954192242878897E-6" maxValue="8810047.1958357207"/>
    </cacheField>
    <cacheField name="mean" numFmtId="0">
      <sharedItems containsSemiMixedTypes="0" containsString="0" containsNumber="1" minValue="1.1482897615786944E-5" maxValue="7.6919112676094254E+28"/>
    </cacheField>
    <cacheField name="max" numFmtId="0">
      <sharedItems containsSemiMixedTypes="0" containsString="0" containsNumber="1" minValue="2.5593267629388202E-5" maxValue="3.4362962254205101E+30"/>
    </cacheField>
    <cacheField name="ecart type" numFmtId="0">
      <sharedItems containsSemiMixedTypes="0" containsString="0" containsNumber="1" minValue="2.8561190580647675E-6" maxValue="4.5080421281107657E+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n v="27"/>
    <s v="CAT"/>
    <x v="0"/>
    <n v="4.3979508657341899"/>
    <n v="49.128844345068771"/>
    <n v="489.53372709408399"/>
    <n v="81.037019198167513"/>
  </r>
  <r>
    <n v="26"/>
    <s v="CMS"/>
    <x v="1"/>
    <n v="5.4012565216324499E-5"/>
    <n v="6.2025545115208469E-5"/>
    <n v="1.04474615268923E-4"/>
    <n v="8.4614579757983988E-6"/>
  </r>
  <r>
    <n v="25"/>
    <s v="Crises"/>
    <x v="2"/>
    <n v="1.99005112744645E-5"/>
    <n v="1.2347724803057246E-4"/>
    <n v="2.3925449306304701E-4"/>
    <n v="3.9567516490736318E-5"/>
  </r>
  <r>
    <n v="24"/>
    <s v="Domicile"/>
    <x v="3"/>
    <n v="5.1669053994202498E-2"/>
    <n v="0.1151937618863183"/>
    <n v="0.27216118929845201"/>
    <n v="7.6869428328940601E-2"/>
  </r>
  <r>
    <n v="23"/>
    <s v="Gestion"/>
    <x v="4"/>
    <n v="9.1090621034912495E-6"/>
    <n v="1.640494385698077E-5"/>
    <n v="2.5593267629388202E-5"/>
    <n v="3.5548687053563094E-6"/>
  </r>
  <r>
    <n v="22"/>
    <s v="Gestion - Accueil Telephonique"/>
    <x v="5"/>
    <n v="3.1872726667162898E-2"/>
    <n v="4.9093809767590958E-2"/>
    <n v="8.2057444350076697E-2"/>
    <n v="1.5337375266139486E-2"/>
  </r>
  <r>
    <n v="21"/>
    <s v="Gestion Assurances"/>
    <x v="6"/>
    <n v="2.9967372642233799E-3"/>
    <n v="3.6953481619000838E-3"/>
    <n v="5.15841360719112E-3"/>
    <n v="5.5619376232897801E-4"/>
  </r>
  <r>
    <n v="20"/>
    <s v="Gestion Clients"/>
    <x v="7"/>
    <n v="1.3451573851438201E-3"/>
    <n v="1.5687343832065546E-3"/>
    <n v="2.2665661169799E-3"/>
    <n v="1.9789254494738395E-4"/>
  </r>
  <r>
    <n v="19"/>
    <s v="Gestion DZ"/>
    <x v="8"/>
    <n v="1.7089312640233199E-4"/>
    <n v="2.0837995352872217E-4"/>
    <n v="3.67393968541107E-4"/>
    <n v="4.0589387696894351E-5"/>
  </r>
  <r>
    <n v="18"/>
    <s v="Gestion Relation Clienteles"/>
    <x v="9"/>
    <n v="1.1681259036845E-3"/>
    <n v="1.3643992254311168E-3"/>
    <n v="1.9659702060476798E-3"/>
    <n v="1.4962612381471166E-4"/>
  </r>
  <r>
    <n v="17"/>
    <s v="Gestion Renault"/>
    <x v="10"/>
    <n v="7.8954192242878897E-6"/>
    <n v="1.1482897615786944E-5"/>
    <n v="2.65454572375464E-5"/>
    <n v="2.8561190580647675E-6"/>
  </r>
  <r>
    <n v="16"/>
    <s v="Japon"/>
    <x v="11"/>
    <n v="5.1908798044928801E-3"/>
    <n v="5.6808756927126565E-3"/>
    <n v="8.0511333698288397E-3"/>
    <n v="4.5435486446077479E-4"/>
  </r>
  <r>
    <n v="15"/>
    <s v="Manager"/>
    <x v="12"/>
    <n v="2.2108809035488301E-4"/>
    <n v="2.5605886458053979E-4"/>
    <n v="3.60635623494605E-4"/>
    <n v="3.7722354873102139E-5"/>
  </r>
  <r>
    <n v="14"/>
    <s v="Mécanicien"/>
    <x v="13"/>
    <n v="3.8484648595623699E-3"/>
    <n v="4.6991079041143599E-3"/>
    <n v="6.9034649515319103E-3"/>
    <n v="5.7613132435078106E-4"/>
  </r>
  <r>
    <n v="13"/>
    <s v="Médical"/>
    <x v="4"/>
    <n v="5.6559225808685797E-2"/>
    <n v="0.1055382658201862"/>
    <n v="0.218482650585126"/>
    <n v="5.6026649902646733E-2"/>
  </r>
  <r>
    <n v="12"/>
    <s v="Nuit"/>
    <x v="13"/>
    <n v="3.1696188990696497E-2"/>
    <n v="6.2859976163867917E-2"/>
    <n v="0.63542885549005801"/>
    <n v="7.8021476982188462E-2"/>
  </r>
  <r>
    <n v="11"/>
    <s v="Prestataires"/>
    <x v="13"/>
    <n v="6.11177044090231E-5"/>
    <n v="9.3289784056795055E-5"/>
    <n v="1.4920377009664801E-4"/>
    <n v="2.1292303847103967E-5"/>
  </r>
  <r>
    <n v="10"/>
    <s v="RENAULT"/>
    <x v="14"/>
    <n v="3.2805150927341202E-2"/>
    <n v="4.7959774500655389E-2"/>
    <n v="8.0661839021626699E-2"/>
    <n v="1.3308352245615973E-2"/>
  </r>
  <r>
    <n v="9"/>
    <s v="RTC"/>
    <x v="13"/>
    <n v="2.3659928837326101E-2"/>
    <n v="3.4697512173737247E-2"/>
    <n v="5.9796900407525798E-2"/>
    <n v="1.0993088717864008E-2"/>
  </r>
  <r>
    <n v="8"/>
    <s v="Regulation Medicale"/>
    <x v="2"/>
    <n v="3.8232394469180299E-3"/>
    <n v="4.8522093684344398E-3"/>
    <n v="6.6498652560263403E-3"/>
    <n v="5.7958195912047642E-4"/>
  </r>
  <r>
    <n v="7"/>
    <s v="SAP"/>
    <x v="15"/>
    <n v="5.05503202384613E-3"/>
    <n v="6.9823177147594088E-3"/>
    <n v="1.0644030456779301E-2"/>
    <n v="1.6575020123387033E-3"/>
  </r>
  <r>
    <n v="6"/>
    <s v="Services"/>
    <x v="16"/>
    <n v="9.0784303345674305E-2"/>
    <n v="0.17540527583194737"/>
    <n v="0.39054510171009099"/>
    <n v="0.10085283169807978"/>
  </r>
  <r>
    <n v="5"/>
    <s v="Tech. Axa"/>
    <x v="17"/>
    <n v="6.0201766898399303"/>
    <n v="8329.147693318595"/>
    <n v="244226.485288294"/>
    <n v="36114.888335351898"/>
  </r>
  <r>
    <n v="4"/>
    <s v="Tech. Inter"/>
    <x v="16"/>
    <n v="0.111366403831309"/>
    <n v="0.20476889600260192"/>
    <n v="0.362741630137286"/>
    <n v="7.4068258334055961E-2"/>
  </r>
  <r>
    <n v="3"/>
    <s v="Tech. Total"/>
    <x v="18"/>
    <n v="0.17309093837166201"/>
    <n v="0.40952740330200815"/>
    <n v="0.96964118358439999"/>
    <n v="0.25182313802263201"/>
  </r>
  <r>
    <n v="2"/>
    <s v="Téléphonie"/>
    <x v="2"/>
    <n v="8810047.1958357207"/>
    <n v="7.6919112676094254E+28"/>
    <n v="3.4362962254205101E+30"/>
    <n v="4.5080421281107657E+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30:C50" firstHeaderRow="1" firstDataRow="1" firstDataCol="1"/>
  <pivotFields count="7">
    <pivotField showAll="0"/>
    <pivotField dataField="1" showAll="0"/>
    <pivotField axis="axisRow" showAll="0">
      <items count="22">
        <item x="2"/>
        <item x="0"/>
        <item x="17"/>
        <item x="13"/>
        <item x="4"/>
        <item x="18"/>
        <item x="14"/>
        <item x="8"/>
        <item x="12"/>
        <item x="10"/>
        <item x="7"/>
        <item x="5"/>
        <item m="1" x="20"/>
        <item x="3"/>
        <item x="9"/>
        <item m="1" x="19"/>
        <item x="1"/>
        <item x="6"/>
        <item x="11"/>
        <item x="15"/>
        <item x="16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Nombre de tit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28"/>
  <sheetViews>
    <sheetView zoomScale="90" zoomScaleNormal="90" workbookViewId="0">
      <selection activeCell="B6" sqref="B6"/>
    </sheetView>
  </sheetViews>
  <sheetFormatPr baseColWidth="10" defaultRowHeight="14.25" x14ac:dyDescent="0.45"/>
  <cols>
    <col min="4" max="4" width="4.3984375" style="2" customWidth="1"/>
    <col min="5" max="264" width="10.6640625" style="2"/>
  </cols>
  <sheetData>
    <row r="1" spans="1:309" x14ac:dyDescent="0.45">
      <c r="A1" t="s">
        <v>48</v>
      </c>
      <c r="B1" t="s">
        <v>49</v>
      </c>
      <c r="C1" t="s">
        <v>50</v>
      </c>
      <c r="D1" s="2" t="s">
        <v>46</v>
      </c>
      <c r="E1" s="2" t="s">
        <v>51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  <c r="DW1" s="2" t="s">
        <v>176</v>
      </c>
      <c r="DX1" s="2" t="s">
        <v>177</v>
      </c>
      <c r="DY1" s="2" t="s">
        <v>178</v>
      </c>
      <c r="DZ1" s="2" t="s">
        <v>179</v>
      </c>
      <c r="EA1" s="2" t="s">
        <v>180</v>
      </c>
      <c r="EB1" s="2" t="s">
        <v>181</v>
      </c>
      <c r="EC1" s="2" t="s">
        <v>182</v>
      </c>
      <c r="ED1" s="2" t="s">
        <v>183</v>
      </c>
      <c r="EE1" s="2" t="s">
        <v>184</v>
      </c>
      <c r="EF1" s="2" t="s">
        <v>185</v>
      </c>
      <c r="EG1" s="2" t="s">
        <v>186</v>
      </c>
      <c r="EH1" s="2" t="s">
        <v>187</v>
      </c>
      <c r="EI1" s="2" t="s">
        <v>188</v>
      </c>
      <c r="EJ1" s="2" t="s">
        <v>189</v>
      </c>
      <c r="EK1" s="2" t="s">
        <v>190</v>
      </c>
      <c r="EL1" s="2" t="s">
        <v>191</v>
      </c>
      <c r="EM1" s="2" t="s">
        <v>192</v>
      </c>
      <c r="EN1" s="2" t="s">
        <v>193</v>
      </c>
      <c r="EO1" s="2" t="s">
        <v>194</v>
      </c>
      <c r="EP1" s="2" t="s">
        <v>195</v>
      </c>
      <c r="EQ1" s="2" t="s">
        <v>196</v>
      </c>
      <c r="ER1" s="2" t="s">
        <v>197</v>
      </c>
      <c r="ES1" s="2" t="s">
        <v>198</v>
      </c>
      <c r="ET1" s="2" t="s">
        <v>199</v>
      </c>
      <c r="EU1" s="2" t="s">
        <v>200</v>
      </c>
      <c r="EV1" s="2" t="s">
        <v>201</v>
      </c>
      <c r="EW1" s="2" t="s">
        <v>202</v>
      </c>
      <c r="EX1" s="2" t="s">
        <v>203</v>
      </c>
      <c r="EY1" s="2" t="s">
        <v>204</v>
      </c>
      <c r="EZ1" s="2" t="s">
        <v>205</v>
      </c>
      <c r="FA1" s="2" t="s">
        <v>206</v>
      </c>
      <c r="FB1" s="2" t="s">
        <v>207</v>
      </c>
      <c r="FC1" s="2" t="s">
        <v>208</v>
      </c>
      <c r="FD1" s="2" t="s">
        <v>209</v>
      </c>
      <c r="FE1" s="2" t="s">
        <v>210</v>
      </c>
      <c r="FF1" s="2" t="s">
        <v>211</v>
      </c>
      <c r="FG1" s="2" t="s">
        <v>212</v>
      </c>
      <c r="FH1" s="2" t="s">
        <v>213</v>
      </c>
      <c r="FI1" s="2" t="s">
        <v>214</v>
      </c>
      <c r="FJ1" s="2" t="s">
        <v>215</v>
      </c>
      <c r="FK1" s="2" t="s">
        <v>216</v>
      </c>
      <c r="FL1" s="2" t="s">
        <v>217</v>
      </c>
      <c r="FM1" s="2" t="s">
        <v>218</v>
      </c>
      <c r="FN1" s="2" t="s">
        <v>219</v>
      </c>
      <c r="FO1" s="2" t="s">
        <v>220</v>
      </c>
      <c r="FP1" s="2" t="s">
        <v>221</v>
      </c>
      <c r="FQ1" s="2" t="s">
        <v>222</v>
      </c>
      <c r="FR1" s="2" t="s">
        <v>223</v>
      </c>
      <c r="FS1" s="2" t="s">
        <v>224</v>
      </c>
      <c r="FT1" s="2" t="s">
        <v>225</v>
      </c>
      <c r="FU1" s="2" t="s">
        <v>226</v>
      </c>
      <c r="FV1" s="2" t="s">
        <v>227</v>
      </c>
      <c r="FW1" s="2" t="s">
        <v>228</v>
      </c>
      <c r="FX1" s="2" t="s">
        <v>229</v>
      </c>
      <c r="FY1" s="2" t="s">
        <v>230</v>
      </c>
      <c r="FZ1" s="2" t="s">
        <v>231</v>
      </c>
      <c r="GA1" s="2" t="s">
        <v>232</v>
      </c>
      <c r="GB1" s="2" t="s">
        <v>233</v>
      </c>
      <c r="GC1" s="2" t="s">
        <v>234</v>
      </c>
      <c r="GD1" s="2" t="s">
        <v>235</v>
      </c>
      <c r="GE1" s="2" t="s">
        <v>236</v>
      </c>
      <c r="GF1" s="2" t="s">
        <v>237</v>
      </c>
      <c r="GG1" s="2" t="s">
        <v>238</v>
      </c>
      <c r="GH1" s="2" t="s">
        <v>239</v>
      </c>
      <c r="GI1" s="2" t="s">
        <v>240</v>
      </c>
      <c r="GJ1" s="2" t="s">
        <v>241</v>
      </c>
      <c r="GK1" s="2" t="s">
        <v>242</v>
      </c>
      <c r="GL1" s="2" t="s">
        <v>243</v>
      </c>
      <c r="GM1" s="2" t="s">
        <v>244</v>
      </c>
      <c r="GN1" s="2" t="s">
        <v>245</v>
      </c>
      <c r="GO1" s="2" t="s">
        <v>246</v>
      </c>
      <c r="GP1" s="2" t="s">
        <v>247</v>
      </c>
      <c r="GQ1" s="2" t="s">
        <v>248</v>
      </c>
      <c r="GR1" s="2" t="s">
        <v>249</v>
      </c>
      <c r="GS1" s="2" t="s">
        <v>250</v>
      </c>
      <c r="GT1" s="2" t="s">
        <v>251</v>
      </c>
      <c r="GU1" s="2" t="s">
        <v>252</v>
      </c>
      <c r="GV1" s="2" t="s">
        <v>253</v>
      </c>
      <c r="GW1" s="2" t="s">
        <v>254</v>
      </c>
      <c r="GX1" s="2" t="s">
        <v>255</v>
      </c>
      <c r="GY1" s="2" t="s">
        <v>256</v>
      </c>
      <c r="GZ1" s="2" t="s">
        <v>257</v>
      </c>
      <c r="HA1" s="2" t="s">
        <v>258</v>
      </c>
      <c r="HB1" s="2" t="s">
        <v>259</v>
      </c>
      <c r="HC1" s="2" t="s">
        <v>260</v>
      </c>
      <c r="HD1" s="2" t="s">
        <v>261</v>
      </c>
      <c r="HE1" s="2" t="s">
        <v>262</v>
      </c>
      <c r="HF1" s="2" t="s">
        <v>263</v>
      </c>
      <c r="HG1" s="2" t="s">
        <v>264</v>
      </c>
      <c r="HH1" s="2" t="s">
        <v>265</v>
      </c>
      <c r="HI1" s="2" t="s">
        <v>266</v>
      </c>
      <c r="HJ1" s="2" t="s">
        <v>267</v>
      </c>
      <c r="HK1" s="2" t="s">
        <v>268</v>
      </c>
      <c r="HL1" s="2" t="s">
        <v>269</v>
      </c>
      <c r="HM1" s="2" t="s">
        <v>270</v>
      </c>
      <c r="HN1" s="2" t="s">
        <v>271</v>
      </c>
      <c r="HO1" s="2" t="s">
        <v>272</v>
      </c>
      <c r="HP1" s="2" t="s">
        <v>273</v>
      </c>
      <c r="HQ1" s="2" t="s">
        <v>274</v>
      </c>
      <c r="HR1" s="2" t="s">
        <v>275</v>
      </c>
      <c r="HS1" s="2" t="s">
        <v>276</v>
      </c>
      <c r="HT1" s="2" t="s">
        <v>277</v>
      </c>
      <c r="HU1" s="2" t="s">
        <v>278</v>
      </c>
      <c r="HV1" s="2" t="s">
        <v>279</v>
      </c>
      <c r="HW1" s="2" t="s">
        <v>280</v>
      </c>
      <c r="HX1" s="2" t="s">
        <v>281</v>
      </c>
      <c r="HY1" s="2" t="s">
        <v>282</v>
      </c>
      <c r="HZ1" s="2" t="s">
        <v>283</v>
      </c>
      <c r="IA1" s="2" t="s">
        <v>284</v>
      </c>
      <c r="IB1" s="2" t="s">
        <v>285</v>
      </c>
      <c r="IC1" s="2" t="s">
        <v>286</v>
      </c>
      <c r="ID1" s="2" t="s">
        <v>287</v>
      </c>
      <c r="IE1" s="2" t="s">
        <v>288</v>
      </c>
      <c r="IF1" s="2" t="s">
        <v>289</v>
      </c>
      <c r="IG1" s="2" t="s">
        <v>290</v>
      </c>
      <c r="IH1" s="2" t="s">
        <v>291</v>
      </c>
      <c r="II1" s="2" t="s">
        <v>292</v>
      </c>
      <c r="IJ1" s="2" t="s">
        <v>293</v>
      </c>
      <c r="IK1" s="2" t="s">
        <v>294</v>
      </c>
      <c r="IL1" s="2" t="s">
        <v>295</v>
      </c>
      <c r="IM1" s="2" t="s">
        <v>296</v>
      </c>
      <c r="IN1" s="2" t="s">
        <v>297</v>
      </c>
      <c r="IO1" s="2" t="s">
        <v>298</v>
      </c>
      <c r="IP1" s="2" t="s">
        <v>299</v>
      </c>
      <c r="IQ1" s="2" t="s">
        <v>300</v>
      </c>
      <c r="IR1" s="2" t="s">
        <v>301</v>
      </c>
      <c r="IS1" s="2" t="s">
        <v>302</v>
      </c>
      <c r="IT1" s="2" t="s">
        <v>303</v>
      </c>
      <c r="IU1" s="2" t="s">
        <v>304</v>
      </c>
      <c r="IV1" s="2" t="s">
        <v>305</v>
      </c>
      <c r="IW1" s="2" t="s">
        <v>306</v>
      </c>
      <c r="IX1" s="2" t="s">
        <v>307</v>
      </c>
      <c r="IY1" s="2" t="s">
        <v>308</v>
      </c>
      <c r="IZ1" s="2" t="s">
        <v>309</v>
      </c>
      <c r="JA1" s="2" t="s">
        <v>310</v>
      </c>
      <c r="JB1" s="2" t="s">
        <v>311</v>
      </c>
      <c r="JC1" s="2" t="s">
        <v>312</v>
      </c>
      <c r="JD1" s="2" t="s">
        <v>313</v>
      </c>
      <c r="JE1" s="2" t="s">
        <v>320</v>
      </c>
      <c r="JF1" s="2" t="s">
        <v>321</v>
      </c>
      <c r="JG1" s="2" t="s">
        <v>322</v>
      </c>
      <c r="JH1" s="2" t="s">
        <v>323</v>
      </c>
      <c r="JI1" s="2" t="s">
        <v>324</v>
      </c>
      <c r="JJ1" s="2" t="s">
        <v>325</v>
      </c>
      <c r="JK1" s="2" t="s">
        <v>326</v>
      </c>
      <c r="JL1" s="2" t="s">
        <v>327</v>
      </c>
      <c r="JM1" s="2" t="s">
        <v>328</v>
      </c>
      <c r="JN1" s="2" t="s">
        <v>329</v>
      </c>
      <c r="JO1" s="2" t="s">
        <v>330</v>
      </c>
      <c r="JP1" s="2" t="s">
        <v>331</v>
      </c>
      <c r="JQ1" s="2" t="s">
        <v>332</v>
      </c>
      <c r="JR1" s="2" t="s">
        <v>333</v>
      </c>
      <c r="JS1" s="2" t="s">
        <v>334</v>
      </c>
      <c r="JT1" s="2" t="s">
        <v>335</v>
      </c>
      <c r="JU1" s="2" t="s">
        <v>336</v>
      </c>
      <c r="JV1" s="2" t="s">
        <v>337</v>
      </c>
      <c r="JW1" s="2" t="s">
        <v>338</v>
      </c>
      <c r="JX1" s="2" t="s">
        <v>339</v>
      </c>
      <c r="JY1" s="2" t="s">
        <v>340</v>
      </c>
      <c r="JZ1" s="2" t="s">
        <v>341</v>
      </c>
      <c r="KA1" s="2" t="s">
        <v>342</v>
      </c>
      <c r="KB1" s="2" t="s">
        <v>343</v>
      </c>
      <c r="KC1" s="2" t="s">
        <v>344</v>
      </c>
      <c r="KD1" s="2" t="s">
        <v>345</v>
      </c>
      <c r="KE1" s="2" t="s">
        <v>346</v>
      </c>
      <c r="KF1" s="2" t="s">
        <v>347</v>
      </c>
      <c r="KG1" s="2" t="s">
        <v>348</v>
      </c>
      <c r="KH1" s="2" t="s">
        <v>349</v>
      </c>
      <c r="KI1" s="2" t="s">
        <v>65</v>
      </c>
      <c r="KJ1" s="2" t="s">
        <v>67</v>
      </c>
      <c r="KK1" s="2" t="s">
        <v>69</v>
      </c>
      <c r="KL1" s="2" t="s">
        <v>71</v>
      </c>
      <c r="KM1" s="2" t="s">
        <v>73</v>
      </c>
      <c r="KN1" s="2" t="s">
        <v>85</v>
      </c>
      <c r="KO1" s="2" t="s">
        <v>87</v>
      </c>
      <c r="KP1" s="2" t="s">
        <v>89</v>
      </c>
      <c r="KQ1" s="2" t="s">
        <v>91</v>
      </c>
      <c r="KR1" s="2" t="s">
        <v>93</v>
      </c>
      <c r="KS1" s="2" t="s">
        <v>350</v>
      </c>
      <c r="KT1" s="2" t="s">
        <v>351</v>
      </c>
      <c r="KU1" s="2" t="s">
        <v>352</v>
      </c>
      <c r="KV1" s="2" t="s">
        <v>353</v>
      </c>
      <c r="KW1" s="2" t="s">
        <v>354</v>
      </c>
    </row>
    <row r="2" spans="1:309" x14ac:dyDescent="0.45">
      <c r="A2">
        <v>8.3455401162346305</v>
      </c>
      <c r="B2">
        <v>4.3979508657341899</v>
      </c>
      <c r="C2">
        <v>140.04951934257099</v>
      </c>
      <c r="D2" s="2" t="s">
        <v>45</v>
      </c>
      <c r="E2" s="2">
        <v>14.8417106464538</v>
      </c>
      <c r="F2" s="2">
        <v>11.799101890833001</v>
      </c>
      <c r="G2" s="2">
        <v>8.1891857800447294</v>
      </c>
      <c r="H2" s="2">
        <v>8.3707359755210096</v>
      </c>
      <c r="I2" s="2">
        <v>8.2192147774447104</v>
      </c>
      <c r="J2" s="2">
        <v>8.5007326874606797</v>
      </c>
      <c r="K2" s="2">
        <v>8.11189659147675</v>
      </c>
      <c r="L2" s="2">
        <v>7.81104780543341</v>
      </c>
      <c r="M2" s="2">
        <v>7.8990497841185103</v>
      </c>
      <c r="N2" s="2">
        <v>7.7197470263389096</v>
      </c>
      <c r="O2" s="2">
        <v>39.760744744020897</v>
      </c>
      <c r="P2" s="2">
        <v>38.573116289720502</v>
      </c>
      <c r="Q2" s="2">
        <v>30.568096261097601</v>
      </c>
      <c r="R2" s="2">
        <v>28.572153698711301</v>
      </c>
      <c r="S2" s="2">
        <v>15.5953396013046</v>
      </c>
      <c r="T2" s="2">
        <v>16.3443971269595</v>
      </c>
      <c r="U2" s="2">
        <v>12.369993307640399</v>
      </c>
      <c r="V2" s="2">
        <v>13.3776902535042</v>
      </c>
      <c r="W2" s="2">
        <v>12.2589520574318</v>
      </c>
      <c r="X2" s="2">
        <v>10.2699292680864</v>
      </c>
      <c r="Y2" s="2">
        <v>46.091299634934501</v>
      </c>
      <c r="Z2" s="2">
        <v>50.312386168094797</v>
      </c>
      <c r="AA2" s="2">
        <v>37.099755874483499</v>
      </c>
      <c r="AB2" s="2">
        <v>45.181170319361499</v>
      </c>
      <c r="AC2" s="2">
        <v>17.359312339167399</v>
      </c>
      <c r="AD2" s="2">
        <v>17.481624898250999</v>
      </c>
      <c r="AE2" s="2">
        <v>12.8485321003735</v>
      </c>
      <c r="AF2" s="2">
        <v>13.836461728736101</v>
      </c>
      <c r="AG2" s="2">
        <v>12.5034060932707</v>
      </c>
      <c r="AH2" s="2">
        <v>12.937565220641501</v>
      </c>
      <c r="AI2" s="2">
        <v>56.753069219657803</v>
      </c>
      <c r="AJ2" s="2">
        <v>59.769738978003502</v>
      </c>
      <c r="AK2" s="2">
        <v>44.965884906239097</v>
      </c>
      <c r="AL2" s="2">
        <v>53.747019402397001</v>
      </c>
      <c r="AM2" s="2">
        <v>18.863858785137602</v>
      </c>
      <c r="AN2" s="2">
        <v>21.921943280290598</v>
      </c>
      <c r="AO2" s="2">
        <v>12.3603126304697</v>
      </c>
      <c r="AP2" s="2">
        <v>26.1707007980567</v>
      </c>
      <c r="AQ2" s="2">
        <v>13.9101367807881</v>
      </c>
      <c r="AR2" s="2">
        <v>22.829395309439501</v>
      </c>
      <c r="AS2" s="2">
        <v>72.1129540400824</v>
      </c>
      <c r="AT2" s="2">
        <v>69.339491578405202</v>
      </c>
      <c r="AU2" s="2">
        <v>57.794922277648602</v>
      </c>
      <c r="AV2" s="2">
        <v>77.577155203852101</v>
      </c>
      <c r="AW2" s="2">
        <v>18.039046318316799</v>
      </c>
      <c r="AX2" s="2">
        <v>26.376967606900902</v>
      </c>
      <c r="AY2" s="2">
        <v>14.065612847211501</v>
      </c>
      <c r="AZ2" s="2">
        <v>38.2319406903352</v>
      </c>
      <c r="BA2" s="2">
        <v>13.377617659976901</v>
      </c>
      <c r="BB2" s="2">
        <v>69.464386260856003</v>
      </c>
      <c r="BC2" s="2">
        <v>79.711113797471796</v>
      </c>
      <c r="BD2" s="2">
        <v>79.695522804186794</v>
      </c>
      <c r="BE2" s="2">
        <v>44.766875504424</v>
      </c>
      <c r="BF2" s="2">
        <v>120.68164685361501</v>
      </c>
      <c r="BG2" s="2">
        <v>24.997189979357099</v>
      </c>
      <c r="BH2" s="2">
        <v>56.950081645138503</v>
      </c>
      <c r="BI2" s="2">
        <v>15.6010547488344</v>
      </c>
      <c r="BJ2" s="2">
        <v>443.27258651515598</v>
      </c>
      <c r="BK2" s="2">
        <v>13.0641161540031</v>
      </c>
      <c r="BL2" s="2">
        <v>489.37210696505502</v>
      </c>
      <c r="BM2" s="2">
        <v>34.6717261675524</v>
      </c>
      <c r="BN2" s="2">
        <v>31.960425779564702</v>
      </c>
      <c r="BO2" s="2">
        <v>25.127103506052201</v>
      </c>
      <c r="BP2" s="2">
        <v>25.624262618509398</v>
      </c>
      <c r="BQ2" s="2">
        <v>12.1310808544679</v>
      </c>
      <c r="BR2" s="2">
        <v>15.897632728177101</v>
      </c>
      <c r="BS2" s="2">
        <v>12.022611086695999</v>
      </c>
      <c r="BT2" s="2">
        <v>12.9590788991796</v>
      </c>
      <c r="BU2" s="2">
        <v>10.2869742372155</v>
      </c>
      <c r="BV2" s="2">
        <v>11.4593012544965</v>
      </c>
      <c r="BW2" s="2">
        <v>46.246165070658101</v>
      </c>
      <c r="BX2" s="2">
        <v>47.404524184887698</v>
      </c>
      <c r="BY2" s="2">
        <v>34.860789447677597</v>
      </c>
      <c r="BZ2" s="2">
        <v>41.0727447823472</v>
      </c>
      <c r="CA2" s="2">
        <v>17.436932796359699</v>
      </c>
      <c r="CB2" s="2">
        <v>18.811135706125199</v>
      </c>
      <c r="CC2" s="2">
        <v>11.6534556369974</v>
      </c>
      <c r="CD2" s="2">
        <v>17.3731912242554</v>
      </c>
      <c r="CE2" s="2">
        <v>11.423938352165701</v>
      </c>
      <c r="CF2" s="2">
        <v>17.7902289502983</v>
      </c>
      <c r="CG2" s="2">
        <v>57.440785523653503</v>
      </c>
      <c r="CH2" s="2">
        <v>63.280653504334197</v>
      </c>
      <c r="CI2" s="2">
        <v>42.357737868514803</v>
      </c>
      <c r="CJ2" s="2">
        <v>51.701580981532402</v>
      </c>
      <c r="CK2" s="2">
        <v>16.729382370408899</v>
      </c>
      <c r="CL2" s="2">
        <v>19.592811734300099</v>
      </c>
      <c r="CM2" s="2">
        <v>12.7451629338823</v>
      </c>
      <c r="CN2" s="2">
        <v>19.8745788400708</v>
      </c>
      <c r="CO2" s="2">
        <v>12.3585312938801</v>
      </c>
      <c r="CP2" s="2">
        <v>21.485479842628099</v>
      </c>
      <c r="CQ2" s="2">
        <v>72.216928077002294</v>
      </c>
      <c r="CR2" s="2">
        <v>69.336433533538397</v>
      </c>
      <c r="CS2" s="2">
        <v>44.841940039860098</v>
      </c>
      <c r="CT2" s="2">
        <v>63.233033767419499</v>
      </c>
      <c r="CU2" s="2">
        <v>22.260597195754698</v>
      </c>
      <c r="CV2" s="2">
        <v>29.280971048991901</v>
      </c>
      <c r="CW2" s="2">
        <v>13.109468026452801</v>
      </c>
      <c r="CX2" s="2">
        <v>129.902555144476</v>
      </c>
      <c r="CY2" s="2">
        <v>12.8576863400574</v>
      </c>
      <c r="CZ2" s="2">
        <v>46.255095571710399</v>
      </c>
      <c r="DA2" s="2">
        <v>79.731015100982503</v>
      </c>
      <c r="DB2" s="2">
        <v>79.695526644224699</v>
      </c>
      <c r="DC2" s="2">
        <v>63.429539529561197</v>
      </c>
      <c r="DD2" s="2">
        <v>120.68159599149401</v>
      </c>
      <c r="DE2" s="2">
        <v>22.3971361220893</v>
      </c>
      <c r="DF2" s="2">
        <v>57.679823692688799</v>
      </c>
      <c r="DG2" s="2">
        <v>13.3505235516099</v>
      </c>
      <c r="DH2" s="2">
        <v>444.05260764416801</v>
      </c>
      <c r="DI2" s="2">
        <v>12.8024846269818</v>
      </c>
      <c r="DJ2" s="2">
        <v>489.53372709408399</v>
      </c>
      <c r="DK2" s="2">
        <v>33.761184238264001</v>
      </c>
      <c r="DL2" s="2">
        <v>32.728174269435399</v>
      </c>
      <c r="DM2" s="2">
        <v>28.181745619342099</v>
      </c>
      <c r="DN2" s="2">
        <v>27.208168137315901</v>
      </c>
      <c r="DO2" s="2">
        <v>12.5602537314925</v>
      </c>
      <c r="DP2" s="2">
        <v>16.426680934850701</v>
      </c>
      <c r="DQ2" s="2">
        <v>11.1115733681099</v>
      </c>
      <c r="DR2" s="2">
        <v>13.287272909060899</v>
      </c>
      <c r="DS2" s="2">
        <v>10.6099568470698</v>
      </c>
      <c r="DT2" s="2">
        <v>11.4057778082644</v>
      </c>
      <c r="DU2" s="2">
        <v>46.055401549061799</v>
      </c>
      <c r="DV2" s="2">
        <v>46.039939081665501</v>
      </c>
      <c r="DW2" s="2">
        <v>37.910814706802597</v>
      </c>
      <c r="DX2" s="2">
        <v>38.013498231867601</v>
      </c>
      <c r="DY2" s="2">
        <v>16.7516297066921</v>
      </c>
      <c r="DZ2" s="2">
        <v>18.359434513497199</v>
      </c>
      <c r="EA2" s="2">
        <v>12.4641679824552</v>
      </c>
      <c r="EB2" s="2">
        <v>15.022964687854801</v>
      </c>
      <c r="EC2" s="2">
        <v>10.940180230675301</v>
      </c>
      <c r="ED2" s="2">
        <v>14.3409892445958</v>
      </c>
      <c r="EE2" s="2">
        <v>57.336658761077601</v>
      </c>
      <c r="EF2" s="2">
        <v>60.481104652977599</v>
      </c>
      <c r="EG2" s="2">
        <v>44.297224115876602</v>
      </c>
      <c r="EH2" s="2">
        <v>48.934043805099698</v>
      </c>
      <c r="EI2" s="2">
        <v>17.431203723124302</v>
      </c>
      <c r="EJ2" s="2">
        <v>20.544138833996001</v>
      </c>
      <c r="EK2" s="2">
        <v>12.1692820150374</v>
      </c>
      <c r="EL2" s="2">
        <v>21.099454313995601</v>
      </c>
      <c r="EM2" s="2">
        <v>12.0988362646972</v>
      </c>
      <c r="EN2" s="2">
        <v>20.218780570555602</v>
      </c>
      <c r="EO2" s="2">
        <v>72.148840892878596</v>
      </c>
      <c r="EP2" s="2">
        <v>74.231139560706495</v>
      </c>
      <c r="EQ2" s="2">
        <v>43.466448158681999</v>
      </c>
      <c r="ER2" s="2">
        <v>59.553702311757498</v>
      </c>
      <c r="ES2" s="2">
        <v>20.1307544481277</v>
      </c>
      <c r="ET2" s="2">
        <v>24.281179331746898</v>
      </c>
      <c r="EU2" s="2">
        <v>14.4545832370863</v>
      </c>
      <c r="EV2" s="2">
        <v>39.143122074977697</v>
      </c>
      <c r="EW2" s="2">
        <v>13.8765051526156</v>
      </c>
      <c r="EX2" s="2">
        <v>38.175180219887302</v>
      </c>
      <c r="EY2" s="2">
        <v>79.710268544518598</v>
      </c>
      <c r="EZ2" s="2">
        <v>79.695522804186794</v>
      </c>
      <c r="FA2" s="2">
        <v>52.520575798070098</v>
      </c>
      <c r="FB2" s="2">
        <v>120.681562854055</v>
      </c>
      <c r="FC2" s="2">
        <v>17.9072529944964</v>
      </c>
      <c r="FD2" s="2">
        <v>56.284947129166802</v>
      </c>
      <c r="FE2" s="2">
        <v>14.5000234546723</v>
      </c>
      <c r="FF2" s="2">
        <v>444.766542966489</v>
      </c>
      <c r="FG2" s="2">
        <v>14.6669744602353</v>
      </c>
      <c r="FH2" s="2">
        <v>486.33934021022202</v>
      </c>
      <c r="FI2" s="2">
        <v>33.861644405760899</v>
      </c>
      <c r="FJ2" s="2">
        <v>35.057082271306001</v>
      </c>
      <c r="FK2" s="2">
        <v>25.3210372837794</v>
      </c>
      <c r="FL2" s="2">
        <v>27.455045322327202</v>
      </c>
      <c r="FM2" s="2">
        <v>13.661309357629101</v>
      </c>
      <c r="FN2" s="2">
        <v>14.47209373289</v>
      </c>
      <c r="FO2" s="2">
        <v>10.5241861450921</v>
      </c>
      <c r="FP2" s="2">
        <v>12.664845387239501</v>
      </c>
      <c r="FQ2" s="2">
        <v>9.8931058386716195</v>
      </c>
      <c r="FR2" s="2">
        <v>11.620448158910699</v>
      </c>
      <c r="FS2" s="2">
        <v>45.635614841278603</v>
      </c>
      <c r="FT2" s="2">
        <v>48.022979196795298</v>
      </c>
      <c r="FU2" s="2">
        <v>34.836992677119703</v>
      </c>
      <c r="FV2" s="2">
        <v>35.210323301009097</v>
      </c>
      <c r="FW2" s="2">
        <v>16.5268355384767</v>
      </c>
      <c r="FX2" s="2">
        <v>17.538143799828902</v>
      </c>
      <c r="FY2" s="2">
        <v>12.826947522018299</v>
      </c>
      <c r="FZ2" s="2">
        <v>14.1764627305348</v>
      </c>
      <c r="GA2" s="2">
        <v>12.3801613919921</v>
      </c>
      <c r="GB2" s="2">
        <v>18.066576524456</v>
      </c>
      <c r="GC2" s="2">
        <v>60.535931513044702</v>
      </c>
      <c r="GD2" s="2">
        <v>58.808890501754703</v>
      </c>
      <c r="GE2" s="2">
        <v>40.822692283883697</v>
      </c>
      <c r="GF2" s="2">
        <v>47.3332727607743</v>
      </c>
      <c r="GG2" s="2">
        <v>16.726059144225299</v>
      </c>
      <c r="GH2" s="2">
        <v>19.842759577537201</v>
      </c>
      <c r="GI2" s="2">
        <v>13.686039043227</v>
      </c>
      <c r="GJ2" s="2">
        <v>20.273319026332501</v>
      </c>
      <c r="GK2" s="2">
        <v>12.615087787912501</v>
      </c>
      <c r="GL2" s="2">
        <v>25.968169827423601</v>
      </c>
      <c r="GM2" s="2">
        <v>65.408744144365599</v>
      </c>
      <c r="GN2" s="2">
        <v>69.319009938440104</v>
      </c>
      <c r="GO2" s="2">
        <v>47.660049005558697</v>
      </c>
      <c r="GP2" s="2">
        <v>62.710932708119998</v>
      </c>
      <c r="GQ2" s="2">
        <v>17.5755164237051</v>
      </c>
      <c r="GR2" s="2">
        <v>23.1751639189348</v>
      </c>
      <c r="GS2" s="2">
        <v>13.7933738929335</v>
      </c>
      <c r="GT2" s="2">
        <v>40.450940841758801</v>
      </c>
      <c r="GU2" s="2">
        <v>11.320593335703601</v>
      </c>
      <c r="GV2" s="2">
        <v>47.141402028012799</v>
      </c>
      <c r="GW2" s="2">
        <v>79.673204948524003</v>
      </c>
      <c r="GX2" s="2">
        <v>79.695522804186794</v>
      </c>
      <c r="GY2" s="2">
        <v>57.085425907106298</v>
      </c>
      <c r="GZ2" s="2">
        <v>120.681589582516</v>
      </c>
      <c r="HA2" s="2">
        <v>16.268928116645299</v>
      </c>
      <c r="HB2" s="2">
        <v>57.656150756436197</v>
      </c>
      <c r="HC2" s="2">
        <v>15.261058502844399</v>
      </c>
      <c r="HD2" s="2">
        <v>445.062271020526</v>
      </c>
      <c r="HE2" s="2">
        <v>14.465613316350399</v>
      </c>
      <c r="HF2" s="2">
        <v>486.75187808317202</v>
      </c>
      <c r="HG2" s="2">
        <v>34.614837110517897</v>
      </c>
      <c r="HH2" s="2">
        <v>34.0889978730957</v>
      </c>
      <c r="HI2" s="2">
        <v>28.149980481616002</v>
      </c>
      <c r="HJ2" s="2">
        <v>26.097951994565701</v>
      </c>
      <c r="HK2" s="2">
        <v>13.9138814504926</v>
      </c>
      <c r="HL2" s="2">
        <v>13.1058805067519</v>
      </c>
      <c r="HM2" s="2">
        <v>11.0656808790855</v>
      </c>
      <c r="HN2" s="2">
        <v>12.565468560798699</v>
      </c>
      <c r="HO2" s="2">
        <v>11.755479196179699</v>
      </c>
      <c r="HP2" s="2">
        <v>11.8160823193395</v>
      </c>
      <c r="HQ2" s="2">
        <v>46.950011125709402</v>
      </c>
      <c r="HR2" s="2">
        <v>50.450918360516397</v>
      </c>
      <c r="HS2" s="2">
        <v>36.011286473810102</v>
      </c>
      <c r="HT2" s="2">
        <v>39.118815068535604</v>
      </c>
      <c r="HU2" s="2">
        <v>16.562880262744901</v>
      </c>
      <c r="HV2" s="2">
        <v>17.461027758386301</v>
      </c>
      <c r="HW2" s="2">
        <v>13.1504138510246</v>
      </c>
      <c r="HX2" s="2">
        <v>15.7307694695359</v>
      </c>
      <c r="HY2" s="2">
        <v>11.9266698983474</v>
      </c>
      <c r="HZ2" s="2">
        <v>17.497505230347802</v>
      </c>
      <c r="IA2" s="2">
        <v>55.664505587307602</v>
      </c>
      <c r="IB2" s="2">
        <v>58.776780590322502</v>
      </c>
      <c r="IC2" s="2">
        <v>43.855356409658597</v>
      </c>
      <c r="ID2" s="2">
        <v>51.540867040555199</v>
      </c>
      <c r="IE2" s="2">
        <v>17.875141248398901</v>
      </c>
      <c r="IF2" s="2">
        <v>18.615345188101902</v>
      </c>
      <c r="IG2" s="2">
        <v>12.8957627498345</v>
      </c>
      <c r="IH2" s="2">
        <v>23.6363473739017</v>
      </c>
      <c r="II2" s="2">
        <v>12.522065376235799</v>
      </c>
      <c r="IJ2" s="2">
        <v>22.602852975111801</v>
      </c>
      <c r="IK2" s="2">
        <v>69.900032402235396</v>
      </c>
      <c r="IL2" s="2">
        <v>74.221366188659104</v>
      </c>
      <c r="IM2" s="2">
        <v>43.408982223353</v>
      </c>
      <c r="IN2" s="2">
        <v>66.619967548569505</v>
      </c>
      <c r="IO2" s="2">
        <v>17.787346278330698</v>
      </c>
      <c r="IP2" s="2">
        <v>23.7920092310376</v>
      </c>
      <c r="IQ2" s="2">
        <v>11.957937250673</v>
      </c>
      <c r="IR2" s="2">
        <v>42.082939509563502</v>
      </c>
      <c r="IS2" s="2">
        <v>13.0396763664078</v>
      </c>
      <c r="IT2" s="2">
        <v>43.310366139717701</v>
      </c>
      <c r="IU2" s="2">
        <v>79.671015428451796</v>
      </c>
      <c r="IV2" s="2">
        <v>79.695522804186794</v>
      </c>
      <c r="IW2" s="2">
        <v>56.742954483989202</v>
      </c>
      <c r="IX2" s="2">
        <v>120.681547913858</v>
      </c>
      <c r="IY2" s="2">
        <v>21.286843545097</v>
      </c>
      <c r="IZ2" s="2">
        <v>57.551465089357301</v>
      </c>
      <c r="JA2" s="2">
        <v>14.189636236616099</v>
      </c>
      <c r="JB2" s="2">
        <v>444.85820201064701</v>
      </c>
      <c r="JC2" s="2">
        <v>13.814045019624</v>
      </c>
      <c r="JD2" s="2">
        <v>485.84183812506097</v>
      </c>
      <c r="JE2" s="2">
        <v>40.713109447297001</v>
      </c>
      <c r="JF2" s="2">
        <v>28.498528553445801</v>
      </c>
      <c r="JG2" s="2">
        <v>12.4774530004526</v>
      </c>
      <c r="JH2" s="2">
        <v>10.2782090249805</v>
      </c>
      <c r="JI2" s="2">
        <v>5.7166245795056296</v>
      </c>
      <c r="JJ2" s="2">
        <v>66.998090715450402</v>
      </c>
      <c r="JK2" s="2">
        <v>54.197896839532</v>
      </c>
      <c r="JL2" s="2">
        <v>21.170727195418301</v>
      </c>
      <c r="JM2" s="2">
        <v>17.870302728435298</v>
      </c>
      <c r="JN2" s="2">
        <v>54.459192151944102</v>
      </c>
      <c r="JO2" s="2">
        <v>87.103777503694005</v>
      </c>
      <c r="JP2" s="2">
        <v>105.671523379192</v>
      </c>
      <c r="JQ2" s="2">
        <v>53.072642939453999</v>
      </c>
      <c r="JR2" s="2">
        <v>91.259745970592903</v>
      </c>
      <c r="JS2" s="2">
        <v>41.719253287614002</v>
      </c>
      <c r="JT2" s="2">
        <v>34.398510427677401</v>
      </c>
      <c r="JU2" s="2">
        <v>28.0072223305066</v>
      </c>
      <c r="JV2" s="2">
        <v>11.976134016671899</v>
      </c>
      <c r="JW2" s="2">
        <v>7.6947949637442399</v>
      </c>
      <c r="JX2" s="2">
        <v>7.79229249607664</v>
      </c>
      <c r="JY2" s="2">
        <v>63.481891967521499</v>
      </c>
      <c r="JZ2" s="2">
        <v>53.058132951273201</v>
      </c>
      <c r="KA2" s="2">
        <v>15.6177727877702</v>
      </c>
      <c r="KB2" s="2">
        <v>9.6579954915657105</v>
      </c>
      <c r="KC2" s="2">
        <v>10.6595512252315</v>
      </c>
      <c r="KD2" s="2">
        <v>87.1040128456074</v>
      </c>
      <c r="KE2" s="2">
        <v>88.2985824026035</v>
      </c>
      <c r="KF2" s="2">
        <v>113.839362095371</v>
      </c>
      <c r="KG2" s="2">
        <v>41.138639378603898</v>
      </c>
      <c r="KH2" s="2">
        <v>32.6176435413729</v>
      </c>
      <c r="KI2" s="2">
        <v>35.131975654567597</v>
      </c>
      <c r="KJ2" s="2">
        <v>24.958173654680198</v>
      </c>
      <c r="KK2" s="2">
        <v>11.7612046736709</v>
      </c>
      <c r="KL2" s="2">
        <v>8.6752182044030093</v>
      </c>
      <c r="KM2" s="2">
        <v>7.2194388680981403</v>
      </c>
      <c r="KN2" s="2">
        <v>62.862992152606601</v>
      </c>
      <c r="KO2" s="2">
        <v>57.255986235547503</v>
      </c>
      <c r="KP2" s="2">
        <v>19.666355466908598</v>
      </c>
      <c r="KQ2" s="2">
        <v>18.5008321212458</v>
      </c>
      <c r="KR2" s="2">
        <v>17.241817273689598</v>
      </c>
      <c r="KS2" s="2">
        <v>79.482923564736296</v>
      </c>
      <c r="KT2" s="2">
        <v>88.505832105236806</v>
      </c>
      <c r="KU2" s="2">
        <v>68.407667753824398</v>
      </c>
      <c r="KV2" s="2">
        <v>98.206499005772898</v>
      </c>
      <c r="KW2" s="2">
        <v>61.127334736068001</v>
      </c>
    </row>
    <row r="3" spans="1:309" x14ac:dyDescent="0.45">
      <c r="A3" s="1">
        <v>6.4020844118541098E-5</v>
      </c>
      <c r="B3" s="1">
        <v>7.2296519886448697E-5</v>
      </c>
      <c r="C3" s="1">
        <v>8.9039678799585699E-5</v>
      </c>
      <c r="D3" s="2" t="s">
        <v>38</v>
      </c>
      <c r="E3" s="3">
        <v>7.9628566108026996E-5</v>
      </c>
      <c r="F3" s="3">
        <v>6.2672499805785096E-5</v>
      </c>
      <c r="G3" s="3">
        <v>6.5459305559300394E-5</v>
      </c>
      <c r="H3" s="3">
        <v>6.4065902682542705E-5</v>
      </c>
      <c r="I3" s="3">
        <v>6.4065902682542705E-5</v>
      </c>
      <c r="J3" s="3">
        <v>6.2672499805785096E-5</v>
      </c>
      <c r="K3" s="3">
        <v>6.4065902682542705E-5</v>
      </c>
      <c r="L3" s="3">
        <v>6.5459305559300394E-5</v>
      </c>
      <c r="M3" s="3">
        <v>6.5459305559300394E-5</v>
      </c>
      <c r="N3" s="3">
        <v>6.2672499805785096E-5</v>
      </c>
      <c r="O3" s="3">
        <v>5.5395199879164598E-5</v>
      </c>
      <c r="P3" s="3">
        <v>5.5395199879164598E-5</v>
      </c>
      <c r="Q3" s="3">
        <v>5.5395199879164598E-5</v>
      </c>
      <c r="R3" s="3">
        <v>5.5395199879164598E-5</v>
      </c>
      <c r="S3" s="3">
        <v>5.5395199879164598E-5</v>
      </c>
      <c r="T3" s="3">
        <v>5.67722752654888E-5</v>
      </c>
      <c r="U3" s="3">
        <v>5.5395199879164598E-5</v>
      </c>
      <c r="V3" s="3">
        <v>5.8149350651813102E-5</v>
      </c>
      <c r="W3" s="3">
        <v>5.5395199879164598E-5</v>
      </c>
      <c r="X3" s="3">
        <v>5.67722752654888E-5</v>
      </c>
      <c r="Y3" s="3">
        <v>5.5395199879164598E-5</v>
      </c>
      <c r="Z3" s="3">
        <v>5.5395199879164598E-5</v>
      </c>
      <c r="AA3" s="3">
        <v>5.9526426038137399E-5</v>
      </c>
      <c r="AB3" s="3">
        <v>5.5395199879164598E-5</v>
      </c>
      <c r="AC3" s="3">
        <v>5.5395199879164598E-5</v>
      </c>
      <c r="AD3" s="3">
        <v>6.2280576810785896E-5</v>
      </c>
      <c r="AE3" s="3">
        <v>5.5395199879164598E-5</v>
      </c>
      <c r="AF3" s="3">
        <v>5.9526426038137399E-5</v>
      </c>
      <c r="AG3" s="3">
        <v>5.5395199879164598E-5</v>
      </c>
      <c r="AH3" s="3">
        <v>6.2280576810785896E-5</v>
      </c>
      <c r="AI3" s="3">
        <v>5.5395199879164598E-5</v>
      </c>
      <c r="AJ3" s="3">
        <v>5.5395199879164598E-5</v>
      </c>
      <c r="AK3" s="3">
        <v>5.67722752654888E-5</v>
      </c>
      <c r="AL3" s="3">
        <v>5.8149350651813102E-5</v>
      </c>
      <c r="AM3" s="3">
        <v>5.67722752654888E-5</v>
      </c>
      <c r="AN3" s="3">
        <v>6.6411802969758703E-5</v>
      </c>
      <c r="AO3" s="3">
        <v>5.67722752654888E-5</v>
      </c>
      <c r="AP3" s="3">
        <v>6.5034727583434407E-5</v>
      </c>
      <c r="AQ3" s="3">
        <v>5.8149350651813102E-5</v>
      </c>
      <c r="AR3" s="3">
        <v>6.7788878356082999E-5</v>
      </c>
      <c r="AS3" s="3">
        <v>5.67722752654888E-5</v>
      </c>
      <c r="AT3" s="3">
        <v>5.67722752654888E-5</v>
      </c>
      <c r="AU3" s="3">
        <v>5.67722752654888E-5</v>
      </c>
      <c r="AV3" s="3">
        <v>6.6411802969758703E-5</v>
      </c>
      <c r="AW3" s="3">
        <v>6.09035014244616E-5</v>
      </c>
      <c r="AX3" s="3">
        <v>7.62428315681909E-5</v>
      </c>
      <c r="AY3" s="3">
        <v>6.3657652197110205E-5</v>
      </c>
      <c r="AZ3" s="3">
        <v>7.0543029128731496E-5</v>
      </c>
      <c r="BA3" s="3">
        <v>6.09035014244616E-5</v>
      </c>
      <c r="BB3" s="3">
        <v>7.7619906954515101E-5</v>
      </c>
      <c r="BC3" s="3">
        <v>5.5395199879164598E-5</v>
      </c>
      <c r="BD3" s="3">
        <v>6.10950023186239E-5</v>
      </c>
      <c r="BE3" s="3">
        <v>6.09035014244616E-5</v>
      </c>
      <c r="BF3" s="3">
        <v>7.3488680795542294E-5</v>
      </c>
      <c r="BG3" s="3">
        <v>6.5034727583434407E-5</v>
      </c>
      <c r="BH3" s="3">
        <v>8.0374057727163707E-5</v>
      </c>
      <c r="BI3" s="3">
        <v>6.6411802969758703E-5</v>
      </c>
      <c r="BJ3" s="3">
        <v>8.1751133113487894E-5</v>
      </c>
      <c r="BK3" s="3">
        <v>6.7788878356082999E-5</v>
      </c>
      <c r="BL3" s="3">
        <v>7.4865756181866604E-5</v>
      </c>
      <c r="BM3" s="3">
        <v>5.5395199879164598E-5</v>
      </c>
      <c r="BN3" s="3">
        <v>5.5395199879164598E-5</v>
      </c>
      <c r="BO3" s="3">
        <v>5.5395199879164598E-5</v>
      </c>
      <c r="BP3" s="3">
        <v>5.67722752654888E-5</v>
      </c>
      <c r="BQ3" s="3">
        <v>5.5395199879164598E-5</v>
      </c>
      <c r="BR3" s="3">
        <v>5.67722752654888E-5</v>
      </c>
      <c r="BS3" s="3">
        <v>5.5395199879164598E-5</v>
      </c>
      <c r="BT3" s="3">
        <v>5.67722752654888E-5</v>
      </c>
      <c r="BU3" s="3">
        <v>5.67722752654888E-5</v>
      </c>
      <c r="BV3" s="3">
        <v>5.9526426038137399E-5</v>
      </c>
      <c r="BW3" s="3">
        <v>5.5395199879164598E-5</v>
      </c>
      <c r="BX3" s="3">
        <v>5.5395199879164598E-5</v>
      </c>
      <c r="BY3" s="3">
        <v>5.5395199879164598E-5</v>
      </c>
      <c r="BZ3" s="3">
        <v>5.5395199879164598E-5</v>
      </c>
      <c r="CA3" s="3">
        <v>5.67722752654888E-5</v>
      </c>
      <c r="CB3" s="3">
        <v>6.3657652197110205E-5</v>
      </c>
      <c r="CC3" s="3">
        <v>5.5395199879164598E-5</v>
      </c>
      <c r="CD3" s="3">
        <v>6.5034727583434407E-5</v>
      </c>
      <c r="CE3" s="3">
        <v>5.5395199879164598E-5</v>
      </c>
      <c r="CF3" s="3">
        <v>6.09035014244616E-5</v>
      </c>
      <c r="CG3" s="3">
        <v>5.5395199879164598E-5</v>
      </c>
      <c r="CH3" s="3">
        <v>5.67722752654888E-5</v>
      </c>
      <c r="CI3" s="3">
        <v>5.67722752654888E-5</v>
      </c>
      <c r="CJ3" s="3">
        <v>5.8149350651813102E-5</v>
      </c>
      <c r="CK3" s="3">
        <v>5.67722752654888E-5</v>
      </c>
      <c r="CL3" s="3">
        <v>6.91659537424072E-5</v>
      </c>
      <c r="CM3" s="3">
        <v>5.8149350651813102E-5</v>
      </c>
      <c r="CN3" s="3">
        <v>6.2280576810785896E-5</v>
      </c>
      <c r="CO3" s="3">
        <v>5.67722752654888E-5</v>
      </c>
      <c r="CP3" s="3">
        <v>6.7788878356082999E-5</v>
      </c>
      <c r="CQ3" s="3">
        <v>5.5395199879164598E-5</v>
      </c>
      <c r="CR3" s="3">
        <v>5.67722752654888E-5</v>
      </c>
      <c r="CS3" s="3">
        <v>5.67722752654888E-5</v>
      </c>
      <c r="CT3" s="3">
        <v>6.9357454636569501E-5</v>
      </c>
      <c r="CU3" s="3">
        <v>5.8149350651813102E-5</v>
      </c>
      <c r="CV3" s="3">
        <v>7.1920104515055806E-5</v>
      </c>
      <c r="CW3" s="3">
        <v>5.67722752654888E-5</v>
      </c>
      <c r="CX3" s="3">
        <v>7.1920104515055806E-5</v>
      </c>
      <c r="CY3" s="3">
        <v>5.67722752654888E-5</v>
      </c>
      <c r="CZ3" s="3">
        <v>7.0543029128731496E-5</v>
      </c>
      <c r="DA3" s="3">
        <v>5.5395199879164598E-5</v>
      </c>
      <c r="DB3" s="3">
        <v>6.10950023186239E-5</v>
      </c>
      <c r="DC3" s="3">
        <v>5.8149350651813102E-5</v>
      </c>
      <c r="DD3" s="3">
        <v>7.2111605409217998E-5</v>
      </c>
      <c r="DE3" s="3">
        <v>6.3657652197110205E-5</v>
      </c>
      <c r="DF3" s="3">
        <v>8.1751133113487894E-5</v>
      </c>
      <c r="DG3" s="3">
        <v>6.09035014244616E-5</v>
      </c>
      <c r="DH3" s="3">
        <v>8.0374057727163707E-5</v>
      </c>
      <c r="DI3" s="3">
        <v>6.3657652197110205E-5</v>
      </c>
      <c r="DJ3" s="3">
        <v>7.8996982340839397E-5</v>
      </c>
      <c r="DK3" s="3">
        <v>5.5395199879164598E-5</v>
      </c>
      <c r="DL3" s="3">
        <v>5.5395199879164598E-5</v>
      </c>
      <c r="DM3" s="3">
        <v>5.5395199879164598E-5</v>
      </c>
      <c r="DN3" s="3">
        <v>5.5395199879164598E-5</v>
      </c>
      <c r="DO3" s="3">
        <v>5.67722752654888E-5</v>
      </c>
      <c r="DP3" s="3">
        <v>5.8149350651813102E-5</v>
      </c>
      <c r="DQ3" s="3">
        <v>5.5395199879164598E-5</v>
      </c>
      <c r="DR3" s="3">
        <v>5.9526426038137399E-5</v>
      </c>
      <c r="DS3" s="3">
        <v>5.5395199879164598E-5</v>
      </c>
      <c r="DT3" s="3">
        <v>5.8149350651813102E-5</v>
      </c>
      <c r="DU3" s="3">
        <v>5.5395199879164598E-5</v>
      </c>
      <c r="DV3" s="3">
        <v>5.5395199879164598E-5</v>
      </c>
      <c r="DW3" s="3">
        <v>5.5395199879164598E-5</v>
      </c>
      <c r="DX3" s="3">
        <v>5.67722752654888E-5</v>
      </c>
      <c r="DY3" s="3">
        <v>5.67722752654888E-5</v>
      </c>
      <c r="DZ3" s="3">
        <v>5.9526426038137399E-5</v>
      </c>
      <c r="EA3" s="3">
        <v>5.5395199879164598E-5</v>
      </c>
      <c r="EB3" s="3">
        <v>6.6411802969758703E-5</v>
      </c>
      <c r="EC3" s="3">
        <v>5.5395199879164598E-5</v>
      </c>
      <c r="ED3" s="3">
        <v>6.3657652197110205E-5</v>
      </c>
      <c r="EE3" s="3">
        <v>5.5395199879164598E-5</v>
      </c>
      <c r="EF3" s="3">
        <v>5.5395199879164598E-5</v>
      </c>
      <c r="EG3" s="3">
        <v>5.67722752654888E-5</v>
      </c>
      <c r="EH3" s="3">
        <v>6.09035014244616E-5</v>
      </c>
      <c r="EI3" s="3">
        <v>5.67722752654888E-5</v>
      </c>
      <c r="EJ3" s="3">
        <v>6.7788878356082999E-5</v>
      </c>
      <c r="EK3" s="3">
        <v>5.67722752654888E-5</v>
      </c>
      <c r="EL3" s="3">
        <v>6.7788878356082999E-5</v>
      </c>
      <c r="EM3" s="3">
        <v>5.5395199879164598E-5</v>
      </c>
      <c r="EN3" s="3">
        <v>6.5034727583434407E-5</v>
      </c>
      <c r="EO3" s="3">
        <v>5.5395199879164598E-5</v>
      </c>
      <c r="EP3" s="3">
        <v>5.67722752654888E-5</v>
      </c>
      <c r="EQ3" s="3">
        <v>5.67722752654888E-5</v>
      </c>
      <c r="ER3" s="3">
        <v>6.6411802969758703E-5</v>
      </c>
      <c r="ES3" s="3">
        <v>5.67722752654888E-5</v>
      </c>
      <c r="ET3" s="3">
        <v>7.1920104515055806E-5</v>
      </c>
      <c r="EU3" s="3">
        <v>5.8149350651813102E-5</v>
      </c>
      <c r="EV3" s="3">
        <v>7.3297179901379993E-5</v>
      </c>
      <c r="EW3" s="3">
        <v>5.67722752654888E-5</v>
      </c>
      <c r="EX3" s="3">
        <v>7.1920104515055806E-5</v>
      </c>
      <c r="EY3" s="3">
        <v>5.5395199879164598E-5</v>
      </c>
      <c r="EZ3" s="3">
        <v>6.10950023186239E-5</v>
      </c>
      <c r="FA3" s="3">
        <v>5.67722752654888E-5</v>
      </c>
      <c r="FB3" s="3">
        <v>7.2111605409217998E-5</v>
      </c>
      <c r="FC3" s="3">
        <v>6.3657652197110205E-5</v>
      </c>
      <c r="FD3" s="3">
        <v>7.8996982340839397E-5</v>
      </c>
      <c r="FE3" s="3">
        <v>6.09035014244616E-5</v>
      </c>
      <c r="FF3" s="3">
        <v>7.8996982340839397E-5</v>
      </c>
      <c r="FG3" s="3">
        <v>5.9526426038137399E-5</v>
      </c>
      <c r="FH3" s="3">
        <v>8.0374057727163707E-5</v>
      </c>
      <c r="FI3" s="3">
        <v>5.5395199879164598E-5</v>
      </c>
      <c r="FJ3" s="3">
        <v>5.5395199879164598E-5</v>
      </c>
      <c r="FK3" s="3">
        <v>5.5395199879164598E-5</v>
      </c>
      <c r="FL3" s="3">
        <v>5.5395199879164598E-5</v>
      </c>
      <c r="FM3" s="3">
        <v>5.5395199879164598E-5</v>
      </c>
      <c r="FN3" s="3">
        <v>5.5395199879164598E-5</v>
      </c>
      <c r="FO3" s="3">
        <v>5.5395199879164598E-5</v>
      </c>
      <c r="FP3" s="3">
        <v>5.67722752654888E-5</v>
      </c>
      <c r="FQ3" s="3">
        <v>5.5395199879164598E-5</v>
      </c>
      <c r="FR3" s="3">
        <v>5.67722752654888E-5</v>
      </c>
      <c r="FS3" s="3">
        <v>5.5395199879164598E-5</v>
      </c>
      <c r="FT3" s="3">
        <v>5.5395199879164598E-5</v>
      </c>
      <c r="FU3" s="3">
        <v>5.5395199879164598E-5</v>
      </c>
      <c r="FV3" s="3">
        <v>5.67722752654888E-5</v>
      </c>
      <c r="FW3" s="3">
        <v>5.67722752654888E-5</v>
      </c>
      <c r="FX3" s="3">
        <v>6.3657652197110205E-5</v>
      </c>
      <c r="FY3" s="3">
        <v>5.67722752654888E-5</v>
      </c>
      <c r="FZ3" s="3">
        <v>6.2280576810785896E-5</v>
      </c>
      <c r="GA3" s="3">
        <v>5.67722752654888E-5</v>
      </c>
      <c r="GB3" s="3">
        <v>6.2280576810785896E-5</v>
      </c>
      <c r="GC3" s="3">
        <v>5.5395199879164598E-5</v>
      </c>
      <c r="GD3" s="3">
        <v>5.5395199879164598E-5</v>
      </c>
      <c r="GE3" s="3">
        <v>5.67722752654888E-5</v>
      </c>
      <c r="GF3" s="3">
        <v>5.9526426038137399E-5</v>
      </c>
      <c r="GG3" s="3">
        <v>5.5395199879164598E-5</v>
      </c>
      <c r="GH3" s="3">
        <v>6.91659537424072E-5</v>
      </c>
      <c r="GI3" s="3">
        <v>5.67722752654888E-5</v>
      </c>
      <c r="GJ3" s="3">
        <v>6.7788878356082999E-5</v>
      </c>
      <c r="GK3" s="3">
        <v>5.67722752654888E-5</v>
      </c>
      <c r="GL3" s="3">
        <v>6.7788878356082999E-5</v>
      </c>
      <c r="GM3" s="3">
        <v>5.5395199879164598E-5</v>
      </c>
      <c r="GN3" s="3">
        <v>5.67722752654888E-5</v>
      </c>
      <c r="GO3" s="3">
        <v>5.67722752654888E-5</v>
      </c>
      <c r="GP3" s="3">
        <v>6.5034727583434407E-5</v>
      </c>
      <c r="GQ3" s="3">
        <v>5.67722752654888E-5</v>
      </c>
      <c r="GR3" s="3">
        <v>7.1920104515055806E-5</v>
      </c>
      <c r="GS3" s="3">
        <v>5.67722752654888E-5</v>
      </c>
      <c r="GT3" s="3">
        <v>7.1920104515055806E-5</v>
      </c>
      <c r="GU3" s="3">
        <v>5.67722752654888E-5</v>
      </c>
      <c r="GV3" s="3">
        <v>7.4674255287704303E-5</v>
      </c>
      <c r="GW3" s="3">
        <v>5.5395199879164598E-5</v>
      </c>
      <c r="GX3" s="3">
        <v>6.10950023186239E-5</v>
      </c>
      <c r="GY3" s="3">
        <v>5.8149350651813102E-5</v>
      </c>
      <c r="GZ3" s="3">
        <v>7.3488680795542294E-5</v>
      </c>
      <c r="HA3" s="3">
        <v>6.3657652197110205E-5</v>
      </c>
      <c r="HB3" s="3">
        <v>7.7619906954515101E-5</v>
      </c>
      <c r="HC3" s="3">
        <v>5.8149350651813102E-5</v>
      </c>
      <c r="HD3" s="3">
        <v>8.0374057727163707E-5</v>
      </c>
      <c r="HE3" s="3">
        <v>6.3657652197110205E-5</v>
      </c>
      <c r="HF3" s="3">
        <v>7.7619906954515101E-5</v>
      </c>
      <c r="HG3" s="3">
        <v>5.5395199879164598E-5</v>
      </c>
      <c r="HH3" s="3">
        <v>5.5395199879164598E-5</v>
      </c>
      <c r="HI3" s="3">
        <v>5.5395199879164598E-5</v>
      </c>
      <c r="HJ3" s="3">
        <v>5.5395199879164598E-5</v>
      </c>
      <c r="HK3" s="3">
        <v>5.5395199879164598E-5</v>
      </c>
      <c r="HL3" s="3">
        <v>5.5395199879164598E-5</v>
      </c>
      <c r="HM3" s="3">
        <v>5.5395199879164598E-5</v>
      </c>
      <c r="HN3" s="3">
        <v>5.5395199879164598E-5</v>
      </c>
      <c r="HO3" s="3">
        <v>5.5395199879164598E-5</v>
      </c>
      <c r="HP3" s="3">
        <v>5.67722752654888E-5</v>
      </c>
      <c r="HQ3" s="3">
        <v>5.5395199879164598E-5</v>
      </c>
      <c r="HR3" s="3">
        <v>5.5395199879164598E-5</v>
      </c>
      <c r="HS3" s="3">
        <v>5.5395199879164598E-5</v>
      </c>
      <c r="HT3" s="3">
        <v>5.67722752654888E-5</v>
      </c>
      <c r="HU3" s="3">
        <v>5.5395199879164598E-5</v>
      </c>
      <c r="HV3" s="3">
        <v>6.2280576810785896E-5</v>
      </c>
      <c r="HW3" s="3">
        <v>5.5395199879164598E-5</v>
      </c>
      <c r="HX3" s="3">
        <v>6.2280576810785896E-5</v>
      </c>
      <c r="HY3" s="3">
        <v>5.5395199879164598E-5</v>
      </c>
      <c r="HZ3" s="3">
        <v>6.2280576810785896E-5</v>
      </c>
      <c r="IA3" s="3">
        <v>5.5395199879164598E-5</v>
      </c>
      <c r="IB3" s="3">
        <v>5.5395199879164598E-5</v>
      </c>
      <c r="IC3" s="3">
        <v>5.67722752654888E-5</v>
      </c>
      <c r="ID3" s="3">
        <v>6.09035014244616E-5</v>
      </c>
      <c r="IE3" s="3">
        <v>5.67722752654888E-5</v>
      </c>
      <c r="IF3" s="3">
        <v>6.7788878356082999E-5</v>
      </c>
      <c r="IG3" s="3">
        <v>5.67722752654888E-5</v>
      </c>
      <c r="IH3" s="3">
        <v>7.0543029128731496E-5</v>
      </c>
      <c r="II3" s="3">
        <v>5.67722752654888E-5</v>
      </c>
      <c r="IJ3" s="3">
        <v>6.91659537424072E-5</v>
      </c>
      <c r="IK3" s="3">
        <v>5.5395199879164598E-5</v>
      </c>
      <c r="IL3" s="3">
        <v>5.67722752654888E-5</v>
      </c>
      <c r="IM3" s="3">
        <v>5.67722752654888E-5</v>
      </c>
      <c r="IN3" s="3">
        <v>7.2111605409217998E-5</v>
      </c>
      <c r="IO3" s="3">
        <v>5.8149350651813102E-5</v>
      </c>
      <c r="IP3" s="3">
        <v>7.4674255287704303E-5</v>
      </c>
      <c r="IQ3" s="3">
        <v>5.67722752654888E-5</v>
      </c>
      <c r="IR3" s="3">
        <v>7.1920104515055806E-5</v>
      </c>
      <c r="IS3" s="3">
        <v>5.67722752654888E-5</v>
      </c>
      <c r="IT3" s="3">
        <v>7.1920104515055806E-5</v>
      </c>
      <c r="IU3" s="3">
        <v>5.5395199879164598E-5</v>
      </c>
      <c r="IV3" s="3">
        <v>6.10950023186239E-5</v>
      </c>
      <c r="IW3" s="3">
        <v>5.67722752654888E-5</v>
      </c>
      <c r="IX3" s="3">
        <v>7.2111605409217998E-5</v>
      </c>
      <c r="IY3" s="3">
        <v>6.09035014244616E-5</v>
      </c>
      <c r="IZ3" s="3">
        <v>7.62428315681909E-5</v>
      </c>
      <c r="JA3" s="3">
        <v>6.3657652197110205E-5</v>
      </c>
      <c r="JB3" s="3">
        <v>7.7619906954515101E-5</v>
      </c>
      <c r="JC3" s="3">
        <v>6.2280576810785896E-5</v>
      </c>
      <c r="JD3" s="3">
        <v>8.1751133113487894E-5</v>
      </c>
      <c r="JE3" s="3">
        <v>5.4012565216324499E-5</v>
      </c>
      <c r="JF3" s="3">
        <v>5.4012565216324499E-5</v>
      </c>
      <c r="JG3" s="3">
        <v>5.6828969396960503E-5</v>
      </c>
      <c r="JH3" s="3">
        <v>6.5474011420780002E-5</v>
      </c>
      <c r="JI3" s="3">
        <v>5.9645373577596499E-5</v>
      </c>
      <c r="JJ3" s="3">
        <v>5.4012565216324499E-5</v>
      </c>
      <c r="JK3" s="3">
        <v>6.1053575667914406E-5</v>
      </c>
      <c r="JL3" s="3">
        <v>6.5278181938868398E-5</v>
      </c>
      <c r="JM3" s="3">
        <v>6.6686384029186399E-5</v>
      </c>
      <c r="JN3" s="3">
        <v>7.4119053444599494E-5</v>
      </c>
      <c r="JO3" s="3">
        <v>5.8237171487278498E-5</v>
      </c>
      <c r="JP3" s="3">
        <v>8.8788562793514094E-5</v>
      </c>
      <c r="JQ3" s="3">
        <v>7.5527255534917496E-5</v>
      </c>
      <c r="JR3" s="3">
        <v>8.2764095468419E-5</v>
      </c>
      <c r="JS3" s="3">
        <v>7.3923223962687903E-5</v>
      </c>
      <c r="JT3" s="3">
        <v>5.4012565216324499E-5</v>
      </c>
      <c r="JU3" s="3">
        <v>5.5420767306642501E-5</v>
      </c>
      <c r="JV3" s="3">
        <v>5.8327993938173898E-5</v>
      </c>
      <c r="JW3" s="3">
        <v>5.6919791847855903E-5</v>
      </c>
      <c r="JX3" s="3">
        <v>6.2461777758232394E-5</v>
      </c>
      <c r="JY3" s="3">
        <v>5.4012565216324499E-5</v>
      </c>
      <c r="JZ3" s="3">
        <v>6.1053575667914406E-5</v>
      </c>
      <c r="KA3" s="3">
        <v>7.2710851354281506E-5</v>
      </c>
      <c r="KB3" s="3">
        <v>7.1302649263963505E-5</v>
      </c>
      <c r="KC3" s="3">
        <v>6.6686384029186399E-5</v>
      </c>
      <c r="KD3" s="3">
        <v>5.8237171487278498E-5</v>
      </c>
      <c r="KE3" s="3">
        <v>8.5972158612878104E-5</v>
      </c>
      <c r="KF3" s="3">
        <v>9.7237775335421995E-5</v>
      </c>
      <c r="KG3" s="2">
        <v>1.04474615268923E-4</v>
      </c>
      <c r="KH3" s="3">
        <v>7.8343659715553404E-5</v>
      </c>
      <c r="KI3" s="3">
        <v>5.4012565216324499E-5</v>
      </c>
      <c r="KJ3" s="3">
        <v>5.9645373577596499E-5</v>
      </c>
      <c r="KK3" s="3">
        <v>5.6828969396960503E-5</v>
      </c>
      <c r="KL3" s="3">
        <v>5.5420767306642501E-5</v>
      </c>
      <c r="KM3" s="3">
        <v>6.1053575667914406E-5</v>
      </c>
      <c r="KN3" s="3">
        <v>5.8237171487278498E-5</v>
      </c>
      <c r="KO3" s="3">
        <v>6.2461777758232394E-5</v>
      </c>
      <c r="KP3" s="3">
        <v>6.2461777758232394E-5</v>
      </c>
      <c r="KQ3" s="3">
        <v>6.8094586119504306E-5</v>
      </c>
      <c r="KR3" s="3">
        <v>7.5527255534917496E-5</v>
      </c>
      <c r="KS3" s="3">
        <v>5.8237171487278498E-5</v>
      </c>
      <c r="KT3" s="3">
        <v>7.4119053444599494E-5</v>
      </c>
      <c r="KU3" s="3">
        <v>7.9751861805871406E-5</v>
      </c>
      <c r="KV3" s="3">
        <v>7.8343659715553404E-5</v>
      </c>
      <c r="KW3" s="3">
        <v>8.1160063896189394E-5</v>
      </c>
    </row>
    <row r="4" spans="1:309" x14ac:dyDescent="0.45">
      <c r="A4" s="1">
        <v>1.99005112744645E-5</v>
      </c>
      <c r="B4" s="1">
        <v>4.1943464078558603E-5</v>
      </c>
      <c r="C4" s="1">
        <v>3.8857269321618098E-5</v>
      </c>
      <c r="D4" s="2" t="s">
        <v>44</v>
      </c>
      <c r="E4" s="3">
        <v>2.51759216513588E-5</v>
      </c>
      <c r="F4" s="3">
        <v>4.7291459459494599E-5</v>
      </c>
      <c r="G4" s="3">
        <v>4.4232576160580203E-5</v>
      </c>
      <c r="H4" s="3">
        <v>5.1581491048804002E-5</v>
      </c>
      <c r="I4" s="3">
        <v>4.1372555101040603E-5</v>
      </c>
      <c r="J4" s="3">
        <v>4.4232576160580203E-5</v>
      </c>
      <c r="K4" s="3">
        <v>4.7291459459494599E-5</v>
      </c>
      <c r="L4" s="3">
        <v>4.8721469989264402E-5</v>
      </c>
      <c r="M4" s="3">
        <v>4.28025656308104E-5</v>
      </c>
      <c r="N4" s="3">
        <v>4.8721469989264402E-5</v>
      </c>
      <c r="O4" s="2">
        <v>1.2542739465357E-4</v>
      </c>
      <c r="P4" s="2">
        <v>1.21916708458478E-4</v>
      </c>
      <c r="Q4" s="2">
        <v>1.43011502890053E-4</v>
      </c>
      <c r="R4" s="2">
        <v>1.1928070936920201E-4</v>
      </c>
      <c r="S4" s="2">
        <v>1.70941492058552E-4</v>
      </c>
      <c r="T4" s="2">
        <v>1.2860399488587201E-4</v>
      </c>
      <c r="U4" s="2">
        <v>1.9380678859407601E-4</v>
      </c>
      <c r="V4" s="2">
        <v>1.35788074186035E-4</v>
      </c>
      <c r="W4" s="2">
        <v>1.46965106341296E-4</v>
      </c>
      <c r="X4" s="2">
        <v>1.35788074186035E-4</v>
      </c>
      <c r="Y4" s="2">
        <v>1.09623337889742E-4</v>
      </c>
      <c r="Z4" s="2">
        <v>1.07931780183473E-4</v>
      </c>
      <c r="AA4" s="2">
        <v>1.12593422941808E-4</v>
      </c>
      <c r="AB4" s="2">
        <v>1.3157407993793799E-4</v>
      </c>
      <c r="AC4" s="2">
        <v>1.0327013742513801E-4</v>
      </c>
      <c r="AD4" s="2">
        <v>1.4271649394343201E-4</v>
      </c>
      <c r="AE4" s="2">
        <v>1.0327013742513801E-4</v>
      </c>
      <c r="AF4" s="2">
        <v>1.04961695131407E-4</v>
      </c>
      <c r="AG4" s="2">
        <v>1.20765751895235E-4</v>
      </c>
      <c r="AH4" s="2">
        <v>1.31332946607935E-4</v>
      </c>
      <c r="AI4" s="2">
        <v>1.61658073923393E-4</v>
      </c>
      <c r="AJ4" s="2">
        <v>1.00300052373072E-4</v>
      </c>
      <c r="AK4" s="2">
        <v>1.20765751895235E-4</v>
      </c>
      <c r="AL4" s="2">
        <v>1.00300052373072E-4</v>
      </c>
      <c r="AM4" s="2">
        <v>1.4767314564838801E-4</v>
      </c>
      <c r="AN4" s="2">
        <v>1.04961695131407E-4</v>
      </c>
      <c r="AO4" s="2">
        <v>1.13134024084834E-4</v>
      </c>
      <c r="AP4" s="2">
        <v>1.07931780183473E-4</v>
      </c>
      <c r="AQ4" s="2">
        <v>1.57242023361463E-4</v>
      </c>
      <c r="AR4" s="2">
        <v>1.09416822709507E-4</v>
      </c>
      <c r="AS4" s="2">
        <v>1.1110838041577501E-4</v>
      </c>
      <c r="AT4" s="2">
        <v>1.01991610079341E-4</v>
      </c>
      <c r="AU4" s="2">
        <v>1.00300052373072E-4</v>
      </c>
      <c r="AV4" s="2">
        <v>1.05057473431145E-4</v>
      </c>
      <c r="AW4" s="2">
        <v>1.1164898155880099E-4</v>
      </c>
      <c r="AX4" s="2">
        <v>1.03572430905112E-4</v>
      </c>
      <c r="AY4" s="2">
        <v>1.0327013742513801E-4</v>
      </c>
      <c r="AZ4" s="2">
        <v>1.05057473431145E-4</v>
      </c>
      <c r="BA4" s="2">
        <v>1.0188087319884301E-4</v>
      </c>
      <c r="BB4" s="2">
        <v>1.05057473431145E-4</v>
      </c>
      <c r="BC4" s="2">
        <v>1.0327013742513801E-4</v>
      </c>
      <c r="BD4" s="3">
        <v>9.9021525027274599E-5</v>
      </c>
      <c r="BE4" s="2">
        <v>1.2839747970563701E-4</v>
      </c>
      <c r="BF4" s="2">
        <v>1.0208738837907901E-4</v>
      </c>
      <c r="BG4" s="2">
        <v>1.00300052373072E-4</v>
      </c>
      <c r="BH4" s="2">
        <v>1.03572430905112E-4</v>
      </c>
      <c r="BI4" s="2">
        <v>1.12593422941808E-4</v>
      </c>
      <c r="BJ4" s="2">
        <v>1.00602345853045E-4</v>
      </c>
      <c r="BK4" s="2">
        <v>1.1110838041577501E-4</v>
      </c>
      <c r="BL4" s="2">
        <v>1.05057473431145E-4</v>
      </c>
      <c r="BM4" s="2">
        <v>1.1407846546784201E-4</v>
      </c>
      <c r="BN4" s="2">
        <v>1.21710193278243E-4</v>
      </c>
      <c r="BO4" s="2">
        <v>1.4915818817442099E-4</v>
      </c>
      <c r="BP4" s="2">
        <v>1.29847904081902E-4</v>
      </c>
      <c r="BQ4" s="2">
        <v>1.2340175098451099E-4</v>
      </c>
      <c r="BR4" s="2">
        <v>1.26578351216813E-4</v>
      </c>
      <c r="BS4" s="2">
        <v>1.01785094899105E-4</v>
      </c>
      <c r="BT4" s="2">
        <v>1.1874010822617601E-4</v>
      </c>
      <c r="BU4" s="2">
        <v>1.2711895235983901E-4</v>
      </c>
      <c r="BV4" s="2">
        <v>2.1107930540702601E-4</v>
      </c>
      <c r="BW4" s="3">
        <v>9.8815009847039303E-5</v>
      </c>
      <c r="BX4" s="2">
        <v>1.20431665932445E-4</v>
      </c>
      <c r="BY4" s="2">
        <v>1.33599723606997E-4</v>
      </c>
      <c r="BZ4" s="2">
        <v>1.1874010822617601E-4</v>
      </c>
      <c r="CA4" s="2">
        <v>1.2340175098451099E-4</v>
      </c>
      <c r="CB4" s="2">
        <v>1.35788074186035E-4</v>
      </c>
      <c r="CC4" s="2">
        <v>1.17048550519908E-4</v>
      </c>
      <c r="CD4" s="2">
        <v>1.07931780183473E-4</v>
      </c>
      <c r="CE4" s="2">
        <v>1.2542739465357E-4</v>
      </c>
      <c r="CF4" s="2">
        <v>1.07931780183473E-4</v>
      </c>
      <c r="CG4" s="2">
        <v>1.1407846546784201E-4</v>
      </c>
      <c r="CH4" s="3">
        <v>9.8815009847039303E-5</v>
      </c>
      <c r="CI4" s="2">
        <v>1.17795666843169E-4</v>
      </c>
      <c r="CJ4" s="2">
        <v>1.01991610079341E-4</v>
      </c>
      <c r="CK4" s="2">
        <v>1.21916708458478E-4</v>
      </c>
      <c r="CL4" s="2">
        <v>1.04755179951172E-4</v>
      </c>
      <c r="CM4" s="2">
        <v>1.17589151662934E-4</v>
      </c>
      <c r="CN4" s="2">
        <v>1.04961695131407E-4</v>
      </c>
      <c r="CO4" s="2">
        <v>1.4214127465063799E-4</v>
      </c>
      <c r="CP4" s="2">
        <v>1.00300052373072E-4</v>
      </c>
      <c r="CQ4" s="2">
        <v>1.21916708458478E-4</v>
      </c>
      <c r="CR4" s="3">
        <v>9.7329967321006095E-5</v>
      </c>
      <c r="CS4" s="2">
        <v>1.1407846546784201E-4</v>
      </c>
      <c r="CT4" s="2">
        <v>1.05057473431145E-4</v>
      </c>
      <c r="CU4" s="2">
        <v>1.0327013742513801E-4</v>
      </c>
      <c r="CV4" s="2">
        <v>1.0208738837907901E-4</v>
      </c>
      <c r="CW4" s="2">
        <v>1.21916708458478E-4</v>
      </c>
      <c r="CX4" s="2">
        <v>1.08027558483211E-4</v>
      </c>
      <c r="CY4" s="2">
        <v>1.04755179951172E-4</v>
      </c>
      <c r="CZ4" s="2">
        <v>1.05057473431145E-4</v>
      </c>
      <c r="DA4" s="3">
        <v>9.7329967321006095E-5</v>
      </c>
      <c r="DB4" s="3">
        <v>9.9021525027274599E-5</v>
      </c>
      <c r="DC4" s="2">
        <v>1.15865801473848E-4</v>
      </c>
      <c r="DD4" s="2">
        <v>1.00602345853045E-4</v>
      </c>
      <c r="DE4" s="2">
        <v>1.0327013742513801E-4</v>
      </c>
      <c r="DF4" s="2">
        <v>1.0208738837907901E-4</v>
      </c>
      <c r="DG4" s="2">
        <v>1.1090186523554E-4</v>
      </c>
      <c r="DH4" s="2">
        <v>1.05057473431145E-4</v>
      </c>
      <c r="DI4" s="2">
        <v>1.01785094899105E-4</v>
      </c>
      <c r="DJ4" s="2">
        <v>1.00602345853045E-4</v>
      </c>
      <c r="DK4" s="2">
        <v>1.23735836947302E-4</v>
      </c>
      <c r="DL4" s="2">
        <v>1.04961695131407E-4</v>
      </c>
      <c r="DM4" s="2">
        <v>1.2245730960150399E-4</v>
      </c>
      <c r="DN4" s="2">
        <v>1.17795666843169E-4</v>
      </c>
      <c r="DO4" s="2">
        <v>1.14284980648077E-4</v>
      </c>
      <c r="DP4" s="2">
        <v>1.14284980648077E-4</v>
      </c>
      <c r="DQ4" s="2">
        <v>1.1110838041577501E-4</v>
      </c>
      <c r="DR4" s="2">
        <v>1.1577002317410999E-4</v>
      </c>
      <c r="DS4" s="2">
        <v>1.1407846546784201E-4</v>
      </c>
      <c r="DT4" s="2">
        <v>1.07931780183473E-4</v>
      </c>
      <c r="DU4" s="2">
        <v>1.04961695131407E-4</v>
      </c>
      <c r="DV4" s="2">
        <v>1.1110838041577501E-4</v>
      </c>
      <c r="DW4" s="2">
        <v>1.2691243717960401E-4</v>
      </c>
      <c r="DX4" s="2">
        <v>1.07931780183473E-4</v>
      </c>
      <c r="DY4" s="2">
        <v>1.20765751895235E-4</v>
      </c>
      <c r="DZ4" s="2">
        <v>1.1407846546784201E-4</v>
      </c>
      <c r="EA4" s="2">
        <v>1.2691243717960401E-4</v>
      </c>
      <c r="EB4" s="2">
        <v>1.20765751895235E-4</v>
      </c>
      <c r="EC4" s="2">
        <v>1.21916708458478E-4</v>
      </c>
      <c r="ED4" s="2">
        <v>1.1090186523554E-4</v>
      </c>
      <c r="EE4" s="2">
        <v>1.2860399488587201E-4</v>
      </c>
      <c r="EF4" s="2">
        <v>1.00300052373072E-4</v>
      </c>
      <c r="EG4" s="2">
        <v>1.09416822709507E-4</v>
      </c>
      <c r="EH4" s="2">
        <v>1.04961695131407E-4</v>
      </c>
      <c r="EI4" s="2">
        <v>1.01785094899105E-4</v>
      </c>
      <c r="EJ4" s="2">
        <v>1.12593422941808E-4</v>
      </c>
      <c r="EK4" s="2">
        <v>1.12593422941808E-4</v>
      </c>
      <c r="EL4" s="2">
        <v>1.04961695131407E-4</v>
      </c>
      <c r="EM4" s="2">
        <v>1.07931780183473E-4</v>
      </c>
      <c r="EN4" s="2">
        <v>1.0327013742513801E-4</v>
      </c>
      <c r="EO4" s="2">
        <v>1.0327013742513801E-4</v>
      </c>
      <c r="EP4" s="3">
        <v>9.7329967321006095E-5</v>
      </c>
      <c r="EQ4" s="2">
        <v>1.04755179951172E-4</v>
      </c>
      <c r="ER4" s="2">
        <v>1.0644673765744E-4</v>
      </c>
      <c r="ES4" s="2">
        <v>1.1110838041577501E-4</v>
      </c>
      <c r="ET4" s="2">
        <v>1.00602345853045E-4</v>
      </c>
      <c r="EU4" s="2">
        <v>1.1407846546784201E-4</v>
      </c>
      <c r="EV4" s="2">
        <v>1.05057473431145E-4</v>
      </c>
      <c r="EW4" s="2">
        <v>1.09416822709507E-4</v>
      </c>
      <c r="EX4" s="2">
        <v>1.0654251595717799E-4</v>
      </c>
      <c r="EY4" s="2">
        <v>1.04961695131407E-4</v>
      </c>
      <c r="EZ4" s="3">
        <v>9.9021525027274599E-5</v>
      </c>
      <c r="FA4" s="2">
        <v>1.12593422941808E-4</v>
      </c>
      <c r="FB4" s="2">
        <v>1.0208738837907901E-4</v>
      </c>
      <c r="FC4" s="2">
        <v>1.1090186523554E-4</v>
      </c>
      <c r="FD4" s="2">
        <v>1.03572430905112E-4</v>
      </c>
      <c r="FE4" s="2">
        <v>1.07931780183473E-4</v>
      </c>
      <c r="FF4" s="2">
        <v>1.00602345853045E-4</v>
      </c>
      <c r="FG4" s="2">
        <v>1.12593422941808E-4</v>
      </c>
      <c r="FH4" s="2">
        <v>1.03572430905112E-4</v>
      </c>
      <c r="FI4" s="2">
        <v>1.00300052373072E-4</v>
      </c>
      <c r="FJ4" s="2">
        <v>1.0644673765744E-4</v>
      </c>
      <c r="FK4" s="2">
        <v>1.2839747970563701E-4</v>
      </c>
      <c r="FL4" s="2">
        <v>1.1110838041577501E-4</v>
      </c>
      <c r="FM4" s="2">
        <v>1.31332946607935E-4</v>
      </c>
      <c r="FN4" s="2">
        <v>1.38964674418336E-4</v>
      </c>
      <c r="FO4" s="2">
        <v>1.17255065700143E-4</v>
      </c>
      <c r="FP4" s="2">
        <v>1.2691243717960401E-4</v>
      </c>
      <c r="FQ4" s="2">
        <v>1.26578351216813E-4</v>
      </c>
      <c r="FR4" s="2">
        <v>1.2542739465357E-4</v>
      </c>
      <c r="FS4" s="2">
        <v>1.0644673765744E-4</v>
      </c>
      <c r="FT4" s="2">
        <v>1.1577002317410999E-4</v>
      </c>
      <c r="FU4" s="2">
        <v>1.20765751895235E-4</v>
      </c>
      <c r="FV4" s="2">
        <v>1.04755179951172E-4</v>
      </c>
      <c r="FW4" s="2">
        <v>1.12593422941808E-4</v>
      </c>
      <c r="FX4" s="2">
        <v>1.09416822709507E-4</v>
      </c>
      <c r="FY4" s="2">
        <v>1.07931780183473E-4</v>
      </c>
      <c r="FZ4" s="2">
        <v>1.12386907761573E-4</v>
      </c>
      <c r="GA4" s="2">
        <v>1.07931780183473E-4</v>
      </c>
      <c r="GB4" s="2">
        <v>1.04755179951172E-4</v>
      </c>
      <c r="GC4" s="2">
        <v>1.1090186523554E-4</v>
      </c>
      <c r="GD4" s="2">
        <v>1.0327013742513801E-4</v>
      </c>
      <c r="GE4" s="2">
        <v>1.07931780183473E-4</v>
      </c>
      <c r="GF4" s="2">
        <v>1.07931780183473E-4</v>
      </c>
      <c r="GG4" s="2">
        <v>1.0644673765744E-4</v>
      </c>
      <c r="GH4" s="2">
        <v>1.1090186523554E-4</v>
      </c>
      <c r="GI4" s="2">
        <v>1.04755179951172E-4</v>
      </c>
      <c r="GJ4" s="2">
        <v>1.0347665260537399E-4</v>
      </c>
      <c r="GK4" s="2">
        <v>1.2340175098451099E-4</v>
      </c>
      <c r="GL4" s="2">
        <v>1.0644673765744E-4</v>
      </c>
      <c r="GM4" s="2">
        <v>1.0327013742513801E-4</v>
      </c>
      <c r="GN4" s="3">
        <v>9.8815009847039303E-5</v>
      </c>
      <c r="GO4" s="2">
        <v>1.04961695131407E-4</v>
      </c>
      <c r="GP4" s="2">
        <v>1.0208738837907901E-4</v>
      </c>
      <c r="GQ4" s="2">
        <v>1.01785094899105E-4</v>
      </c>
      <c r="GR4" s="2">
        <v>1.0208738837907901E-4</v>
      </c>
      <c r="GS4" s="2">
        <v>1.01785094899105E-4</v>
      </c>
      <c r="GT4" s="2">
        <v>1.05057473431145E-4</v>
      </c>
      <c r="GU4" s="2">
        <v>1.0644673765744E-4</v>
      </c>
      <c r="GV4" s="2">
        <v>1.0208738837907901E-4</v>
      </c>
      <c r="GW4" s="2">
        <v>1.01785094899105E-4</v>
      </c>
      <c r="GX4" s="3">
        <v>9.9021525027274599E-5</v>
      </c>
      <c r="GY4" s="2">
        <v>1.04755179951172E-4</v>
      </c>
      <c r="GZ4" s="2">
        <v>1.00602345853045E-4</v>
      </c>
      <c r="HA4" s="2">
        <v>1.07931780183473E-4</v>
      </c>
      <c r="HB4" s="2">
        <v>1.03572430905112E-4</v>
      </c>
      <c r="HC4" s="2">
        <v>1.1110838041577501E-4</v>
      </c>
      <c r="HD4" s="2">
        <v>1.03572430905112E-4</v>
      </c>
      <c r="HE4" s="2">
        <v>1.0188087319884301E-4</v>
      </c>
      <c r="HF4" s="2">
        <v>1.0208738837907901E-4</v>
      </c>
      <c r="HG4" s="2">
        <v>1.0327013742513801E-4</v>
      </c>
      <c r="HH4" s="2">
        <v>1.07931780183473E-4</v>
      </c>
      <c r="HI4" s="2">
        <v>1.3281798913396801E-4</v>
      </c>
      <c r="HJ4" s="2">
        <v>1.2225079442126899E-4</v>
      </c>
      <c r="HK4" s="2">
        <v>1.1110838041577501E-4</v>
      </c>
      <c r="HL4" s="2">
        <v>1.1407846546784201E-4</v>
      </c>
      <c r="HM4" s="2">
        <v>1.23942352127537E-4</v>
      </c>
      <c r="HN4" s="2">
        <v>1.07931780183473E-4</v>
      </c>
      <c r="HO4" s="2">
        <v>1.2667130384959999E-4</v>
      </c>
      <c r="HP4" s="2">
        <v>1.2839747970563701E-4</v>
      </c>
      <c r="HQ4" s="2">
        <v>1.20765751895235E-4</v>
      </c>
      <c r="HR4" s="2">
        <v>1.0644673765744E-4</v>
      </c>
      <c r="HS4" s="2">
        <v>1.07931780183473E-4</v>
      </c>
      <c r="HT4" s="2">
        <v>1.1874010822617601E-4</v>
      </c>
      <c r="HU4" s="2">
        <v>1.07931780183473E-4</v>
      </c>
      <c r="HV4" s="2">
        <v>1.1407846546784201E-4</v>
      </c>
      <c r="HW4" s="2">
        <v>1.2815634637563299E-4</v>
      </c>
      <c r="HX4" s="2">
        <v>1.09416822709507E-4</v>
      </c>
      <c r="HY4" s="2">
        <v>1.0644673765744E-4</v>
      </c>
      <c r="HZ4" s="2">
        <v>1.04755179951172E-4</v>
      </c>
      <c r="IA4" s="2">
        <v>1.07931780183473E-4</v>
      </c>
      <c r="IB4" s="2">
        <v>1.00300052373072E-4</v>
      </c>
      <c r="IC4" s="2">
        <v>1.1407846546784201E-4</v>
      </c>
      <c r="ID4" s="2">
        <v>1.1874010822617601E-4</v>
      </c>
      <c r="IE4" s="2">
        <v>1.15563507993875E-4</v>
      </c>
      <c r="IF4" s="2">
        <v>1.04961695131407E-4</v>
      </c>
      <c r="IG4" s="2">
        <v>1.2667130384959999E-4</v>
      </c>
      <c r="IH4" s="2">
        <v>1.12593422941808E-4</v>
      </c>
      <c r="II4" s="2">
        <v>1.01785094899105E-4</v>
      </c>
      <c r="IJ4" s="2">
        <v>1.07931780183473E-4</v>
      </c>
      <c r="IK4" s="2">
        <v>1.08138295363709E-4</v>
      </c>
      <c r="IL4" s="3">
        <v>9.7329967321006095E-5</v>
      </c>
      <c r="IM4" s="2">
        <v>1.1407846546784201E-4</v>
      </c>
      <c r="IN4" s="2">
        <v>1.03572430905112E-4</v>
      </c>
      <c r="IO4" s="2">
        <v>1.04755179951172E-4</v>
      </c>
      <c r="IP4" s="2">
        <v>1.05057473431145E-4</v>
      </c>
      <c r="IQ4" s="2">
        <v>1.00300052373072E-4</v>
      </c>
      <c r="IR4" s="2">
        <v>1.0654251595717799E-4</v>
      </c>
      <c r="IS4" s="2">
        <v>1.2022515075221E-4</v>
      </c>
      <c r="IT4" s="2">
        <v>1.05057473431145E-4</v>
      </c>
      <c r="IU4" s="2">
        <v>1.01785094899105E-4</v>
      </c>
      <c r="IV4" s="3">
        <v>9.9021525027274599E-5</v>
      </c>
      <c r="IW4" s="2">
        <v>1.0327013742513801E-4</v>
      </c>
      <c r="IX4" s="2">
        <v>1.00602345853045E-4</v>
      </c>
      <c r="IY4" s="2">
        <v>1.04755179951172E-4</v>
      </c>
      <c r="IZ4" s="2">
        <v>1.0208738837907901E-4</v>
      </c>
      <c r="JA4" s="2">
        <v>1.2340175098451099E-4</v>
      </c>
      <c r="JB4" s="2">
        <v>1.03572430905112E-4</v>
      </c>
      <c r="JC4" s="2">
        <v>1.1407846546784201E-4</v>
      </c>
      <c r="JD4" s="2">
        <v>1.0208738837907901E-4</v>
      </c>
      <c r="JE4" s="2">
        <v>1.9599864423168801E-4</v>
      </c>
      <c r="JF4" s="2">
        <v>2.0776743638856399E-4</v>
      </c>
      <c r="JG4" s="2">
        <v>2.1084333238658299E-4</v>
      </c>
      <c r="JH4" s="2">
        <v>2.3925449306304701E-4</v>
      </c>
      <c r="JI4" s="2">
        <v>2.1248126451484399E-4</v>
      </c>
      <c r="JJ4" s="2">
        <v>2.0057761703977701E-4</v>
      </c>
      <c r="JK4" s="2">
        <v>2.03453544779292E-4</v>
      </c>
      <c r="JL4" s="2">
        <v>2.03453544779292E-4</v>
      </c>
      <c r="JM4" s="2">
        <v>2.1084333238658299E-4</v>
      </c>
      <c r="JN4" s="2">
        <v>2.09205400258322E-4</v>
      </c>
      <c r="JO4" s="2">
        <v>2.0776743638856399E-4</v>
      </c>
      <c r="JP4" s="2">
        <v>2.0201558090953499E-4</v>
      </c>
      <c r="JQ4" s="2">
        <v>2.03453544779292E-4</v>
      </c>
      <c r="JR4" s="2">
        <v>2.0776743638856399E-4</v>
      </c>
      <c r="JS4" s="2">
        <v>2.0489150864905E-4</v>
      </c>
      <c r="JT4" s="2">
        <v>1.9599864423168801E-4</v>
      </c>
      <c r="JU4" s="2">
        <v>2.03453544779292E-4</v>
      </c>
      <c r="JV4" s="2">
        <v>2.0632947251880701E-4</v>
      </c>
      <c r="JW4" s="2">
        <v>2.03453544779292E-4</v>
      </c>
      <c r="JX4" s="2">
        <v>2.0776743638856399E-4</v>
      </c>
      <c r="JY4" s="2">
        <v>2.03453544779292E-4</v>
      </c>
      <c r="JZ4" s="2">
        <v>2.03453544779292E-4</v>
      </c>
      <c r="KA4" s="2">
        <v>2.0489150864905E-4</v>
      </c>
      <c r="KB4" s="2">
        <v>2.0489150864905E-4</v>
      </c>
      <c r="KC4" s="2">
        <v>2.0489150864905E-4</v>
      </c>
      <c r="KD4" s="2">
        <v>2.0776743638856399E-4</v>
      </c>
      <c r="KE4" s="2">
        <v>2.0489150864905E-4</v>
      </c>
      <c r="KF4" s="2">
        <v>2.1351929186759399E-4</v>
      </c>
      <c r="KG4" s="2">
        <v>2.0776743638856399E-4</v>
      </c>
      <c r="KH4" s="2">
        <v>2.0632947251880701E-4</v>
      </c>
      <c r="KI4" s="2">
        <v>2.0940536851682599E-4</v>
      </c>
      <c r="KJ4" s="2">
        <v>2.03453544779292E-4</v>
      </c>
      <c r="KK4" s="2">
        <v>2.0489150864905E-4</v>
      </c>
      <c r="KL4" s="2">
        <v>2.09205400258322E-4</v>
      </c>
      <c r="KM4" s="2">
        <v>2.0489150864905E-4</v>
      </c>
      <c r="KN4" s="2">
        <v>2.0201558090953499E-4</v>
      </c>
      <c r="KO4" s="2">
        <v>2.0201558090953499E-4</v>
      </c>
      <c r="KP4" s="2">
        <v>2.0489150864905E-4</v>
      </c>
      <c r="KQ4" s="2">
        <v>2.09205400258322E-4</v>
      </c>
      <c r="KR4" s="2">
        <v>2.09205400258322E-4</v>
      </c>
      <c r="KS4" s="2">
        <v>2.0776743638856399E-4</v>
      </c>
      <c r="KT4" s="2">
        <v>2.03453544779292E-4</v>
      </c>
      <c r="KU4" s="2">
        <v>2.0632947251880701E-4</v>
      </c>
      <c r="KV4" s="2">
        <v>2.0489150864905E-4</v>
      </c>
      <c r="KW4" s="2">
        <v>2.09205400258322E-4</v>
      </c>
    </row>
    <row r="5" spans="1:309" x14ac:dyDescent="0.45">
      <c r="A5">
        <v>0.15131588069410601</v>
      </c>
      <c r="B5">
        <v>6.0763145109690303E-2</v>
      </c>
      <c r="C5">
        <v>0.10327036804152299</v>
      </c>
      <c r="D5" s="2" t="s">
        <v>43</v>
      </c>
      <c r="E5" s="2">
        <v>5.4639301656921498E-2</v>
      </c>
      <c r="F5" s="2">
        <v>5.6752461112011703E-2</v>
      </c>
      <c r="G5" s="2">
        <v>5.5269227873864603E-2</v>
      </c>
      <c r="H5" s="2">
        <v>5.6547270294335199E-2</v>
      </c>
      <c r="I5" s="2">
        <v>5.6179462812858197E-2</v>
      </c>
      <c r="J5" s="2">
        <v>5.6499855034353702E-2</v>
      </c>
      <c r="K5" s="2">
        <v>5.6335243601515803E-2</v>
      </c>
      <c r="L5" s="2">
        <v>5.6119570290981198E-2</v>
      </c>
      <c r="M5" s="2">
        <v>5.6551422722126703E-2</v>
      </c>
      <c r="N5" s="2">
        <v>5.6458263476360702E-2</v>
      </c>
      <c r="O5" s="2">
        <v>0.25207020317628298</v>
      </c>
      <c r="P5" s="2">
        <v>0.253634286374255</v>
      </c>
      <c r="Q5" s="2">
        <v>0.14085686844440401</v>
      </c>
      <c r="R5" s="2">
        <v>0.139619725714345</v>
      </c>
      <c r="S5" s="2">
        <v>5.76920645993097E-2</v>
      </c>
      <c r="T5" s="2">
        <v>5.9536879627396198E-2</v>
      </c>
      <c r="U5" s="2">
        <v>5.3144924826192E-2</v>
      </c>
      <c r="V5" s="2">
        <v>5.7241371003702503E-2</v>
      </c>
      <c r="W5" s="2">
        <v>5.3778079497966098E-2</v>
      </c>
      <c r="X5" s="2">
        <v>6.0635392415076601E-2</v>
      </c>
      <c r="Y5" s="2">
        <v>0.25195335668083402</v>
      </c>
      <c r="Z5" s="2">
        <v>0.25427934472719799</v>
      </c>
      <c r="AA5" s="2">
        <v>0.12752105410399101</v>
      </c>
      <c r="AB5" s="2">
        <v>0.12653877587760701</v>
      </c>
      <c r="AC5" s="2">
        <v>5.5028237933058402E-2</v>
      </c>
      <c r="AD5" s="2">
        <v>5.8182401871550403E-2</v>
      </c>
      <c r="AE5" s="2">
        <v>5.3494323764110598E-2</v>
      </c>
      <c r="AF5" s="2">
        <v>6.1548415050584698E-2</v>
      </c>
      <c r="AG5" s="2">
        <v>5.6216100017288197E-2</v>
      </c>
      <c r="AH5" s="2">
        <v>6.6548910605504705E-2</v>
      </c>
      <c r="AI5" s="2">
        <v>0.25945392646100002</v>
      </c>
      <c r="AJ5" s="2">
        <v>0.25835872330728998</v>
      </c>
      <c r="AK5" s="2">
        <v>0.13291393585307701</v>
      </c>
      <c r="AL5" s="2">
        <v>0.13330322399895</v>
      </c>
      <c r="AM5" s="2">
        <v>5.6147338555316499E-2</v>
      </c>
      <c r="AN5" s="2">
        <v>6.2354765782003302E-2</v>
      </c>
      <c r="AO5" s="2">
        <v>5.4470567703244502E-2</v>
      </c>
      <c r="AP5" s="2">
        <v>6.5523617369150702E-2</v>
      </c>
      <c r="AQ5" s="2">
        <v>5.53784101416427E-2</v>
      </c>
      <c r="AR5" s="2">
        <v>7.1298831396631998E-2</v>
      </c>
      <c r="AS5" s="2">
        <v>0.26255517027564002</v>
      </c>
      <c r="AT5" s="2">
        <v>0.26528399117003199</v>
      </c>
      <c r="AU5" s="2">
        <v>0.13840304036918499</v>
      </c>
      <c r="AV5" s="2">
        <v>0.13755636805115401</v>
      </c>
      <c r="AW5" s="2">
        <v>5.68643391681532E-2</v>
      </c>
      <c r="AX5" s="2">
        <v>6.6585565442603606E-2</v>
      </c>
      <c r="AY5" s="2">
        <v>5.4768993134042598E-2</v>
      </c>
      <c r="AZ5" s="2">
        <v>7.20377035952455E-2</v>
      </c>
      <c r="BA5" s="2">
        <v>5.6878517647354E-2</v>
      </c>
      <c r="BB5" s="2">
        <v>7.7254787456589202E-2</v>
      </c>
      <c r="BC5" s="2">
        <v>0.26392056472328201</v>
      </c>
      <c r="BD5" s="2">
        <v>0.27097351404667702</v>
      </c>
      <c r="BE5" s="2">
        <v>0.14093879324401101</v>
      </c>
      <c r="BF5" s="2">
        <v>0.146978528384861</v>
      </c>
      <c r="BG5" s="2">
        <v>5.6996978715177497E-2</v>
      </c>
      <c r="BH5" s="2">
        <v>7.5973347004935493E-2</v>
      </c>
      <c r="BI5" s="2">
        <v>5.4722062577118598E-2</v>
      </c>
      <c r="BJ5" s="2">
        <v>8.4372113414870803E-2</v>
      </c>
      <c r="BK5" s="2">
        <v>5.6585278017574299E-2</v>
      </c>
      <c r="BL5" s="2">
        <v>9.2777130386492601E-2</v>
      </c>
      <c r="BM5" s="2">
        <v>0.25364639382965398</v>
      </c>
      <c r="BN5" s="2">
        <v>0.25411198903499599</v>
      </c>
      <c r="BO5" s="2">
        <v>0.138531742754718</v>
      </c>
      <c r="BP5" s="2">
        <v>0.142884185828691</v>
      </c>
      <c r="BQ5" s="2">
        <v>5.8375438740077799E-2</v>
      </c>
      <c r="BR5" s="2">
        <v>5.8747586561091102E-2</v>
      </c>
      <c r="BS5" s="2">
        <v>5.20698081555497E-2</v>
      </c>
      <c r="BT5" s="2">
        <v>5.6719675779939298E-2</v>
      </c>
      <c r="BU5" s="2">
        <v>5.3268286461502203E-2</v>
      </c>
      <c r="BV5" s="2">
        <v>5.9765604592712997E-2</v>
      </c>
      <c r="BW5" s="2">
        <v>0.25571713579098299</v>
      </c>
      <c r="BX5" s="2">
        <v>0.25556233258544803</v>
      </c>
      <c r="BY5" s="2">
        <v>0.127424562978742</v>
      </c>
      <c r="BZ5" s="2">
        <v>0.14452928192182299</v>
      </c>
      <c r="CA5" s="2">
        <v>5.4935886802398699E-2</v>
      </c>
      <c r="CB5" s="2">
        <v>5.8765213056603503E-2</v>
      </c>
      <c r="CC5" s="2">
        <v>5.3147424091034297E-2</v>
      </c>
      <c r="CD5" s="2">
        <v>6.1608861483117103E-2</v>
      </c>
      <c r="CE5" s="2">
        <v>5.4416806842314001E-2</v>
      </c>
      <c r="CF5" s="2">
        <v>6.5680323481343797E-2</v>
      </c>
      <c r="CG5" s="2">
        <v>0.25751550631001602</v>
      </c>
      <c r="CH5" s="2">
        <v>0.26200395648007602</v>
      </c>
      <c r="CI5" s="2">
        <v>0.129480150620566</v>
      </c>
      <c r="CJ5" s="2">
        <v>0.13301640722274499</v>
      </c>
      <c r="CK5" s="2">
        <v>5.5765924987388901E-2</v>
      </c>
      <c r="CL5" s="2">
        <v>6.1931014981859503E-2</v>
      </c>
      <c r="CM5" s="2">
        <v>5.4382079499629303E-2</v>
      </c>
      <c r="CN5" s="2">
        <v>6.59384858228758E-2</v>
      </c>
      <c r="CO5" s="2">
        <v>5.5527501894438197E-2</v>
      </c>
      <c r="CP5" s="2">
        <v>6.9357246581634696E-2</v>
      </c>
      <c r="CQ5" s="2">
        <v>0.25985297924638301</v>
      </c>
      <c r="CR5" s="2">
        <v>0.26301839452079601</v>
      </c>
      <c r="CS5" s="2">
        <v>0.13572269234941001</v>
      </c>
      <c r="CT5" s="2">
        <v>0.13714642349494899</v>
      </c>
      <c r="CU5" s="2">
        <v>5.62618272011184E-2</v>
      </c>
      <c r="CV5" s="2">
        <v>6.5874414850348506E-2</v>
      </c>
      <c r="CW5" s="2">
        <v>5.3941103456632597E-2</v>
      </c>
      <c r="CX5" s="2">
        <v>7.1375371655035394E-2</v>
      </c>
      <c r="CY5" s="2">
        <v>5.5393209829762799E-2</v>
      </c>
      <c r="CZ5" s="2">
        <v>7.6552666091480703E-2</v>
      </c>
      <c r="DA5" s="2">
        <v>0.26445091114399</v>
      </c>
      <c r="DB5" s="2">
        <v>0.27097401347038502</v>
      </c>
      <c r="DC5" s="2">
        <v>0.140703129175375</v>
      </c>
      <c r="DD5" s="2">
        <v>0.14700104072847101</v>
      </c>
      <c r="DE5" s="2">
        <v>5.6229461470197903E-2</v>
      </c>
      <c r="DF5" s="2">
        <v>7.5983834407937406E-2</v>
      </c>
      <c r="DG5" s="2">
        <v>5.5325762589302697E-2</v>
      </c>
      <c r="DH5" s="2">
        <v>8.5004327903755103E-2</v>
      </c>
      <c r="DI5" s="2">
        <v>5.5657652594936498E-2</v>
      </c>
      <c r="DJ5" s="2">
        <v>9.21998221660454E-2</v>
      </c>
      <c r="DK5" s="2">
        <v>0.25302047953600398</v>
      </c>
      <c r="DL5" s="2">
        <v>0.25517785270771498</v>
      </c>
      <c r="DM5" s="2">
        <v>0.13773812599909999</v>
      </c>
      <c r="DN5" s="2">
        <v>0.14011304349585499</v>
      </c>
      <c r="DO5" s="2">
        <v>5.6485283741877002E-2</v>
      </c>
      <c r="DP5" s="2">
        <v>5.8284537935699599E-2</v>
      </c>
      <c r="DQ5" s="2">
        <v>5.2060588542497399E-2</v>
      </c>
      <c r="DR5" s="2">
        <v>5.5946442474279698E-2</v>
      </c>
      <c r="DS5" s="2">
        <v>5.3477153454786097E-2</v>
      </c>
      <c r="DT5" s="2">
        <v>6.0271624072805702E-2</v>
      </c>
      <c r="DU5" s="2">
        <v>0.25732421939012901</v>
      </c>
      <c r="DV5" s="2">
        <v>0.25448725637566399</v>
      </c>
      <c r="DW5" s="2">
        <v>0.125086573409638</v>
      </c>
      <c r="DX5" s="2">
        <v>0.124903553881417</v>
      </c>
      <c r="DY5" s="2">
        <v>5.5072284832395797E-2</v>
      </c>
      <c r="DZ5" s="2">
        <v>5.7699573730387699E-2</v>
      </c>
      <c r="EA5" s="2">
        <v>5.3307689814324502E-2</v>
      </c>
      <c r="EB5" s="2">
        <v>6.1278815943278199E-2</v>
      </c>
      <c r="EC5" s="2">
        <v>5.4130983097529402E-2</v>
      </c>
      <c r="ED5" s="2">
        <v>6.5609161981683595E-2</v>
      </c>
      <c r="EE5" s="2">
        <v>0.25795911039927799</v>
      </c>
      <c r="EF5" s="2">
        <v>0.260027525025605</v>
      </c>
      <c r="EG5" s="2">
        <v>0.12861947336540899</v>
      </c>
      <c r="EH5" s="2">
        <v>0.13265251486326199</v>
      </c>
      <c r="EI5" s="2">
        <v>5.5919176315488699E-2</v>
      </c>
      <c r="EJ5" s="2">
        <v>6.2307394192437499E-2</v>
      </c>
      <c r="EK5" s="2">
        <v>5.3808258494210802E-2</v>
      </c>
      <c r="EL5" s="2">
        <v>6.5980883189087097E-2</v>
      </c>
      <c r="EM5" s="2">
        <v>5.5277201994959502E-2</v>
      </c>
      <c r="EN5" s="2">
        <v>6.9420662082493603E-2</v>
      </c>
      <c r="EO5" s="2">
        <v>0.26068376325405401</v>
      </c>
      <c r="EP5" s="2">
        <v>0.26655245763512397</v>
      </c>
      <c r="EQ5" s="2">
        <v>0.13403945773894499</v>
      </c>
      <c r="ER5" s="2">
        <v>0.13674772345008901</v>
      </c>
      <c r="ES5" s="2">
        <v>5.6502166510981798E-2</v>
      </c>
      <c r="ET5" s="2">
        <v>6.6181766907895997E-2</v>
      </c>
      <c r="EU5" s="2">
        <v>5.3775991952038298E-2</v>
      </c>
      <c r="EV5" s="2">
        <v>7.1259453243637499E-2</v>
      </c>
      <c r="EW5" s="2">
        <v>5.5375361060650101E-2</v>
      </c>
      <c r="EX5" s="2">
        <v>7.6371253502498002E-2</v>
      </c>
      <c r="EY5" s="2">
        <v>0.26237441186399901</v>
      </c>
      <c r="EZ5" s="2">
        <v>0.27097401347038502</v>
      </c>
      <c r="FA5" s="2">
        <v>0.140889318549072</v>
      </c>
      <c r="FB5" s="2">
        <v>0.146857492963923</v>
      </c>
      <c r="FC5" s="2">
        <v>5.6003708354841697E-2</v>
      </c>
      <c r="FD5" s="2">
        <v>7.5985945426613605E-2</v>
      </c>
      <c r="FE5" s="2">
        <v>5.4389450878707203E-2</v>
      </c>
      <c r="FF5" s="2">
        <v>8.4073758646758395E-2</v>
      </c>
      <c r="FG5" s="2">
        <v>5.5197104272081902E-2</v>
      </c>
      <c r="FH5" s="2">
        <v>9.2540383251229402E-2</v>
      </c>
      <c r="FI5" s="2">
        <v>0.255343783631583</v>
      </c>
      <c r="FJ5" s="2">
        <v>0.25515658633607702</v>
      </c>
      <c r="FK5" s="2">
        <v>0.14011043444150101</v>
      </c>
      <c r="FL5" s="2">
        <v>0.13924785541242299</v>
      </c>
      <c r="FM5" s="2">
        <v>5.7012250813157597E-2</v>
      </c>
      <c r="FN5" s="2">
        <v>5.8001830700771501E-2</v>
      </c>
      <c r="FO5" s="2">
        <v>5.1669053994202498E-2</v>
      </c>
      <c r="FP5" s="2">
        <v>5.6022522338331798E-2</v>
      </c>
      <c r="FQ5" s="2">
        <v>5.3310160860313899E-2</v>
      </c>
      <c r="FR5" s="2">
        <v>5.9999934697832498E-2</v>
      </c>
      <c r="FS5" s="2">
        <v>0.25330162092073299</v>
      </c>
      <c r="FT5" s="2">
        <v>0.253557555134373</v>
      </c>
      <c r="FU5" s="2">
        <v>0.127293741267096</v>
      </c>
      <c r="FV5" s="2">
        <v>0.14035190503807399</v>
      </c>
      <c r="FW5" s="2">
        <v>5.4767174718701198E-2</v>
      </c>
      <c r="FX5" s="2">
        <v>5.8542131482557498E-2</v>
      </c>
      <c r="FY5" s="2">
        <v>5.3104166892137199E-2</v>
      </c>
      <c r="FZ5" s="2">
        <v>6.0821982221840501E-2</v>
      </c>
      <c r="GA5" s="2">
        <v>5.4086786726586802E-2</v>
      </c>
      <c r="GB5" s="2">
        <v>6.5483561302985605E-2</v>
      </c>
      <c r="GC5" s="2">
        <v>0.25824893915525798</v>
      </c>
      <c r="GD5" s="2">
        <v>0.261337213739045</v>
      </c>
      <c r="GE5" s="2">
        <v>0.131719567825794</v>
      </c>
      <c r="GF5" s="2">
        <v>0.13174237404910399</v>
      </c>
      <c r="GG5" s="2">
        <v>5.5821883747538902E-2</v>
      </c>
      <c r="GH5" s="2">
        <v>6.1772304136567001E-2</v>
      </c>
      <c r="GI5" s="2">
        <v>5.3804551418750797E-2</v>
      </c>
      <c r="GJ5" s="2">
        <v>6.6125229505222899E-2</v>
      </c>
      <c r="GK5" s="2">
        <v>5.4675041320253498E-2</v>
      </c>
      <c r="GL5" s="2">
        <v>7.0220668074377005E-2</v>
      </c>
      <c r="GM5" s="2">
        <v>0.26115963358898397</v>
      </c>
      <c r="GN5" s="2">
        <v>0.26292203158956901</v>
      </c>
      <c r="GO5" s="2">
        <v>0.13427465369015101</v>
      </c>
      <c r="GP5" s="2">
        <v>0.13849723854202201</v>
      </c>
      <c r="GQ5" s="2">
        <v>5.6095508921929299E-2</v>
      </c>
      <c r="GR5" s="2">
        <v>6.5920348688012095E-2</v>
      </c>
      <c r="GS5" s="2">
        <v>5.4052403074363001E-2</v>
      </c>
      <c r="GT5" s="2">
        <v>7.1516505753230999E-2</v>
      </c>
      <c r="GU5" s="2">
        <v>5.4949929778711097E-2</v>
      </c>
      <c r="GV5" s="2">
        <v>7.66214669308274E-2</v>
      </c>
      <c r="GW5" s="2">
        <v>0.26276739773493202</v>
      </c>
      <c r="GX5" s="2">
        <v>0.27097401347038502</v>
      </c>
      <c r="GY5" s="2">
        <v>0.141154018754066</v>
      </c>
      <c r="GZ5" s="2">
        <v>0.14697175479066699</v>
      </c>
      <c r="HA5" s="2">
        <v>5.6050197346368097E-2</v>
      </c>
      <c r="HB5" s="2">
        <v>7.5727119746341498E-2</v>
      </c>
      <c r="HC5" s="2">
        <v>5.4121608269182102E-2</v>
      </c>
      <c r="HD5" s="2">
        <v>8.4743937901234606E-2</v>
      </c>
      <c r="HE5" s="2">
        <v>5.5343934846379103E-2</v>
      </c>
      <c r="HF5" s="2">
        <v>9.2576983149822503E-2</v>
      </c>
      <c r="HG5" s="2">
        <v>0.25602796719063697</v>
      </c>
      <c r="HH5" s="2">
        <v>0.256250570263022</v>
      </c>
      <c r="HI5" s="2">
        <v>0.14019856492114299</v>
      </c>
      <c r="HJ5" s="2">
        <v>0.139884175685834</v>
      </c>
      <c r="HK5" s="2">
        <v>5.6295678678463502E-2</v>
      </c>
      <c r="HL5" s="2">
        <v>5.8351811917988702E-2</v>
      </c>
      <c r="HM5" s="2">
        <v>5.1767274860038702E-2</v>
      </c>
      <c r="HN5" s="2">
        <v>5.6607334417288199E-2</v>
      </c>
      <c r="HO5" s="2">
        <v>5.3208657207152801E-2</v>
      </c>
      <c r="HP5" s="2">
        <v>5.9797429391632802E-2</v>
      </c>
      <c r="HQ5" s="2">
        <v>0.25580378837605899</v>
      </c>
      <c r="HR5" s="2">
        <v>0.25687516427110302</v>
      </c>
      <c r="HS5" s="2">
        <v>0.124278842896705</v>
      </c>
      <c r="HT5" s="2">
        <v>0.12750439999775501</v>
      </c>
      <c r="HU5" s="2">
        <v>5.4750848153804599E-2</v>
      </c>
      <c r="HV5" s="2">
        <v>5.8101492351059297E-2</v>
      </c>
      <c r="HW5" s="2">
        <v>5.35349333925225E-2</v>
      </c>
      <c r="HX5" s="2">
        <v>6.1119010557959902E-2</v>
      </c>
      <c r="HY5" s="2">
        <v>5.3738685133748902E-2</v>
      </c>
      <c r="HZ5" s="2">
        <v>6.5409844825356694E-2</v>
      </c>
      <c r="IA5" s="2">
        <v>0.25955272045892103</v>
      </c>
      <c r="IB5" s="2">
        <v>0.25920470304239401</v>
      </c>
      <c r="IC5" s="2">
        <v>0.131265953596992</v>
      </c>
      <c r="ID5" s="2">
        <v>0.132798815337454</v>
      </c>
      <c r="IE5" s="2">
        <v>5.5811337180490903E-2</v>
      </c>
      <c r="IF5" s="2">
        <v>6.1852579669379397E-2</v>
      </c>
      <c r="IG5" s="2">
        <v>5.3783763767239402E-2</v>
      </c>
      <c r="IH5" s="2">
        <v>6.5365792286837796E-2</v>
      </c>
      <c r="II5" s="2">
        <v>5.4904337505441797E-2</v>
      </c>
      <c r="IJ5" s="2">
        <v>6.9528585259793996E-2</v>
      </c>
      <c r="IK5" s="2">
        <v>0.26074576794638699</v>
      </c>
      <c r="IL5" s="2">
        <v>0.26430089691624098</v>
      </c>
      <c r="IM5" s="2">
        <v>0.13307414350274999</v>
      </c>
      <c r="IN5" s="2">
        <v>0.13722137832001399</v>
      </c>
      <c r="IO5" s="2">
        <v>5.6293728969933197E-2</v>
      </c>
      <c r="IP5" s="2">
        <v>6.5810567015597995E-2</v>
      </c>
      <c r="IQ5" s="2">
        <v>5.3692824292456101E-2</v>
      </c>
      <c r="IR5" s="2">
        <v>7.14511735828504E-2</v>
      </c>
      <c r="IS5" s="2">
        <v>5.5045100455338503E-2</v>
      </c>
      <c r="IT5" s="2">
        <v>7.58601369256061E-2</v>
      </c>
      <c r="IU5" s="2">
        <v>0.26238257788233899</v>
      </c>
      <c r="IV5" s="2">
        <v>0.27097401347038502</v>
      </c>
      <c r="IW5" s="2">
        <v>0.14106948404887601</v>
      </c>
      <c r="IX5" s="2">
        <v>0.14695930497515999</v>
      </c>
      <c r="IY5" s="2">
        <v>5.6369366111785703E-2</v>
      </c>
      <c r="IZ5" s="2">
        <v>7.5601751936757097E-2</v>
      </c>
      <c r="JA5" s="2">
        <v>5.4654095828244598E-2</v>
      </c>
      <c r="JB5" s="2">
        <v>8.4701266522862195E-2</v>
      </c>
      <c r="JC5" s="2">
        <v>5.48774817010192E-2</v>
      </c>
      <c r="JD5" s="2">
        <v>9.2318539515636802E-2</v>
      </c>
      <c r="JE5" s="2">
        <v>0.253353066715996</v>
      </c>
      <c r="JF5" s="2">
        <v>0.14792535128054299</v>
      </c>
      <c r="JG5" s="2">
        <v>6.2452264168177202E-2</v>
      </c>
      <c r="JH5" s="2">
        <v>6.1809854186028398E-2</v>
      </c>
      <c r="JI5" s="2">
        <v>6.5172411665104901E-2</v>
      </c>
      <c r="JJ5" s="2">
        <v>0.25787183202647102</v>
      </c>
      <c r="JK5" s="2">
        <v>0.13468788572950899</v>
      </c>
      <c r="JL5" s="2">
        <v>6.58859354565004E-2</v>
      </c>
      <c r="JM5" s="2">
        <v>7.0441418258456207E-2</v>
      </c>
      <c r="JN5" s="2">
        <v>7.4225382107868207E-2</v>
      </c>
      <c r="JO5" s="2">
        <v>0.27216118929845201</v>
      </c>
      <c r="JP5" s="2">
        <v>0.151411835154416</v>
      </c>
      <c r="JQ5" s="2">
        <v>7.7823660243627996E-2</v>
      </c>
      <c r="JR5" s="2">
        <v>8.0271649490313596E-2</v>
      </c>
      <c r="JS5" s="2">
        <v>8.7232225966890994E-2</v>
      </c>
      <c r="JT5" s="2">
        <v>0.26071165953569903</v>
      </c>
      <c r="JU5" s="2">
        <v>0.142839957629153</v>
      </c>
      <c r="JV5" s="2">
        <v>6.1876136970232497E-2</v>
      </c>
      <c r="JW5" s="2">
        <v>6.0504180872070303E-2</v>
      </c>
      <c r="JX5" s="2">
        <v>6.4469397619744004E-2</v>
      </c>
      <c r="JY5" s="2">
        <v>0.26445621811041797</v>
      </c>
      <c r="JZ5" s="2">
        <v>0.13227112699858601</v>
      </c>
      <c r="KA5" s="2">
        <v>6.4586319014807395E-2</v>
      </c>
      <c r="KB5" s="2">
        <v>6.9965821502466496E-2</v>
      </c>
      <c r="KC5" s="2">
        <v>7.3751564460708005E-2</v>
      </c>
      <c r="KD5" s="2">
        <v>0.271216478975641</v>
      </c>
      <c r="KE5" s="2">
        <v>0.14076215257758101</v>
      </c>
      <c r="KF5" s="2">
        <v>7.3522076065973996E-2</v>
      </c>
      <c r="KG5" s="2">
        <v>8.1003751720217607E-2</v>
      </c>
      <c r="KH5" s="2">
        <v>8.6735284174085894E-2</v>
      </c>
      <c r="KI5" s="2">
        <v>0.25908497087266602</v>
      </c>
      <c r="KJ5" s="2">
        <v>0.14080227491543501</v>
      </c>
      <c r="KK5" s="2">
        <v>6.1847291927463202E-2</v>
      </c>
      <c r="KL5" s="2">
        <v>5.99757988619294E-2</v>
      </c>
      <c r="KM5" s="2">
        <v>6.3986038036641602E-2</v>
      </c>
      <c r="KN5" s="2">
        <v>0.265173656134638</v>
      </c>
      <c r="KO5" s="2">
        <v>0.135123037491443</v>
      </c>
      <c r="KP5" s="2">
        <v>6.5010619438834003E-2</v>
      </c>
      <c r="KQ5" s="2">
        <v>6.9541116261809796E-2</v>
      </c>
      <c r="KR5" s="2">
        <v>7.3103335405791697E-2</v>
      </c>
      <c r="KS5" s="2">
        <v>0.26922961624252201</v>
      </c>
      <c r="KT5" s="2">
        <v>0.14632056777850999</v>
      </c>
      <c r="KU5" s="2">
        <v>7.4664679722738506E-2</v>
      </c>
      <c r="KV5" s="2">
        <v>8.0458514564199599E-2</v>
      </c>
      <c r="KW5" s="2">
        <v>8.63162971531512E-2</v>
      </c>
    </row>
    <row r="6" spans="1:309" x14ac:dyDescent="0.45">
      <c r="A6" s="1">
        <v>1.1636694968575301E-5</v>
      </c>
      <c r="B6" s="1">
        <v>1.32682425313585E-5</v>
      </c>
      <c r="C6" s="1">
        <v>2.03382819700858E-5</v>
      </c>
      <c r="D6" s="2" t="s">
        <v>28</v>
      </c>
      <c r="E6" s="3">
        <v>1.5225442361080499E-5</v>
      </c>
      <c r="F6" s="3">
        <v>9.6500097000649098E-6</v>
      </c>
      <c r="G6" s="3">
        <v>9.1090621034912495E-6</v>
      </c>
      <c r="H6" s="3">
        <v>9.6500097000649098E-6</v>
      </c>
      <c r="I6" s="3">
        <v>9.1090621034912495E-6</v>
      </c>
      <c r="J6" s="3">
        <v>9.6500097000649098E-6</v>
      </c>
      <c r="K6" s="3">
        <v>9.6500097000649098E-6</v>
      </c>
      <c r="L6" s="3">
        <v>9.6500097000649098E-6</v>
      </c>
      <c r="M6" s="3">
        <v>9.1090621034912495E-6</v>
      </c>
      <c r="N6" s="3">
        <v>9.1090621034912495E-6</v>
      </c>
      <c r="O6" s="3">
        <v>1.4917272841223399E-5</v>
      </c>
      <c r="P6" s="3">
        <v>1.4917272841223399E-5</v>
      </c>
      <c r="Q6" s="3">
        <v>1.4917272841223399E-5</v>
      </c>
      <c r="R6" s="3">
        <v>1.4917272841223399E-5</v>
      </c>
      <c r="S6" s="3">
        <v>1.4917272841223399E-5</v>
      </c>
      <c r="T6" s="3">
        <v>1.6518672059448101E-5</v>
      </c>
      <c r="U6" s="3">
        <v>1.4917272841223399E-5</v>
      </c>
      <c r="V6" s="3">
        <v>1.59848723200399E-5</v>
      </c>
      <c r="W6" s="3">
        <v>1.4917272841223399E-5</v>
      </c>
      <c r="X6" s="3">
        <v>1.8120071277672901E-5</v>
      </c>
      <c r="Y6" s="3">
        <v>1.4917272841223399E-5</v>
      </c>
      <c r="Z6" s="3">
        <v>1.4917272841223399E-5</v>
      </c>
      <c r="AA6" s="3">
        <v>1.4917272841223399E-5</v>
      </c>
      <c r="AB6" s="3">
        <v>1.59848723200399E-5</v>
      </c>
      <c r="AC6" s="3">
        <v>1.4917272841223399E-5</v>
      </c>
      <c r="AD6" s="3">
        <v>1.8120071277672901E-5</v>
      </c>
      <c r="AE6" s="3">
        <v>1.4917272841223399E-5</v>
      </c>
      <c r="AF6" s="3">
        <v>1.7586271538264602E-5</v>
      </c>
      <c r="AG6" s="3">
        <v>1.4917272841223399E-5</v>
      </c>
      <c r="AH6" s="3">
        <v>1.91876707564893E-5</v>
      </c>
      <c r="AI6" s="3">
        <v>1.4917272841223399E-5</v>
      </c>
      <c r="AJ6" s="3">
        <v>1.4917272841223399E-5</v>
      </c>
      <c r="AK6" s="3">
        <v>1.5451072580631699E-5</v>
      </c>
      <c r="AL6" s="3">
        <v>1.8653871017081099E-5</v>
      </c>
      <c r="AM6" s="3">
        <v>1.5451072580631699E-5</v>
      </c>
      <c r="AN6" s="3">
        <v>2.02552702353058E-5</v>
      </c>
      <c r="AO6" s="3">
        <v>1.5451072580631699E-5</v>
      </c>
      <c r="AP6" s="3">
        <v>2.02552702353058E-5</v>
      </c>
      <c r="AQ6" s="3">
        <v>1.59848723200399E-5</v>
      </c>
      <c r="AR6" s="3">
        <v>2.02552702353058E-5</v>
      </c>
      <c r="AS6" s="3">
        <v>1.4917272841223399E-5</v>
      </c>
      <c r="AT6" s="3">
        <v>1.4917272841223399E-5</v>
      </c>
      <c r="AU6" s="3">
        <v>1.6518672059448101E-5</v>
      </c>
      <c r="AV6" s="3">
        <v>2.02552702353058E-5</v>
      </c>
      <c r="AW6" s="3">
        <v>1.70524717988564E-5</v>
      </c>
      <c r="AX6" s="3">
        <v>2.2390469192938802E-5</v>
      </c>
      <c r="AY6" s="3">
        <v>1.59848723200399E-5</v>
      </c>
      <c r="AZ6" s="3">
        <v>2.1322869714122301E-5</v>
      </c>
      <c r="BA6" s="3">
        <v>1.6518672059448101E-5</v>
      </c>
      <c r="BB6" s="3">
        <v>2.2390469192938802E-5</v>
      </c>
      <c r="BC6" s="3">
        <v>1.5451072580631699E-5</v>
      </c>
      <c r="BD6" s="3">
        <v>1.5451072580631699E-5</v>
      </c>
      <c r="BE6" s="3">
        <v>1.8120071277672901E-5</v>
      </c>
      <c r="BF6" s="3">
        <v>2.2390469192938802E-5</v>
      </c>
      <c r="BG6" s="3">
        <v>1.59848723200399E-5</v>
      </c>
      <c r="BH6" s="3">
        <v>2.39918684111635E-5</v>
      </c>
      <c r="BI6" s="3">
        <v>1.8653871017081099E-5</v>
      </c>
      <c r="BJ6" s="3">
        <v>2.505946788998E-5</v>
      </c>
      <c r="BK6" s="3">
        <v>1.8653871017081099E-5</v>
      </c>
      <c r="BL6" s="3">
        <v>2.2924268932346999E-5</v>
      </c>
      <c r="BM6" s="3">
        <v>1.4917272841223399E-5</v>
      </c>
      <c r="BN6" s="3">
        <v>1.4917272841223399E-5</v>
      </c>
      <c r="BO6" s="3">
        <v>1.4917272841223399E-5</v>
      </c>
      <c r="BP6" s="3">
        <v>1.4917272841223399E-5</v>
      </c>
      <c r="BQ6" s="3">
        <v>1.4917272841223399E-5</v>
      </c>
      <c r="BR6" s="3">
        <v>1.59848723200399E-5</v>
      </c>
      <c r="BS6" s="3">
        <v>1.4917272841223399E-5</v>
      </c>
      <c r="BT6" s="3">
        <v>1.7586271538264602E-5</v>
      </c>
      <c r="BU6" s="3">
        <v>1.4917272841223399E-5</v>
      </c>
      <c r="BV6" s="3">
        <v>1.59848723200399E-5</v>
      </c>
      <c r="BW6" s="3">
        <v>1.4917272841223399E-5</v>
      </c>
      <c r="BX6" s="3">
        <v>1.4917272841223399E-5</v>
      </c>
      <c r="BY6" s="3">
        <v>1.4917272841223399E-5</v>
      </c>
      <c r="BZ6" s="3">
        <v>1.70524717988564E-5</v>
      </c>
      <c r="CA6" s="3">
        <v>1.4917272841223399E-5</v>
      </c>
      <c r="CB6" s="3">
        <v>1.7586271538264602E-5</v>
      </c>
      <c r="CC6" s="3">
        <v>1.4917272841223399E-5</v>
      </c>
      <c r="CD6" s="3">
        <v>1.8120071277672901E-5</v>
      </c>
      <c r="CE6" s="3">
        <v>1.4917272841223399E-5</v>
      </c>
      <c r="CF6" s="3">
        <v>1.8653871017081099E-5</v>
      </c>
      <c r="CG6" s="3">
        <v>1.4917272841223399E-5</v>
      </c>
      <c r="CH6" s="3">
        <v>1.5451072580631699E-5</v>
      </c>
      <c r="CI6" s="3">
        <v>1.4917272841223399E-5</v>
      </c>
      <c r="CJ6" s="3">
        <v>1.8653871017081099E-5</v>
      </c>
      <c r="CK6" s="3">
        <v>1.5451072580631699E-5</v>
      </c>
      <c r="CL6" s="3">
        <v>1.8653871017081099E-5</v>
      </c>
      <c r="CM6" s="3">
        <v>1.5451072580631699E-5</v>
      </c>
      <c r="CN6" s="3">
        <v>1.9721470495897599E-5</v>
      </c>
      <c r="CO6" s="3">
        <v>1.5451072580631699E-5</v>
      </c>
      <c r="CP6" s="3">
        <v>2.02552702353058E-5</v>
      </c>
      <c r="CQ6" s="3">
        <v>1.5451072580631699E-5</v>
      </c>
      <c r="CR6" s="3">
        <v>1.5451072580631699E-5</v>
      </c>
      <c r="CS6" s="3">
        <v>1.4917272841223399E-5</v>
      </c>
      <c r="CT6" s="3">
        <v>2.1322869714122301E-5</v>
      </c>
      <c r="CU6" s="3">
        <v>1.6518672059448101E-5</v>
      </c>
      <c r="CV6" s="3">
        <v>2.2390469192938802E-5</v>
      </c>
      <c r="CW6" s="3">
        <v>1.70524717988564E-5</v>
      </c>
      <c r="CX6" s="3">
        <v>2.2924268932346999E-5</v>
      </c>
      <c r="CY6" s="3">
        <v>1.7586271538264602E-5</v>
      </c>
      <c r="CZ6" s="3">
        <v>2.2390469192938802E-5</v>
      </c>
      <c r="DA6" s="3">
        <v>1.4917272841223399E-5</v>
      </c>
      <c r="DB6" s="3">
        <v>1.5451072580631699E-5</v>
      </c>
      <c r="DC6" s="3">
        <v>1.59848723200399E-5</v>
      </c>
      <c r="DD6" s="3">
        <v>2.1322869714122301E-5</v>
      </c>
      <c r="DE6" s="3">
        <v>1.7586271538264602E-5</v>
      </c>
      <c r="DF6" s="3">
        <v>2.505946788998E-5</v>
      </c>
      <c r="DG6" s="3">
        <v>1.59848723200399E-5</v>
      </c>
      <c r="DH6" s="3">
        <v>2.39918684111635E-5</v>
      </c>
      <c r="DI6" s="3">
        <v>1.8653871017081099E-5</v>
      </c>
      <c r="DJ6" s="3">
        <v>2.4525668150571701E-5</v>
      </c>
      <c r="DK6" s="3">
        <v>1.4917272841223399E-5</v>
      </c>
      <c r="DL6" s="3">
        <v>1.4917272841223399E-5</v>
      </c>
      <c r="DM6" s="3">
        <v>1.4917272841223399E-5</v>
      </c>
      <c r="DN6" s="3">
        <v>1.4917272841223399E-5</v>
      </c>
      <c r="DO6" s="3">
        <v>1.4917272841223399E-5</v>
      </c>
      <c r="DP6" s="3">
        <v>1.70524717988564E-5</v>
      </c>
      <c r="DQ6" s="3">
        <v>1.4917272841223399E-5</v>
      </c>
      <c r="DR6" s="3">
        <v>1.6518672059448101E-5</v>
      </c>
      <c r="DS6" s="3">
        <v>1.4917272841223399E-5</v>
      </c>
      <c r="DT6" s="3">
        <v>1.59848723200399E-5</v>
      </c>
      <c r="DU6" s="3">
        <v>1.4917272841223399E-5</v>
      </c>
      <c r="DV6" s="3">
        <v>1.4917272841223399E-5</v>
      </c>
      <c r="DW6" s="3">
        <v>1.4917272841223399E-5</v>
      </c>
      <c r="DX6" s="3">
        <v>1.70524717988564E-5</v>
      </c>
      <c r="DY6" s="3">
        <v>1.4917272841223399E-5</v>
      </c>
      <c r="DZ6" s="3">
        <v>1.8653871017081099E-5</v>
      </c>
      <c r="EA6" s="3">
        <v>1.4917272841223399E-5</v>
      </c>
      <c r="EB6" s="3">
        <v>1.8653871017081099E-5</v>
      </c>
      <c r="EC6" s="3">
        <v>1.4917272841223399E-5</v>
      </c>
      <c r="ED6" s="3">
        <v>1.7586271538264602E-5</v>
      </c>
      <c r="EE6" s="3">
        <v>1.4917272841223399E-5</v>
      </c>
      <c r="EF6" s="3">
        <v>1.4917272841223399E-5</v>
      </c>
      <c r="EG6" s="3">
        <v>1.5451072580631699E-5</v>
      </c>
      <c r="EH6" s="3">
        <v>2.02552702353058E-5</v>
      </c>
      <c r="EI6" s="3">
        <v>1.4917272841223399E-5</v>
      </c>
      <c r="EJ6" s="3">
        <v>1.91876707564893E-5</v>
      </c>
      <c r="EK6" s="3">
        <v>1.5451072580631699E-5</v>
      </c>
      <c r="EL6" s="3">
        <v>1.9721470495897599E-5</v>
      </c>
      <c r="EM6" s="3">
        <v>1.5451072580631699E-5</v>
      </c>
      <c r="EN6" s="3">
        <v>1.9721470495897599E-5</v>
      </c>
      <c r="EO6" s="3">
        <v>1.5451072580631699E-5</v>
      </c>
      <c r="EP6" s="3">
        <v>1.59848723200399E-5</v>
      </c>
      <c r="EQ6" s="3">
        <v>1.59848723200399E-5</v>
      </c>
      <c r="ER6" s="3">
        <v>2.1322869714122301E-5</v>
      </c>
      <c r="ES6" s="3">
        <v>1.5451072580631699E-5</v>
      </c>
      <c r="ET6" s="3">
        <v>2.1322869714122301E-5</v>
      </c>
      <c r="EU6" s="3">
        <v>1.6518672059448101E-5</v>
      </c>
      <c r="EV6" s="3">
        <v>2.1322869714122301E-5</v>
      </c>
      <c r="EW6" s="3">
        <v>1.70524717988564E-5</v>
      </c>
      <c r="EX6" s="3">
        <v>2.4525668150571701E-5</v>
      </c>
      <c r="EY6" s="3">
        <v>1.5451072580631699E-5</v>
      </c>
      <c r="EZ6" s="3">
        <v>1.5451072580631699E-5</v>
      </c>
      <c r="FA6" s="3">
        <v>1.59848723200399E-5</v>
      </c>
      <c r="FB6" s="3">
        <v>2.07890699747141E-5</v>
      </c>
      <c r="FC6" s="3">
        <v>1.8653871017081099E-5</v>
      </c>
      <c r="FD6" s="3">
        <v>2.2924268932346999E-5</v>
      </c>
      <c r="FE6" s="3">
        <v>1.8120071277672901E-5</v>
      </c>
      <c r="FF6" s="3">
        <v>2.2924268932346999E-5</v>
      </c>
      <c r="FG6" s="3">
        <v>1.7586271538264602E-5</v>
      </c>
      <c r="FH6" s="3">
        <v>2.1322869714122301E-5</v>
      </c>
      <c r="FI6" s="3">
        <v>1.4917272841223399E-5</v>
      </c>
      <c r="FJ6" s="3">
        <v>1.4917272841223399E-5</v>
      </c>
      <c r="FK6" s="3">
        <v>1.4917272841223399E-5</v>
      </c>
      <c r="FL6" s="3">
        <v>1.4917272841223399E-5</v>
      </c>
      <c r="FM6" s="3">
        <v>1.4917272841223399E-5</v>
      </c>
      <c r="FN6" s="3">
        <v>1.70524717988564E-5</v>
      </c>
      <c r="FO6" s="3">
        <v>1.4917272841223399E-5</v>
      </c>
      <c r="FP6" s="3">
        <v>1.8120071277672901E-5</v>
      </c>
      <c r="FQ6" s="3">
        <v>1.4917272841223399E-5</v>
      </c>
      <c r="FR6" s="3">
        <v>1.6518672059448101E-5</v>
      </c>
      <c r="FS6" s="3">
        <v>1.4917272841223399E-5</v>
      </c>
      <c r="FT6" s="3">
        <v>1.4917272841223399E-5</v>
      </c>
      <c r="FU6" s="3">
        <v>1.4917272841223399E-5</v>
      </c>
      <c r="FV6" s="3">
        <v>1.70524717988564E-5</v>
      </c>
      <c r="FW6" s="3">
        <v>1.4917272841223399E-5</v>
      </c>
      <c r="FX6" s="3">
        <v>1.8653871017081099E-5</v>
      </c>
      <c r="FY6" s="3">
        <v>1.4917272841223399E-5</v>
      </c>
      <c r="FZ6" s="3">
        <v>1.8120071277672901E-5</v>
      </c>
      <c r="GA6" s="3">
        <v>1.4917272841223399E-5</v>
      </c>
      <c r="GB6" s="3">
        <v>1.8120071277672901E-5</v>
      </c>
      <c r="GC6" s="3">
        <v>1.4917272841223399E-5</v>
      </c>
      <c r="GD6" s="3">
        <v>1.4917272841223399E-5</v>
      </c>
      <c r="GE6" s="3">
        <v>1.5451072580631699E-5</v>
      </c>
      <c r="GF6" s="3">
        <v>2.02552702353058E-5</v>
      </c>
      <c r="GG6" s="3">
        <v>1.5451072580631699E-5</v>
      </c>
      <c r="GH6" s="3">
        <v>2.1322869714122301E-5</v>
      </c>
      <c r="GI6" s="3">
        <v>1.4917272841223399E-5</v>
      </c>
      <c r="GJ6" s="3">
        <v>2.02552702353058E-5</v>
      </c>
      <c r="GK6" s="3">
        <v>1.4917272841223399E-5</v>
      </c>
      <c r="GL6" s="3">
        <v>1.9721470495897599E-5</v>
      </c>
      <c r="GM6" s="3">
        <v>1.5451072580631699E-5</v>
      </c>
      <c r="GN6" s="3">
        <v>1.5451072580631699E-5</v>
      </c>
      <c r="GO6" s="3">
        <v>1.5451072580631699E-5</v>
      </c>
      <c r="GP6" s="3">
        <v>2.1856669453530499E-5</v>
      </c>
      <c r="GQ6" s="3">
        <v>1.6518672059448101E-5</v>
      </c>
      <c r="GR6" s="3">
        <v>2.2924268932346999E-5</v>
      </c>
      <c r="GS6" s="3">
        <v>1.59848723200399E-5</v>
      </c>
      <c r="GT6" s="3">
        <v>2.2390469192938802E-5</v>
      </c>
      <c r="GU6" s="3">
        <v>1.6518672059448101E-5</v>
      </c>
      <c r="GV6" s="3">
        <v>2.2924268932346999E-5</v>
      </c>
      <c r="GW6" s="3">
        <v>1.5451072580631699E-5</v>
      </c>
      <c r="GX6" s="3">
        <v>1.5451072580631699E-5</v>
      </c>
      <c r="GY6" s="3">
        <v>1.5451072580631699E-5</v>
      </c>
      <c r="GZ6" s="3">
        <v>2.1322869714122301E-5</v>
      </c>
      <c r="HA6" s="3">
        <v>1.7586271538264602E-5</v>
      </c>
      <c r="HB6" s="3">
        <v>2.2924268932346999E-5</v>
      </c>
      <c r="HC6" s="3">
        <v>1.7586271538264602E-5</v>
      </c>
      <c r="HD6" s="3">
        <v>2.4525668150571701E-5</v>
      </c>
      <c r="HE6" s="3">
        <v>1.8120071277672901E-5</v>
      </c>
      <c r="HF6" s="3">
        <v>2.5593267629388202E-5</v>
      </c>
      <c r="HG6" s="3">
        <v>1.4917272841223399E-5</v>
      </c>
      <c r="HH6" s="3">
        <v>1.4917272841223399E-5</v>
      </c>
      <c r="HI6" s="3">
        <v>1.4917272841223399E-5</v>
      </c>
      <c r="HJ6" s="3">
        <v>1.4917272841223399E-5</v>
      </c>
      <c r="HK6" s="3">
        <v>1.4917272841223399E-5</v>
      </c>
      <c r="HL6" s="3">
        <v>1.59848723200399E-5</v>
      </c>
      <c r="HM6" s="3">
        <v>1.4917272841223399E-5</v>
      </c>
      <c r="HN6" s="3">
        <v>1.59848723200399E-5</v>
      </c>
      <c r="HO6" s="3">
        <v>1.4917272841223399E-5</v>
      </c>
      <c r="HP6" s="3">
        <v>1.70524717988564E-5</v>
      </c>
      <c r="HQ6" s="3">
        <v>1.4917272841223399E-5</v>
      </c>
      <c r="HR6" s="3">
        <v>1.4917272841223399E-5</v>
      </c>
      <c r="HS6" s="3">
        <v>1.4917272841223399E-5</v>
      </c>
      <c r="HT6" s="3">
        <v>1.59848723200399E-5</v>
      </c>
      <c r="HU6" s="3">
        <v>1.4917272841223399E-5</v>
      </c>
      <c r="HV6" s="3">
        <v>1.8653871017081099E-5</v>
      </c>
      <c r="HW6" s="3">
        <v>1.4917272841223399E-5</v>
      </c>
      <c r="HX6" s="3">
        <v>1.8653871017081099E-5</v>
      </c>
      <c r="HY6" s="3">
        <v>1.4917272841223399E-5</v>
      </c>
      <c r="HZ6" s="3">
        <v>1.8120071277672901E-5</v>
      </c>
      <c r="IA6" s="3">
        <v>1.4917272841223399E-5</v>
      </c>
      <c r="IB6" s="3">
        <v>1.5451072580631699E-5</v>
      </c>
      <c r="IC6" s="3">
        <v>1.5451072580631699E-5</v>
      </c>
      <c r="ID6" s="3">
        <v>2.02552702353058E-5</v>
      </c>
      <c r="IE6" s="3">
        <v>1.5451072580631699E-5</v>
      </c>
      <c r="IF6" s="3">
        <v>2.02552702353058E-5</v>
      </c>
      <c r="IG6" s="3">
        <v>1.6518672059448101E-5</v>
      </c>
      <c r="IH6" s="3">
        <v>2.02552702353058E-5</v>
      </c>
      <c r="II6" s="3">
        <v>1.5451072580631699E-5</v>
      </c>
      <c r="IJ6" s="3">
        <v>1.8653871017081099E-5</v>
      </c>
      <c r="IK6" s="3">
        <v>1.5451072580631699E-5</v>
      </c>
      <c r="IL6" s="3">
        <v>1.4917272841223399E-5</v>
      </c>
      <c r="IM6" s="3">
        <v>1.5451072580631699E-5</v>
      </c>
      <c r="IN6" s="3">
        <v>2.07890699747141E-5</v>
      </c>
      <c r="IO6" s="3">
        <v>1.59848723200399E-5</v>
      </c>
      <c r="IP6" s="3">
        <v>2.2924268932346999E-5</v>
      </c>
      <c r="IQ6" s="3">
        <v>1.5451072580631699E-5</v>
      </c>
      <c r="IR6" s="3">
        <v>2.1856669453530499E-5</v>
      </c>
      <c r="IS6" s="3">
        <v>1.59848723200399E-5</v>
      </c>
      <c r="IT6" s="3">
        <v>2.1322869714122301E-5</v>
      </c>
      <c r="IU6" s="3">
        <v>1.5451072580631699E-5</v>
      </c>
      <c r="IV6" s="3">
        <v>1.5451072580631699E-5</v>
      </c>
      <c r="IW6" s="3">
        <v>1.7586271538264602E-5</v>
      </c>
      <c r="IX6" s="3">
        <v>2.2390469192938802E-5</v>
      </c>
      <c r="IY6" s="3">
        <v>1.8653871017081099E-5</v>
      </c>
      <c r="IZ6" s="3">
        <v>2.5593267629388202E-5</v>
      </c>
      <c r="JA6" s="3">
        <v>1.6518672059448101E-5</v>
      </c>
      <c r="JB6" s="3">
        <v>2.3458068671755299E-5</v>
      </c>
      <c r="JC6" s="3">
        <v>1.8120071277672901E-5</v>
      </c>
      <c r="JD6" s="3">
        <v>2.505946788998E-5</v>
      </c>
      <c r="JE6" s="3">
        <v>9.4144605153527802E-6</v>
      </c>
      <c r="JF6" s="3">
        <v>9.9477097755000095E-6</v>
      </c>
      <c r="JG6" s="3">
        <v>1.04809590356472E-5</v>
      </c>
      <c r="JH6" s="3">
        <v>1.10142082957944E-5</v>
      </c>
      <c r="JI6" s="3">
        <v>1.10142082957944E-5</v>
      </c>
      <c r="JJ6" s="3">
        <v>9.9477097755000095E-6</v>
      </c>
      <c r="JK6" s="3">
        <v>1.1547457555941599E-5</v>
      </c>
      <c r="JL6" s="3">
        <v>1.20807068160889E-5</v>
      </c>
      <c r="JM6" s="3">
        <v>1.26139560762361E-5</v>
      </c>
      <c r="JN6" s="3">
        <v>1.26139560762361E-5</v>
      </c>
      <c r="JO6" s="3">
        <v>1.04809590356472E-5</v>
      </c>
      <c r="JP6" s="3">
        <v>1.8553853435182499E-5</v>
      </c>
      <c r="JQ6" s="3">
        <v>1.90871026953297E-5</v>
      </c>
      <c r="JR6" s="3">
        <v>1.8553853435182499E-5</v>
      </c>
      <c r="JS6" s="3">
        <v>1.7487354914888E-5</v>
      </c>
      <c r="JT6" s="3">
        <v>9.4144605153527802E-6</v>
      </c>
      <c r="JU6" s="3">
        <v>9.4144605153527802E-6</v>
      </c>
      <c r="JV6" s="3">
        <v>9.9477097755000095E-6</v>
      </c>
      <c r="JW6" s="3">
        <v>9.4144605153527802E-6</v>
      </c>
      <c r="JX6" s="3">
        <v>1.04809590356472E-5</v>
      </c>
      <c r="JY6" s="3">
        <v>9.9477097755000095E-6</v>
      </c>
      <c r="JZ6" s="3">
        <v>1.1547457555941599E-5</v>
      </c>
      <c r="KA6" s="3">
        <v>1.3147205336383299E-5</v>
      </c>
      <c r="KB6" s="3">
        <v>1.20807068160889E-5</v>
      </c>
      <c r="KC6" s="3">
        <v>1.20807068160889E-5</v>
      </c>
      <c r="KD6" s="3">
        <v>1.1621613053268601E-5</v>
      </c>
      <c r="KE6" s="3">
        <v>1.8553853435182499E-5</v>
      </c>
      <c r="KF6" s="3">
        <v>1.8553853435182499E-5</v>
      </c>
      <c r="KG6" s="3">
        <v>1.96203519554769E-5</v>
      </c>
      <c r="KH6" s="3">
        <v>1.90871026953297E-5</v>
      </c>
      <c r="KI6" s="3">
        <v>9.4144605153527802E-6</v>
      </c>
      <c r="KJ6" s="3">
        <v>9.4144605153527802E-6</v>
      </c>
      <c r="KK6" s="3">
        <v>9.9477097755000095E-6</v>
      </c>
      <c r="KL6" s="3">
        <v>9.9477097755000095E-6</v>
      </c>
      <c r="KM6" s="3">
        <v>9.4144605153527802E-6</v>
      </c>
      <c r="KN6" s="3">
        <v>9.9477097755000095E-6</v>
      </c>
      <c r="KO6" s="3">
        <v>1.10142082957944E-5</v>
      </c>
      <c r="KP6" s="3">
        <v>1.26139560762361E-5</v>
      </c>
      <c r="KQ6" s="3">
        <v>1.1547457555941599E-5</v>
      </c>
      <c r="KR6" s="3">
        <v>1.26139560762361E-5</v>
      </c>
      <c r="KS6" s="3">
        <v>1.2154862313415799E-5</v>
      </c>
      <c r="KT6" s="3">
        <v>1.8553853435182499E-5</v>
      </c>
      <c r="KU6" s="3">
        <v>1.90871026953297E-5</v>
      </c>
      <c r="KV6" s="3">
        <v>1.90871026953297E-5</v>
      </c>
      <c r="KW6" s="3">
        <v>1.96203519554769E-5</v>
      </c>
    </row>
    <row r="7" spans="1:309" x14ac:dyDescent="0.45">
      <c r="A7">
        <v>7.2978146174699193E-2</v>
      </c>
      <c r="B7">
        <v>3.6749894520087201E-2</v>
      </c>
      <c r="C7">
        <v>5.5557253094043399E-2</v>
      </c>
      <c r="D7" s="2" t="s">
        <v>41</v>
      </c>
      <c r="E7" s="2">
        <v>3.8479523345258899E-2</v>
      </c>
      <c r="F7" s="2">
        <v>3.3296935654182902E-2</v>
      </c>
      <c r="G7" s="2">
        <v>3.5682087991191297E-2</v>
      </c>
      <c r="H7" s="2">
        <v>3.6568072097567503E-2</v>
      </c>
      <c r="I7" s="2">
        <v>3.7318077344106498E-2</v>
      </c>
      <c r="J7" s="2">
        <v>3.6945243863545897E-2</v>
      </c>
      <c r="K7" s="2">
        <v>3.6292222838768297E-2</v>
      </c>
      <c r="L7" s="2">
        <v>3.7209968416663498E-2</v>
      </c>
      <c r="M7" s="2">
        <v>3.5927763672715197E-2</v>
      </c>
      <c r="N7" s="2">
        <v>3.64037654076214E-2</v>
      </c>
      <c r="O7" s="2">
        <v>7.2460192723069694E-2</v>
      </c>
      <c r="P7" s="2">
        <v>7.2603123456366395E-2</v>
      </c>
      <c r="Q7" s="2">
        <v>3.9363142737805397E-2</v>
      </c>
      <c r="R7" s="2">
        <v>3.9398435401403101E-2</v>
      </c>
      <c r="S7" s="2">
        <v>3.3553885451046997E-2</v>
      </c>
      <c r="T7" s="2">
        <v>3.3453880350198702E-2</v>
      </c>
      <c r="U7" s="2">
        <v>3.3456503589394802E-2</v>
      </c>
      <c r="V7" s="2">
        <v>3.78879379616677E-2</v>
      </c>
      <c r="W7" s="2">
        <v>3.5867226830461403E-2</v>
      </c>
      <c r="X7" s="2">
        <v>3.8111237007967397E-2</v>
      </c>
      <c r="Y7" s="2">
        <v>7.2660496084966303E-2</v>
      </c>
      <c r="Z7" s="2">
        <v>7.1584973843199701E-2</v>
      </c>
      <c r="AA7" s="2">
        <v>3.9956084522821997E-2</v>
      </c>
      <c r="AB7" s="2">
        <v>4.02387625112487E-2</v>
      </c>
      <c r="AC7" s="2">
        <v>3.3091649443484E-2</v>
      </c>
      <c r="AD7" s="2">
        <v>3.8675196068135603E-2</v>
      </c>
      <c r="AE7" s="2">
        <v>3.5123351790597397E-2</v>
      </c>
      <c r="AF7" s="2">
        <v>4.2549754625018497E-2</v>
      </c>
      <c r="AG7" s="2">
        <v>3.5666561960647401E-2</v>
      </c>
      <c r="AH7" s="2">
        <v>4.50047727719406E-2</v>
      </c>
      <c r="AI7" s="2">
        <v>7.6321413492981494E-2</v>
      </c>
      <c r="AJ7" s="2">
        <v>7.3492598737477405E-2</v>
      </c>
      <c r="AK7" s="2">
        <v>4.1478820432525501E-2</v>
      </c>
      <c r="AL7" s="2">
        <v>3.9918545946147202E-2</v>
      </c>
      <c r="AM7" s="2">
        <v>3.5202857218804902E-2</v>
      </c>
      <c r="AN7" s="2">
        <v>4.2293833079602799E-2</v>
      </c>
      <c r="AO7" s="2">
        <v>3.6387436559800798E-2</v>
      </c>
      <c r="AP7" s="2">
        <v>4.6770996650910002E-2</v>
      </c>
      <c r="AQ7" s="2">
        <v>3.6896631516820398E-2</v>
      </c>
      <c r="AR7" s="2">
        <v>4.7737873202123901E-2</v>
      </c>
      <c r="AS7" s="2">
        <v>7.6794805458842402E-2</v>
      </c>
      <c r="AT7" s="2">
        <v>7.9030887979910494E-2</v>
      </c>
      <c r="AU7" s="2">
        <v>4.2486839192152903E-2</v>
      </c>
      <c r="AV7" s="2">
        <v>4.0860592178218497E-2</v>
      </c>
      <c r="AW7" s="2">
        <v>3.50581003568411E-2</v>
      </c>
      <c r="AX7" s="2">
        <v>4.6374072367965702E-2</v>
      </c>
      <c r="AY7" s="2">
        <v>3.83918408027389E-2</v>
      </c>
      <c r="AZ7" s="2">
        <v>5.3913981459559099E-2</v>
      </c>
      <c r="BA7" s="2">
        <v>3.6884283452736297E-2</v>
      </c>
      <c r="BB7" s="2">
        <v>5.1350425675067701E-2</v>
      </c>
      <c r="BC7" s="2">
        <v>7.6856129572678705E-2</v>
      </c>
      <c r="BD7" s="2">
        <v>8.2057444350076697E-2</v>
      </c>
      <c r="BE7" s="2">
        <v>4.1643898770271699E-2</v>
      </c>
      <c r="BF7" s="2">
        <v>4.4069016090219702E-2</v>
      </c>
      <c r="BG7" s="2">
        <v>3.6750801152094802E-2</v>
      </c>
      <c r="BH7" s="2">
        <v>5.4050549018217799E-2</v>
      </c>
      <c r="BI7" s="2">
        <v>3.6458037546324797E-2</v>
      </c>
      <c r="BJ7" s="2">
        <v>6.2599841971841902E-2</v>
      </c>
      <c r="BK7" s="2">
        <v>3.7324544319449697E-2</v>
      </c>
      <c r="BL7" s="2">
        <v>6.3951400983885506E-2</v>
      </c>
      <c r="BM7" s="2">
        <v>7.1775833901068495E-2</v>
      </c>
      <c r="BN7" s="2">
        <v>7.0502951073842204E-2</v>
      </c>
      <c r="BO7" s="2">
        <v>4.0297392843402197E-2</v>
      </c>
      <c r="BP7" s="2">
        <v>3.8756211152252897E-2</v>
      </c>
      <c r="BQ7" s="2">
        <v>3.2592548961647802E-2</v>
      </c>
      <c r="BR7" s="2">
        <v>3.3676733713307198E-2</v>
      </c>
      <c r="BS7" s="2">
        <v>3.3741776294286797E-2</v>
      </c>
      <c r="BT7" s="2">
        <v>3.78743201311873E-2</v>
      </c>
      <c r="BU7" s="2">
        <v>3.4937150000345002E-2</v>
      </c>
      <c r="BV7" s="2">
        <v>3.9753650624283203E-2</v>
      </c>
      <c r="BW7" s="2">
        <v>6.9531329146355902E-2</v>
      </c>
      <c r="BX7" s="2">
        <v>6.9512188674481001E-2</v>
      </c>
      <c r="BY7" s="2">
        <v>3.9905197950397299E-2</v>
      </c>
      <c r="BZ7" s="2">
        <v>3.9459448398659697E-2</v>
      </c>
      <c r="CA7" s="2">
        <v>3.3244047479185003E-2</v>
      </c>
      <c r="CB7" s="2">
        <v>3.8474618700738199E-2</v>
      </c>
      <c r="CC7" s="2">
        <v>3.48197210548589E-2</v>
      </c>
      <c r="CD7" s="2">
        <v>4.0255685185265302E-2</v>
      </c>
      <c r="CE7" s="2">
        <v>3.5859721783896598E-2</v>
      </c>
      <c r="CF7" s="2">
        <v>4.3104452262581097E-2</v>
      </c>
      <c r="CG7" s="2">
        <v>7.3736991987764205E-2</v>
      </c>
      <c r="CH7" s="2">
        <v>7.4986656276649993E-2</v>
      </c>
      <c r="CI7" s="2">
        <v>4.0641693836157601E-2</v>
      </c>
      <c r="CJ7" s="2">
        <v>3.9249716345067798E-2</v>
      </c>
      <c r="CK7" s="2">
        <v>3.3440686230438103E-2</v>
      </c>
      <c r="CL7" s="2">
        <v>4.1069506582905597E-2</v>
      </c>
      <c r="CM7" s="2">
        <v>3.6339960454091297E-2</v>
      </c>
      <c r="CN7" s="2">
        <v>4.6192733441583297E-2</v>
      </c>
      <c r="CO7" s="2">
        <v>3.5962595684554503E-2</v>
      </c>
      <c r="CP7" s="2">
        <v>4.6482763650832697E-2</v>
      </c>
      <c r="CQ7" s="2">
        <v>7.7123988280109301E-2</v>
      </c>
      <c r="CR7" s="2">
        <v>7.4228125429263506E-2</v>
      </c>
      <c r="CS7" s="2">
        <v>4.1300583088009803E-2</v>
      </c>
      <c r="CT7" s="2">
        <v>3.9294343521202799E-2</v>
      </c>
      <c r="CU7" s="2">
        <v>3.5233189344591798E-2</v>
      </c>
      <c r="CV7" s="2">
        <v>4.57649299191836E-2</v>
      </c>
      <c r="CW7" s="2">
        <v>3.56740673215604E-2</v>
      </c>
      <c r="CX7" s="2">
        <v>5.0381168197965703E-2</v>
      </c>
      <c r="CY7" s="2">
        <v>3.5949161527431703E-2</v>
      </c>
      <c r="CZ7" s="2">
        <v>5.27608837925716E-2</v>
      </c>
      <c r="DA7" s="2">
        <v>7.7613712639682697E-2</v>
      </c>
      <c r="DB7" s="2">
        <v>8.2057444350076697E-2</v>
      </c>
      <c r="DC7" s="2">
        <v>4.1575850708598101E-2</v>
      </c>
      <c r="DD7" s="2">
        <v>4.4730340947312798E-2</v>
      </c>
      <c r="DE7" s="2">
        <v>3.5454011556048798E-2</v>
      </c>
      <c r="DF7" s="2">
        <v>5.3123794375294103E-2</v>
      </c>
      <c r="DG7" s="2">
        <v>3.67371111261037E-2</v>
      </c>
      <c r="DH7" s="2">
        <v>5.9952896520559601E-2</v>
      </c>
      <c r="DI7" s="2">
        <v>3.62598645383247E-2</v>
      </c>
      <c r="DJ7" s="2">
        <v>6.4072069764840395E-2</v>
      </c>
      <c r="DK7" s="2">
        <v>7.07332194948848E-2</v>
      </c>
      <c r="DL7" s="2">
        <v>6.9615561097649006E-2</v>
      </c>
      <c r="DM7" s="2">
        <v>4.0247530755241998E-2</v>
      </c>
      <c r="DN7" s="2">
        <v>4.0498280114429498E-2</v>
      </c>
      <c r="DO7" s="2">
        <v>3.1872726667162898E-2</v>
      </c>
      <c r="DP7" s="2">
        <v>3.3204212444584498E-2</v>
      </c>
      <c r="DQ7" s="2">
        <v>3.4755441334200297E-2</v>
      </c>
      <c r="DR7" s="2">
        <v>3.8422931010378997E-2</v>
      </c>
      <c r="DS7" s="2">
        <v>3.4403032729340199E-2</v>
      </c>
      <c r="DT7" s="2">
        <v>3.8687879837407499E-2</v>
      </c>
      <c r="DU7" s="2">
        <v>6.98484578848967E-2</v>
      </c>
      <c r="DV7" s="2">
        <v>7.2820022814343993E-2</v>
      </c>
      <c r="DW7" s="2">
        <v>3.9615908066151603E-2</v>
      </c>
      <c r="DX7" s="2">
        <v>3.95395375032742E-2</v>
      </c>
      <c r="DY7" s="2">
        <v>3.2733530475281901E-2</v>
      </c>
      <c r="DZ7" s="2">
        <v>3.6850667309234302E-2</v>
      </c>
      <c r="EA7" s="2">
        <v>3.4735979507933903E-2</v>
      </c>
      <c r="EB7" s="2">
        <v>4.0765877802869999E-2</v>
      </c>
      <c r="EC7" s="2">
        <v>3.5992943890078399E-2</v>
      </c>
      <c r="ED7" s="2">
        <v>4.2629680660583598E-2</v>
      </c>
      <c r="EE7" s="2">
        <v>7.4459934668268002E-2</v>
      </c>
      <c r="EF7" s="2">
        <v>7.4357117071660095E-2</v>
      </c>
      <c r="EG7" s="2">
        <v>3.9766184271852897E-2</v>
      </c>
      <c r="EH7" s="2">
        <v>4.0016739295441202E-2</v>
      </c>
      <c r="EI7" s="2">
        <v>3.3202913720514801E-2</v>
      </c>
      <c r="EJ7" s="2">
        <v>4.0956050773425297E-2</v>
      </c>
      <c r="EK7" s="2">
        <v>3.6152039361599199E-2</v>
      </c>
      <c r="EL7" s="2">
        <v>4.7395503724328603E-2</v>
      </c>
      <c r="EM7" s="2">
        <v>3.5452958177723898E-2</v>
      </c>
      <c r="EN7" s="2">
        <v>4.6583191482396397E-2</v>
      </c>
      <c r="EO7" s="2">
        <v>7.6556819516072294E-2</v>
      </c>
      <c r="EP7" s="2">
        <v>7.6635026079242399E-2</v>
      </c>
      <c r="EQ7" s="2">
        <v>4.0408946030805901E-2</v>
      </c>
      <c r="ER7" s="2">
        <v>3.91271788199914E-2</v>
      </c>
      <c r="ES7" s="2">
        <v>3.4075848776854198E-2</v>
      </c>
      <c r="ET7" s="2">
        <v>4.4987785374481698E-2</v>
      </c>
      <c r="EU7" s="2">
        <v>3.5531551434448E-2</v>
      </c>
      <c r="EV7" s="2">
        <v>5.0221224925062501E-2</v>
      </c>
      <c r="EW7" s="2">
        <v>3.6817585619251199E-2</v>
      </c>
      <c r="EX7" s="2">
        <v>5.2957946835193899E-2</v>
      </c>
      <c r="EY7" s="2">
        <v>7.7680050876798704E-2</v>
      </c>
      <c r="EZ7" s="2">
        <v>8.2057444350076697E-2</v>
      </c>
      <c r="FA7" s="2">
        <v>4.1630235483936101E-2</v>
      </c>
      <c r="FB7" s="2">
        <v>4.4835609621125101E-2</v>
      </c>
      <c r="FC7" s="2">
        <v>3.5670306102724599E-2</v>
      </c>
      <c r="FD7" s="2">
        <v>5.3373963531797901E-2</v>
      </c>
      <c r="FE7" s="2">
        <v>3.6602167159044401E-2</v>
      </c>
      <c r="FF7" s="2">
        <v>6.15849062311443E-2</v>
      </c>
      <c r="FG7" s="2">
        <v>3.6234728356834001E-2</v>
      </c>
      <c r="FH7" s="2">
        <v>6.3748684955525201E-2</v>
      </c>
      <c r="FI7" s="2">
        <v>7.0311825112329904E-2</v>
      </c>
      <c r="FJ7" s="2">
        <v>7.0313938387836505E-2</v>
      </c>
      <c r="FK7" s="2">
        <v>3.9934543752207202E-2</v>
      </c>
      <c r="FL7" s="2">
        <v>3.9011574039424103E-2</v>
      </c>
      <c r="FM7" s="2">
        <v>3.2728409524837097E-2</v>
      </c>
      <c r="FN7" s="2">
        <v>3.3488378776572E-2</v>
      </c>
      <c r="FO7" s="2">
        <v>3.3936970766131502E-2</v>
      </c>
      <c r="FP7" s="2">
        <v>3.8216195399758901E-2</v>
      </c>
      <c r="FQ7" s="2">
        <v>3.4938320359974802E-2</v>
      </c>
      <c r="FR7" s="2">
        <v>3.9000978071573503E-2</v>
      </c>
      <c r="FS7" s="2">
        <v>7.0887942487939795E-2</v>
      </c>
      <c r="FT7" s="2">
        <v>6.9971437801940997E-2</v>
      </c>
      <c r="FU7" s="2">
        <v>3.9850216580145197E-2</v>
      </c>
      <c r="FV7" s="2">
        <v>3.9530757054038898E-2</v>
      </c>
      <c r="FW7" s="2">
        <v>3.3571268202582299E-2</v>
      </c>
      <c r="FX7" s="2">
        <v>3.7538380489210099E-2</v>
      </c>
      <c r="FY7" s="2">
        <v>3.5252229159648298E-2</v>
      </c>
      <c r="FZ7" s="2">
        <v>4.1830879485863198E-2</v>
      </c>
      <c r="GA7" s="2">
        <v>3.5449831524059103E-2</v>
      </c>
      <c r="GB7" s="2">
        <v>4.2699768104918698E-2</v>
      </c>
      <c r="GC7" s="2">
        <v>7.4431964836839906E-2</v>
      </c>
      <c r="GD7" s="2">
        <v>7.4025946213180899E-2</v>
      </c>
      <c r="GE7" s="2">
        <v>4.0213067179832397E-2</v>
      </c>
      <c r="GF7" s="2">
        <v>3.9762072293739403E-2</v>
      </c>
      <c r="GG7" s="2">
        <v>3.43483113873536E-2</v>
      </c>
      <c r="GH7" s="2">
        <v>4.1210925223629798E-2</v>
      </c>
      <c r="GI7" s="2">
        <v>3.5341613587965802E-2</v>
      </c>
      <c r="GJ7" s="2">
        <v>4.7089470468102301E-2</v>
      </c>
      <c r="GK7" s="2">
        <v>3.5415162562399197E-2</v>
      </c>
      <c r="GL7" s="2">
        <v>4.6901344887445399E-2</v>
      </c>
      <c r="GM7" s="2">
        <v>7.6464800679436798E-2</v>
      </c>
      <c r="GN7" s="2">
        <v>7.83268070648038E-2</v>
      </c>
      <c r="GO7" s="2">
        <v>4.0970513805275999E-2</v>
      </c>
      <c r="GP7" s="2">
        <v>3.9561737992262397E-2</v>
      </c>
      <c r="GQ7" s="2">
        <v>3.5202612193495103E-2</v>
      </c>
      <c r="GR7" s="2">
        <v>4.5684671308669697E-2</v>
      </c>
      <c r="GS7" s="2">
        <v>3.5252602028597799E-2</v>
      </c>
      <c r="GT7" s="2">
        <v>5.2173785840417097E-2</v>
      </c>
      <c r="GU7" s="2">
        <v>3.60262090510719E-2</v>
      </c>
      <c r="GV7" s="2">
        <v>5.2341617884649201E-2</v>
      </c>
      <c r="GW7" s="2">
        <v>7.7934476458971003E-2</v>
      </c>
      <c r="GX7" s="2">
        <v>8.2057444350076697E-2</v>
      </c>
      <c r="GY7" s="2">
        <v>4.1527351867154803E-2</v>
      </c>
      <c r="GZ7" s="2">
        <v>4.4959011405555603E-2</v>
      </c>
      <c r="HA7" s="2">
        <v>3.5160237817787501E-2</v>
      </c>
      <c r="HB7" s="2">
        <v>5.3977574592589603E-2</v>
      </c>
      <c r="HC7" s="2">
        <v>3.6509407917247702E-2</v>
      </c>
      <c r="HD7" s="2">
        <v>6.1046916238258399E-2</v>
      </c>
      <c r="HE7" s="2">
        <v>3.6013434058002301E-2</v>
      </c>
      <c r="HF7" s="2">
        <v>6.3245648431179399E-2</v>
      </c>
      <c r="HG7" s="2">
        <v>6.9751984554060398E-2</v>
      </c>
      <c r="HH7" s="2">
        <v>7.1336405666225997E-2</v>
      </c>
      <c r="HI7" s="2">
        <v>3.9750333780310697E-2</v>
      </c>
      <c r="HJ7" s="2">
        <v>4.0507555180314299E-2</v>
      </c>
      <c r="HK7" s="2">
        <v>3.2200669762248002E-2</v>
      </c>
      <c r="HL7" s="2">
        <v>3.3528802232137001E-2</v>
      </c>
      <c r="HM7" s="2">
        <v>3.3525900987206203E-2</v>
      </c>
      <c r="HN7" s="2">
        <v>3.7802475217917603E-2</v>
      </c>
      <c r="HO7" s="2">
        <v>3.4882003825084697E-2</v>
      </c>
      <c r="HP7" s="2">
        <v>3.9402563261917899E-2</v>
      </c>
      <c r="HQ7" s="2">
        <v>7.0772071331177994E-2</v>
      </c>
      <c r="HR7" s="2">
        <v>7.1312679508842694E-2</v>
      </c>
      <c r="HS7" s="2">
        <v>3.9968505380085902E-2</v>
      </c>
      <c r="HT7" s="2">
        <v>3.8683042432902402E-2</v>
      </c>
      <c r="HU7" s="2">
        <v>3.3661725255751097E-2</v>
      </c>
      <c r="HV7" s="2">
        <v>3.7240894636778099E-2</v>
      </c>
      <c r="HW7" s="2">
        <v>3.5036194438592697E-2</v>
      </c>
      <c r="HX7" s="2">
        <v>4.2102744161728302E-2</v>
      </c>
      <c r="HY7" s="2">
        <v>3.4835263050195499E-2</v>
      </c>
      <c r="HZ7" s="2">
        <v>4.1850935157083803E-2</v>
      </c>
      <c r="IA7" s="2">
        <v>7.5202172026067896E-2</v>
      </c>
      <c r="IB7" s="2">
        <v>7.5468114937507505E-2</v>
      </c>
      <c r="IC7" s="2">
        <v>4.0053986624496198E-2</v>
      </c>
      <c r="ID7" s="2">
        <v>3.9709995288755101E-2</v>
      </c>
      <c r="IE7" s="2">
        <v>3.3928862105804702E-2</v>
      </c>
      <c r="IF7" s="2">
        <v>4.2062537085178701E-2</v>
      </c>
      <c r="IG7" s="2">
        <v>3.5270998001908298E-2</v>
      </c>
      <c r="IH7" s="2">
        <v>4.7080043290529797E-2</v>
      </c>
      <c r="II7" s="2">
        <v>3.60007886770142E-2</v>
      </c>
      <c r="IJ7" s="2">
        <v>4.6367801036282297E-2</v>
      </c>
      <c r="IK7" s="2">
        <v>7.6553891536185498E-2</v>
      </c>
      <c r="IL7" s="2">
        <v>7.6939434606329807E-2</v>
      </c>
      <c r="IM7" s="2">
        <v>4.0363764855538803E-2</v>
      </c>
      <c r="IN7" s="2">
        <v>4.0570982279394902E-2</v>
      </c>
      <c r="IO7" s="2">
        <v>3.44912405435309E-2</v>
      </c>
      <c r="IP7" s="2">
        <v>4.6275722461945203E-2</v>
      </c>
      <c r="IQ7" s="2">
        <v>3.5442185744734497E-2</v>
      </c>
      <c r="IR7" s="2">
        <v>5.1470983112172297E-2</v>
      </c>
      <c r="IS7" s="2">
        <v>3.6206268954543902E-2</v>
      </c>
      <c r="IT7" s="2">
        <v>5.2051352608510799E-2</v>
      </c>
      <c r="IU7" s="2">
        <v>7.7793705861160703E-2</v>
      </c>
      <c r="IV7" s="2">
        <v>8.2057444350076697E-2</v>
      </c>
      <c r="IW7" s="2">
        <v>4.08037204863268E-2</v>
      </c>
      <c r="IX7" s="2">
        <v>4.39920746873671E-2</v>
      </c>
      <c r="IY7" s="2">
        <v>3.4757931134444399E-2</v>
      </c>
      <c r="IZ7" s="2">
        <v>5.3891491217305701E-2</v>
      </c>
      <c r="JA7" s="2">
        <v>3.6339564339414203E-2</v>
      </c>
      <c r="JB7" s="2">
        <v>6.1038465471282603E-2</v>
      </c>
      <c r="JC7" s="2">
        <v>3.61082770061135E-2</v>
      </c>
      <c r="JD7" s="2">
        <v>6.2505412702745802E-2</v>
      </c>
      <c r="JE7" s="2">
        <v>7.0080116739073398E-2</v>
      </c>
      <c r="JF7" s="2">
        <v>3.9919481771942503E-2</v>
      </c>
      <c r="JG7" s="2">
        <v>4.7172300357244602E-2</v>
      </c>
      <c r="JH7" s="2">
        <v>6.15739486298712E-2</v>
      </c>
      <c r="JI7" s="2">
        <v>5.5363209423607299E-2</v>
      </c>
      <c r="JJ7" s="2">
        <v>7.2118843725467993E-2</v>
      </c>
      <c r="JK7" s="2">
        <v>4.4333005586177997E-2</v>
      </c>
      <c r="JL7" s="2">
        <v>5.7257795206110601E-2</v>
      </c>
      <c r="JM7" s="2">
        <v>6.3265482705329196E-2</v>
      </c>
      <c r="JN7" s="2">
        <v>6.5469442794247004E-2</v>
      </c>
      <c r="JO7" s="2">
        <v>7.3241104781150604E-2</v>
      </c>
      <c r="JP7" s="2">
        <v>4.9318541786684697E-2</v>
      </c>
      <c r="JQ7" s="2">
        <v>6.9069502927228202E-2</v>
      </c>
      <c r="JR7" s="2">
        <v>8.0438645840902406E-2</v>
      </c>
      <c r="JS7" s="2">
        <v>7.7177898145518897E-2</v>
      </c>
      <c r="JT7" s="2">
        <v>6.7540122773253206E-2</v>
      </c>
      <c r="JU7" s="2">
        <v>4.1549713643316097E-2</v>
      </c>
      <c r="JV7" s="2">
        <v>4.5572271719193501E-2</v>
      </c>
      <c r="JW7" s="2">
        <v>4.9142472545652897E-2</v>
      </c>
      <c r="JX7" s="2">
        <v>5.5482577332139203E-2</v>
      </c>
      <c r="JY7" s="2">
        <v>7.0386993172157006E-2</v>
      </c>
      <c r="JZ7" s="2">
        <v>4.3187383906893799E-2</v>
      </c>
      <c r="KA7" s="2">
        <v>5.6207628856562601E-2</v>
      </c>
      <c r="KB7" s="2">
        <v>5.91953878100243E-2</v>
      </c>
      <c r="KC7" s="2">
        <v>6.34833635537084E-2</v>
      </c>
      <c r="KD7" s="2">
        <v>7.4245927740458101E-2</v>
      </c>
      <c r="KE7" s="2">
        <v>4.8320154697363102E-2</v>
      </c>
      <c r="KF7" s="2">
        <v>6.7656374179492898E-2</v>
      </c>
      <c r="KG7" s="2">
        <v>7.0660540759663798E-2</v>
      </c>
      <c r="KH7" s="2">
        <v>7.83317883746978E-2</v>
      </c>
      <c r="KI7" s="2">
        <v>6.8402911953165599E-2</v>
      </c>
      <c r="KJ7" s="2">
        <v>3.8794886451227403E-2</v>
      </c>
      <c r="KK7" s="2">
        <v>4.4054302298712898E-2</v>
      </c>
      <c r="KL7" s="2">
        <v>5.1925620922194299E-2</v>
      </c>
      <c r="KM7" s="2">
        <v>5.3296511952054398E-2</v>
      </c>
      <c r="KN7" s="2">
        <v>6.9630749037828496E-2</v>
      </c>
      <c r="KO7" s="2">
        <v>4.5063634153808797E-2</v>
      </c>
      <c r="KP7" s="2">
        <v>5.5614718971649199E-2</v>
      </c>
      <c r="KQ7" s="2">
        <v>5.9883721960630798E-2</v>
      </c>
      <c r="KR7" s="2">
        <v>6.0894035578872303E-2</v>
      </c>
      <c r="KS7" s="2">
        <v>7.4772660870246796E-2</v>
      </c>
      <c r="KT7" s="2">
        <v>4.9359482538459801E-2</v>
      </c>
      <c r="KU7" s="2">
        <v>6.9333058168170106E-2</v>
      </c>
      <c r="KV7" s="2">
        <v>7.9733249110001403E-2</v>
      </c>
      <c r="KW7" s="2">
        <v>7.6734787519105896E-2</v>
      </c>
    </row>
    <row r="8" spans="1:309" x14ac:dyDescent="0.45">
      <c r="A8">
        <v>4.2182264550017397E-3</v>
      </c>
      <c r="B8">
        <v>3.4468848038216701E-3</v>
      </c>
      <c r="C8">
        <v>5.15841360719112E-3</v>
      </c>
      <c r="D8" s="2" t="s">
        <v>42</v>
      </c>
      <c r="E8" s="2">
        <v>3.3168781389275401E-3</v>
      </c>
      <c r="F8" s="2">
        <v>3.1005163156461002E-3</v>
      </c>
      <c r="G8" s="2">
        <v>3.2468051382365799E-3</v>
      </c>
      <c r="H8" s="2">
        <v>3.1925859794522502E-3</v>
      </c>
      <c r="I8" s="2">
        <v>3.2135597220542302E-3</v>
      </c>
      <c r="J8" s="2">
        <v>3.2092511226881199E-3</v>
      </c>
      <c r="K8" s="2">
        <v>3.2650551405762201E-3</v>
      </c>
      <c r="L8" s="2">
        <v>3.2371287681853701E-3</v>
      </c>
      <c r="M8" s="2">
        <v>3.2452487493861201E-3</v>
      </c>
      <c r="N8" s="2">
        <v>3.2187320384873602E-3</v>
      </c>
      <c r="O8" s="2">
        <v>4.1343079543693399E-3</v>
      </c>
      <c r="P8" s="2">
        <v>4.0559685954016699E-3</v>
      </c>
      <c r="Q8" s="2">
        <v>3.39305887566662E-3</v>
      </c>
      <c r="R8" s="2">
        <v>3.4162961144075499E-3</v>
      </c>
      <c r="S8" s="2">
        <v>3.1660070132071001E-3</v>
      </c>
      <c r="T8" s="2">
        <v>3.15229566863487E-3</v>
      </c>
      <c r="U8" s="2">
        <v>3.18336989300651E-3</v>
      </c>
      <c r="V8" s="2">
        <v>3.3540449406222598E-3</v>
      </c>
      <c r="W8" s="2">
        <v>3.19766140762152E-3</v>
      </c>
      <c r="X8" s="2">
        <v>3.5172622786213302E-3</v>
      </c>
      <c r="Y8" s="2">
        <v>4.2718565617051304E-3</v>
      </c>
      <c r="Z8" s="2">
        <v>4.1873223349680796E-3</v>
      </c>
      <c r="AA8" s="2">
        <v>3.3733791905956999E-3</v>
      </c>
      <c r="AB8" s="2">
        <v>3.29073377487373E-3</v>
      </c>
      <c r="AC8" s="2">
        <v>3.1454442091263901E-3</v>
      </c>
      <c r="AD8" s="2">
        <v>3.2907022417101701E-3</v>
      </c>
      <c r="AE8" s="2">
        <v>3.1994585555162598E-3</v>
      </c>
      <c r="AF8" s="2">
        <v>3.6237458497064799E-3</v>
      </c>
      <c r="AG8" s="2">
        <v>3.2226340109026202E-3</v>
      </c>
      <c r="AH8" s="2">
        <v>3.7145125569645102E-3</v>
      </c>
      <c r="AI8" s="2">
        <v>4.7526396368949798E-3</v>
      </c>
      <c r="AJ8" s="2">
        <v>4.5924524883441502E-3</v>
      </c>
      <c r="AK8" s="2">
        <v>3.3374809665308101E-3</v>
      </c>
      <c r="AL8" s="2">
        <v>3.4523794183607499E-3</v>
      </c>
      <c r="AM8" s="2">
        <v>3.12259699372993E-3</v>
      </c>
      <c r="AN8" s="2">
        <v>3.5452394598394499E-3</v>
      </c>
      <c r="AO8" s="2">
        <v>3.2774891588768398E-3</v>
      </c>
      <c r="AP8" s="2">
        <v>3.7618801547850901E-3</v>
      </c>
      <c r="AQ8" s="2">
        <v>3.2950639814805401E-3</v>
      </c>
      <c r="AR8" s="2">
        <v>3.9404543936685096E-3</v>
      </c>
      <c r="AS8" s="2">
        <v>4.7923863057218801E-3</v>
      </c>
      <c r="AT8" s="2">
        <v>4.5398872032587998E-3</v>
      </c>
      <c r="AU8" s="2">
        <v>3.3525005455452401E-3</v>
      </c>
      <c r="AV8" s="2">
        <v>3.5533405408160901E-3</v>
      </c>
      <c r="AW8" s="2">
        <v>3.2183981281260501E-3</v>
      </c>
      <c r="AX8" s="2">
        <v>3.6950797874105799E-3</v>
      </c>
      <c r="AY8" s="2">
        <v>3.3559635825710999E-3</v>
      </c>
      <c r="AZ8" s="2">
        <v>4.0281952922005598E-3</v>
      </c>
      <c r="BA8" s="2">
        <v>3.2568941217433001E-3</v>
      </c>
      <c r="BB8" s="2">
        <v>4.2130340129008801E-3</v>
      </c>
      <c r="BC8" s="2">
        <v>4.7998467351370901E-3</v>
      </c>
      <c r="BD8" s="2">
        <v>4.8513534223942898E-3</v>
      </c>
      <c r="BE8" s="2">
        <v>3.3918866082429402E-3</v>
      </c>
      <c r="BF8" s="2">
        <v>3.7122650608066399E-3</v>
      </c>
      <c r="BG8" s="2">
        <v>3.1947494320190501E-3</v>
      </c>
      <c r="BH8" s="2">
        <v>4.1204004189425601E-3</v>
      </c>
      <c r="BI8" s="2">
        <v>3.28776339153436E-3</v>
      </c>
      <c r="BJ8" s="2">
        <v>4.6001537540206602E-3</v>
      </c>
      <c r="BK8" s="2">
        <v>3.3199038898178799E-3</v>
      </c>
      <c r="BL8" s="2">
        <v>4.9316049660720201E-3</v>
      </c>
      <c r="BM8" s="2">
        <v>4.0931494230639198E-3</v>
      </c>
      <c r="BN8" s="2">
        <v>4.0182045260898098E-3</v>
      </c>
      <c r="BO8" s="2">
        <v>3.4836788473299601E-3</v>
      </c>
      <c r="BP8" s="2">
        <v>3.4105288193061098E-3</v>
      </c>
      <c r="BQ8" s="2">
        <v>3.0970619048945399E-3</v>
      </c>
      <c r="BR8" s="2">
        <v>3.1761191611115601E-3</v>
      </c>
      <c r="BS8" s="2">
        <v>3.1929501491525102E-3</v>
      </c>
      <c r="BT8" s="2">
        <v>3.3915869991583002E-3</v>
      </c>
      <c r="BU8" s="2">
        <v>3.1877837191326198E-3</v>
      </c>
      <c r="BV8" s="2">
        <v>3.5207832342245E-3</v>
      </c>
      <c r="BW8" s="2">
        <v>4.5146848817945598E-3</v>
      </c>
      <c r="BX8" s="2">
        <v>4.3807743329286096E-3</v>
      </c>
      <c r="BY8" s="2">
        <v>3.3806746334891502E-3</v>
      </c>
      <c r="BZ8" s="2">
        <v>3.4545859705165101E-3</v>
      </c>
      <c r="CA8" s="2">
        <v>3.13098916627402E-3</v>
      </c>
      <c r="CB8" s="2">
        <v>3.3125605682411199E-3</v>
      </c>
      <c r="CC8" s="2">
        <v>3.26525876192695E-3</v>
      </c>
      <c r="CD8" s="2">
        <v>3.5385026534069902E-3</v>
      </c>
      <c r="CE8" s="2">
        <v>3.1906473483404199E-3</v>
      </c>
      <c r="CF8" s="2">
        <v>3.7364373980174098E-3</v>
      </c>
      <c r="CG8" s="2">
        <v>4.5379949683222896E-3</v>
      </c>
      <c r="CH8" s="2">
        <v>4.5357663457704402E-3</v>
      </c>
      <c r="CI8" s="2">
        <v>3.4495488935113801E-3</v>
      </c>
      <c r="CJ8" s="2">
        <v>3.4569613908590202E-3</v>
      </c>
      <c r="CK8" s="2">
        <v>3.09524510807923E-3</v>
      </c>
      <c r="CL8" s="2">
        <v>3.49015431769147E-3</v>
      </c>
      <c r="CM8" s="2">
        <v>3.2052841340738502E-3</v>
      </c>
      <c r="CN8" s="2">
        <v>3.7406401348677198E-3</v>
      </c>
      <c r="CO8" s="2">
        <v>3.30599932110697E-3</v>
      </c>
      <c r="CP8" s="2">
        <v>3.8950772261833002E-3</v>
      </c>
      <c r="CQ8" s="2">
        <v>4.8010559637534601E-3</v>
      </c>
      <c r="CR8" s="2">
        <v>4.7779565673795399E-3</v>
      </c>
      <c r="CS8" s="2">
        <v>3.5165390767855202E-3</v>
      </c>
      <c r="CT8" s="2">
        <v>3.5460837292060001E-3</v>
      </c>
      <c r="CU8" s="2">
        <v>3.0949150141888E-3</v>
      </c>
      <c r="CV8" s="2">
        <v>3.6554078265332102E-3</v>
      </c>
      <c r="CW8" s="2">
        <v>3.24139765137893E-3</v>
      </c>
      <c r="CX8" s="2">
        <v>4.01983265946485E-3</v>
      </c>
      <c r="CY8" s="2">
        <v>3.2851758701373098E-3</v>
      </c>
      <c r="CZ8" s="2">
        <v>4.1870097494647101E-3</v>
      </c>
      <c r="DA8" s="2">
        <v>4.7997094673534304E-3</v>
      </c>
      <c r="DB8" s="2">
        <v>4.8513534223942898E-3</v>
      </c>
      <c r="DC8" s="2">
        <v>3.5308843315900499E-3</v>
      </c>
      <c r="DD8" s="2">
        <v>3.6825772937250502E-3</v>
      </c>
      <c r="DE8" s="2">
        <v>3.1443429799106002E-3</v>
      </c>
      <c r="DF8" s="2">
        <v>4.1012848263585304E-3</v>
      </c>
      <c r="DG8" s="2">
        <v>3.2680659589955298E-3</v>
      </c>
      <c r="DH8" s="2">
        <v>4.5790864313124601E-3</v>
      </c>
      <c r="DI8" s="2">
        <v>3.3497605349318699E-3</v>
      </c>
      <c r="DJ8" s="2">
        <v>5.0112471948677798E-3</v>
      </c>
      <c r="DK8" s="2">
        <v>4.0506273965738304E-3</v>
      </c>
      <c r="DL8" s="2">
        <v>4.3393979147779999E-3</v>
      </c>
      <c r="DM8" s="2">
        <v>3.4115650493500801E-3</v>
      </c>
      <c r="DN8" s="2">
        <v>3.3905686493883001E-3</v>
      </c>
      <c r="DO8" s="2">
        <v>3.08050202141213E-3</v>
      </c>
      <c r="DP8" s="2">
        <v>3.1964073519391099E-3</v>
      </c>
      <c r="DQ8" s="2">
        <v>3.1292371111705099E-3</v>
      </c>
      <c r="DR8" s="2">
        <v>3.3302990192986899E-3</v>
      </c>
      <c r="DS8" s="2">
        <v>3.24848928348159E-3</v>
      </c>
      <c r="DT8" s="2">
        <v>3.5127195831645302E-3</v>
      </c>
      <c r="DU8" s="2">
        <v>4.5492170541008301E-3</v>
      </c>
      <c r="DV8" s="2">
        <v>4.3442711793424101E-3</v>
      </c>
      <c r="DW8" s="2">
        <v>3.37696079313929E-3</v>
      </c>
      <c r="DX8" s="2">
        <v>3.3254156381929698E-3</v>
      </c>
      <c r="DY8" s="2">
        <v>3.10669442180173E-3</v>
      </c>
      <c r="DZ8" s="2">
        <v>3.3250705322280202E-3</v>
      </c>
      <c r="EA8" s="2">
        <v>3.2408286933017102E-3</v>
      </c>
      <c r="EB8" s="2">
        <v>3.5943025011035399E-3</v>
      </c>
      <c r="EC8" s="2">
        <v>3.24265438707392E-3</v>
      </c>
      <c r="ED8" s="2">
        <v>3.68935419954005E-3</v>
      </c>
      <c r="EE8" s="2">
        <v>4.5228598739263303E-3</v>
      </c>
      <c r="EF8" s="2">
        <v>4.5344517071711403E-3</v>
      </c>
      <c r="EG8" s="2">
        <v>3.3084159637864598E-3</v>
      </c>
      <c r="EH8" s="2">
        <v>3.4494635729781301E-3</v>
      </c>
      <c r="EI8" s="2">
        <v>3.1200317216928302E-3</v>
      </c>
      <c r="EJ8" s="2">
        <v>3.48925411450032E-3</v>
      </c>
      <c r="EK8" s="2">
        <v>3.2346498932397201E-3</v>
      </c>
      <c r="EL8" s="2">
        <v>3.7437405611729199E-3</v>
      </c>
      <c r="EM8" s="2">
        <v>3.2261212889763201E-3</v>
      </c>
      <c r="EN8" s="2">
        <v>3.9677148887418603E-3</v>
      </c>
      <c r="EO8" s="2">
        <v>4.7748229741359297E-3</v>
      </c>
      <c r="EP8" s="2">
        <v>4.77545536028629E-3</v>
      </c>
      <c r="EQ8" s="2">
        <v>3.5238655865103201E-3</v>
      </c>
      <c r="ER8" s="2">
        <v>3.5385469015433001E-3</v>
      </c>
      <c r="ES8" s="2">
        <v>3.16876838825088E-3</v>
      </c>
      <c r="ET8" s="2">
        <v>3.6704051750587698E-3</v>
      </c>
      <c r="EU8" s="2">
        <v>3.2520563190811601E-3</v>
      </c>
      <c r="EV8" s="2">
        <v>4.0553827508850501E-3</v>
      </c>
      <c r="EW8" s="2">
        <v>3.2960716195543898E-3</v>
      </c>
      <c r="EX8" s="2">
        <v>4.2444192250007898E-3</v>
      </c>
      <c r="EY8" s="2">
        <v>4.8074739098281699E-3</v>
      </c>
      <c r="EZ8" s="2">
        <v>4.8513534223942898E-3</v>
      </c>
      <c r="FA8" s="2">
        <v>3.3605859986842899E-3</v>
      </c>
      <c r="FB8" s="2">
        <v>3.7030385433457899E-3</v>
      </c>
      <c r="FC8" s="2">
        <v>3.1210835476286601E-3</v>
      </c>
      <c r="FD8" s="2">
        <v>4.1508312341790197E-3</v>
      </c>
      <c r="FE8" s="2">
        <v>3.2891374494397698E-3</v>
      </c>
      <c r="FF8" s="2">
        <v>4.6020255982295796E-3</v>
      </c>
      <c r="FG8" s="2">
        <v>3.32506927305193E-3</v>
      </c>
      <c r="FH8" s="2">
        <v>4.9545427437104501E-3</v>
      </c>
      <c r="FI8" s="2">
        <v>4.1311767689974598E-3</v>
      </c>
      <c r="FJ8" s="2">
        <v>4.1867451596729202E-3</v>
      </c>
      <c r="FK8" s="2">
        <v>3.4218405955449799E-3</v>
      </c>
      <c r="FL8" s="2">
        <v>3.4196255355054702E-3</v>
      </c>
      <c r="FM8" s="2">
        <v>3.0353903614265599E-3</v>
      </c>
      <c r="FN8" s="2">
        <v>3.1687734599993101E-3</v>
      </c>
      <c r="FO8" s="2">
        <v>3.1686556735498498E-3</v>
      </c>
      <c r="FP8" s="2">
        <v>3.4039814368706399E-3</v>
      </c>
      <c r="FQ8" s="2">
        <v>3.2063603801257201E-3</v>
      </c>
      <c r="FR8" s="2">
        <v>3.55722648386578E-3</v>
      </c>
      <c r="FS8" s="2">
        <v>4.3658878405192E-3</v>
      </c>
      <c r="FT8" s="2">
        <v>4.39270591759474E-3</v>
      </c>
      <c r="FU8" s="2">
        <v>3.3553481521084801E-3</v>
      </c>
      <c r="FV8" s="2">
        <v>3.3450451222850701E-3</v>
      </c>
      <c r="FW8" s="2">
        <v>3.1273643294824302E-3</v>
      </c>
      <c r="FX8" s="2">
        <v>3.3037575477362401E-3</v>
      </c>
      <c r="FY8" s="2">
        <v>3.17448183617268E-3</v>
      </c>
      <c r="FZ8" s="2">
        <v>3.5889629622386301E-3</v>
      </c>
      <c r="GA8" s="2">
        <v>3.2484803923668402E-3</v>
      </c>
      <c r="GB8" s="2">
        <v>3.65736317254203E-3</v>
      </c>
      <c r="GC8" s="2">
        <v>4.5277179993227301E-3</v>
      </c>
      <c r="GD8" s="2">
        <v>4.5506354144177396E-3</v>
      </c>
      <c r="GE8" s="2">
        <v>3.32908964050983E-3</v>
      </c>
      <c r="GF8" s="2">
        <v>3.4562884356585701E-3</v>
      </c>
      <c r="GG8" s="2">
        <v>3.1168131662795001E-3</v>
      </c>
      <c r="GH8" s="2">
        <v>3.4918619224140902E-3</v>
      </c>
      <c r="GI8" s="2">
        <v>3.2008295979824401E-3</v>
      </c>
      <c r="GJ8" s="2">
        <v>3.7608508891178701E-3</v>
      </c>
      <c r="GK8" s="2">
        <v>3.2232576785556802E-3</v>
      </c>
      <c r="GL8" s="2">
        <v>3.8500196567622701E-3</v>
      </c>
      <c r="GM8" s="2">
        <v>4.7964881029249496E-3</v>
      </c>
      <c r="GN8" s="2">
        <v>4.5313042609866601E-3</v>
      </c>
      <c r="GO8" s="2">
        <v>3.4877523437896298E-3</v>
      </c>
      <c r="GP8" s="2">
        <v>3.6013865595595999E-3</v>
      </c>
      <c r="GQ8" s="2">
        <v>3.0781959209303499E-3</v>
      </c>
      <c r="GR8" s="2">
        <v>3.6677364957027401E-3</v>
      </c>
      <c r="GS8" s="2">
        <v>3.2475246023610902E-3</v>
      </c>
      <c r="GT8" s="2">
        <v>4.0357964987741196E-3</v>
      </c>
      <c r="GU8" s="2">
        <v>3.27615652399992E-3</v>
      </c>
      <c r="GV8" s="2">
        <v>4.2222586368969696E-3</v>
      </c>
      <c r="GW8" s="2">
        <v>4.8043995360897403E-3</v>
      </c>
      <c r="GX8" s="2">
        <v>4.8513534223942898E-3</v>
      </c>
      <c r="GY8" s="2">
        <v>3.44721560060404E-3</v>
      </c>
      <c r="GZ8" s="2">
        <v>3.7066394008282702E-3</v>
      </c>
      <c r="HA8" s="2">
        <v>3.1348265439871399E-3</v>
      </c>
      <c r="HB8" s="2">
        <v>4.1048695324851798E-3</v>
      </c>
      <c r="HC8" s="2">
        <v>3.24921843269856E-3</v>
      </c>
      <c r="HD8" s="2">
        <v>4.5731522914652604E-3</v>
      </c>
      <c r="HE8" s="2">
        <v>3.25665508826504E-3</v>
      </c>
      <c r="HF8" s="2">
        <v>4.92225281391889E-3</v>
      </c>
      <c r="HG8" s="2">
        <v>4.1443919179925204E-3</v>
      </c>
      <c r="HH8" s="2">
        <v>4.2101279528697199E-3</v>
      </c>
      <c r="HI8" s="2">
        <v>3.43132932461182E-3</v>
      </c>
      <c r="HJ8" s="2">
        <v>3.37532432207663E-3</v>
      </c>
      <c r="HK8" s="2">
        <v>3.04161388391334E-3</v>
      </c>
      <c r="HL8" s="2">
        <v>3.1704202332466201E-3</v>
      </c>
      <c r="HM8" s="2">
        <v>3.0968895884653401E-3</v>
      </c>
      <c r="HN8" s="2">
        <v>3.37381655799208E-3</v>
      </c>
      <c r="HO8" s="2">
        <v>3.2258051032833098E-3</v>
      </c>
      <c r="HP8" s="2">
        <v>3.51520484931786E-3</v>
      </c>
      <c r="HQ8" s="2">
        <v>4.3771173972631198E-3</v>
      </c>
      <c r="HR8" s="2">
        <v>4.35627623460945E-3</v>
      </c>
      <c r="HS8" s="2">
        <v>3.2834841444225101E-3</v>
      </c>
      <c r="HT8" s="2">
        <v>3.4149527640604999E-3</v>
      </c>
      <c r="HU8" s="2">
        <v>3.1215638490278601E-3</v>
      </c>
      <c r="HV8" s="2">
        <v>3.2911554476899099E-3</v>
      </c>
      <c r="HW8" s="2">
        <v>3.1756827764126399E-3</v>
      </c>
      <c r="HX8" s="2">
        <v>3.5745822909423399E-3</v>
      </c>
      <c r="HY8" s="2">
        <v>3.2449883023151199E-3</v>
      </c>
      <c r="HZ8" s="2">
        <v>3.6621389272577199E-3</v>
      </c>
      <c r="IA8" s="2">
        <v>4.5578756589841601E-3</v>
      </c>
      <c r="IB8" s="2">
        <v>4.5362142623079603E-3</v>
      </c>
      <c r="IC8" s="2">
        <v>3.4137021063703099E-3</v>
      </c>
      <c r="ID8" s="2">
        <v>3.46096900506364E-3</v>
      </c>
      <c r="IE8" s="2">
        <v>3.1117650683945598E-3</v>
      </c>
      <c r="IF8" s="2">
        <v>3.5162494270113498E-3</v>
      </c>
      <c r="IG8" s="2">
        <v>3.17386943524002E-3</v>
      </c>
      <c r="IH8" s="2">
        <v>3.81159340826301E-3</v>
      </c>
      <c r="II8" s="2">
        <v>3.24769694692627E-3</v>
      </c>
      <c r="IJ8" s="2">
        <v>3.8853790276904502E-3</v>
      </c>
      <c r="IK8" s="2">
        <v>4.8027110150170201E-3</v>
      </c>
      <c r="IL8" s="2">
        <v>4.7801761156901802E-3</v>
      </c>
      <c r="IM8" s="2">
        <v>3.3591671838520002E-3</v>
      </c>
      <c r="IN8" s="2">
        <v>3.53370118765235E-3</v>
      </c>
      <c r="IO8" s="2">
        <v>3.12633445732347E-3</v>
      </c>
      <c r="IP8" s="2">
        <v>3.67324507290504E-3</v>
      </c>
      <c r="IQ8" s="2">
        <v>3.2509100271453698E-3</v>
      </c>
      <c r="IR8" s="2">
        <v>4.0395259748295604E-3</v>
      </c>
      <c r="IS8" s="2">
        <v>3.32581778382573E-3</v>
      </c>
      <c r="IT8" s="2">
        <v>4.1775128900893004E-3</v>
      </c>
      <c r="IU8" s="2">
        <v>4.8057842200300198E-3</v>
      </c>
      <c r="IV8" s="2">
        <v>4.8513534223942898E-3</v>
      </c>
      <c r="IW8" s="2">
        <v>3.4273728102456702E-3</v>
      </c>
      <c r="IX8" s="2">
        <v>3.6929950433252801E-3</v>
      </c>
      <c r="IY8" s="2">
        <v>3.1141446173410798E-3</v>
      </c>
      <c r="IZ8" s="2">
        <v>4.1284137800098502E-3</v>
      </c>
      <c r="JA8" s="2">
        <v>3.2478489856296901E-3</v>
      </c>
      <c r="JB8" s="2">
        <v>4.58312553553159E-3</v>
      </c>
      <c r="JC8" s="2">
        <v>3.2862375556101898E-3</v>
      </c>
      <c r="JD8" s="2">
        <v>4.9211151522954404E-3</v>
      </c>
      <c r="JE8" s="2">
        <v>4.1882818381303102E-3</v>
      </c>
      <c r="JF8" s="2">
        <v>3.3820002120962798E-3</v>
      </c>
      <c r="JG8" s="2">
        <v>3.0457041617636001E-3</v>
      </c>
      <c r="JH8" s="2">
        <v>3.2343805379938802E-3</v>
      </c>
      <c r="JI8" s="2">
        <v>3.4934071798345501E-3</v>
      </c>
      <c r="JJ8" s="2">
        <v>4.4272891577723499E-3</v>
      </c>
      <c r="JK8" s="2">
        <v>3.50132404817934E-3</v>
      </c>
      <c r="JL8" s="2">
        <v>3.2103861386782498E-3</v>
      </c>
      <c r="JM8" s="2">
        <v>3.5764507892892001E-3</v>
      </c>
      <c r="JN8" s="2">
        <v>3.7751005072595698E-3</v>
      </c>
      <c r="JO8" s="2">
        <v>4.5854045039298201E-3</v>
      </c>
      <c r="JP8" s="2">
        <v>3.52072174294292E-3</v>
      </c>
      <c r="JQ8" s="2">
        <v>3.5194307309698702E-3</v>
      </c>
      <c r="JR8" s="2">
        <v>4.1601502278256902E-3</v>
      </c>
      <c r="JS8" s="2">
        <v>4.3108883389669696E-3</v>
      </c>
      <c r="JT8" s="2">
        <v>4.3492088986581403E-3</v>
      </c>
      <c r="JU8" s="2">
        <v>3.2457433782442399E-3</v>
      </c>
      <c r="JV8" s="2">
        <v>2.9967372642233799E-3</v>
      </c>
      <c r="JW8" s="2">
        <v>3.20017006854466E-3</v>
      </c>
      <c r="JX8" s="2">
        <v>3.3711191319068402E-3</v>
      </c>
      <c r="JY8" s="2">
        <v>4.4512064696439202E-3</v>
      </c>
      <c r="JZ8" s="2">
        <v>3.4072363953912299E-3</v>
      </c>
      <c r="KA8" s="2">
        <v>3.1867032406950398E-3</v>
      </c>
      <c r="KB8" s="2">
        <v>3.5436078263684002E-3</v>
      </c>
      <c r="KC8" s="2">
        <v>3.69223365367551E-3</v>
      </c>
      <c r="KD8" s="2">
        <v>4.6606844824935703E-3</v>
      </c>
      <c r="KE8" s="2">
        <v>3.53521157855047E-3</v>
      </c>
      <c r="KF8" s="2">
        <v>3.5300654965728798E-3</v>
      </c>
      <c r="KG8" s="2">
        <v>4.0830329754181598E-3</v>
      </c>
      <c r="KH8" s="2">
        <v>4.3640983257715298E-3</v>
      </c>
      <c r="KI8" s="2">
        <v>4.2454268283462302E-3</v>
      </c>
      <c r="KJ8" s="2">
        <v>3.32223349209027E-3</v>
      </c>
      <c r="KK8" s="2">
        <v>3.0054698511424401E-3</v>
      </c>
      <c r="KL8" s="2">
        <v>3.11614431685417E-3</v>
      </c>
      <c r="KM8" s="2">
        <v>3.2554224654227902E-3</v>
      </c>
      <c r="KN8" s="2">
        <v>4.7437878605846003E-3</v>
      </c>
      <c r="KO8" s="2">
        <v>3.3819625006743198E-3</v>
      </c>
      <c r="KP8" s="2">
        <v>3.1007983877583199E-3</v>
      </c>
      <c r="KQ8" s="2">
        <v>3.5304563991452802E-3</v>
      </c>
      <c r="KR8" s="2">
        <v>3.6152200849994499E-3</v>
      </c>
      <c r="KS8" s="2">
        <v>4.66437634964757E-3</v>
      </c>
      <c r="KT8" s="2">
        <v>3.5352768045578201E-3</v>
      </c>
      <c r="KU8" s="2">
        <v>3.5300532761791698E-3</v>
      </c>
      <c r="KV8" s="2">
        <v>4.1453005692116997E-3</v>
      </c>
      <c r="KW8" s="2">
        <v>4.3037570587291301E-3</v>
      </c>
    </row>
    <row r="9" spans="1:309" x14ac:dyDescent="0.45">
      <c r="A9">
        <v>1.42884940715536E-3</v>
      </c>
      <c r="B9">
        <v>1.6989955728618901E-3</v>
      </c>
      <c r="C9">
        <v>2.2665661169799E-3</v>
      </c>
      <c r="D9" s="2" t="s">
        <v>41</v>
      </c>
      <c r="E9" s="2">
        <v>1.60272154671241E-3</v>
      </c>
      <c r="F9" s="2">
        <v>1.50494780194344E-3</v>
      </c>
      <c r="G9" s="2">
        <v>1.5895313804074899E-3</v>
      </c>
      <c r="H9" s="2">
        <v>1.5976384460753899E-3</v>
      </c>
      <c r="I9" s="2">
        <v>1.5610867478014199E-3</v>
      </c>
      <c r="J9" s="2">
        <v>1.5832570670140001E-3</v>
      </c>
      <c r="K9" s="2">
        <v>1.5877065889349101E-3</v>
      </c>
      <c r="L9" s="2">
        <v>1.55821015744387E-3</v>
      </c>
      <c r="M9" s="2">
        <v>1.56239089105862E-3</v>
      </c>
      <c r="N9" s="2">
        <v>1.58698101572834E-3</v>
      </c>
      <c r="O9" s="2">
        <v>1.4698220068245099E-3</v>
      </c>
      <c r="P9" s="2">
        <v>1.52883278417168E-3</v>
      </c>
      <c r="Q9" s="2">
        <v>1.35602675950324E-3</v>
      </c>
      <c r="R9" s="2">
        <v>1.3587795704278101E-3</v>
      </c>
      <c r="S9" s="2">
        <v>1.3907416792206899E-3</v>
      </c>
      <c r="T9" s="2">
        <v>1.42303029815307E-3</v>
      </c>
      <c r="U9" s="2">
        <v>1.45050759041048E-3</v>
      </c>
      <c r="V9" s="2">
        <v>1.5114799800420599E-3</v>
      </c>
      <c r="W9" s="2">
        <v>1.47536884582721E-3</v>
      </c>
      <c r="X9" s="2">
        <v>1.60959940662983E-3</v>
      </c>
      <c r="Y9" s="2">
        <v>1.46794963168225E-3</v>
      </c>
      <c r="Z9" s="2">
        <v>1.4694999028199401E-3</v>
      </c>
      <c r="AA9" s="2">
        <v>1.3686971219642899E-3</v>
      </c>
      <c r="AB9" s="2">
        <v>1.3623004745864501E-3</v>
      </c>
      <c r="AC9" s="2">
        <v>1.42326352645241E-3</v>
      </c>
      <c r="AD9" s="2">
        <v>1.5090580973291701E-3</v>
      </c>
      <c r="AE9" s="2">
        <v>1.5024204612842801E-3</v>
      </c>
      <c r="AF9" s="2">
        <v>1.6424251459143801E-3</v>
      </c>
      <c r="AG9" s="2">
        <v>1.5120684560164101E-3</v>
      </c>
      <c r="AH9" s="2">
        <v>1.6424852846901501E-3</v>
      </c>
      <c r="AI9" s="2">
        <v>1.46776804430342E-3</v>
      </c>
      <c r="AJ9" s="2">
        <v>1.46752641207648E-3</v>
      </c>
      <c r="AK9" s="2">
        <v>1.35124852121192E-3</v>
      </c>
      <c r="AL9" s="2">
        <v>1.3978485708331101E-3</v>
      </c>
      <c r="AM9" s="2">
        <v>1.4712869723966101E-3</v>
      </c>
      <c r="AN9" s="2">
        <v>1.5873732992905201E-3</v>
      </c>
      <c r="AO9" s="2">
        <v>1.5170343815818399E-3</v>
      </c>
      <c r="AP9" s="2">
        <v>1.6970028124194E-3</v>
      </c>
      <c r="AQ9" s="2">
        <v>1.5583670836390299E-3</v>
      </c>
      <c r="AR9" s="2">
        <v>1.7171067549432699E-3</v>
      </c>
      <c r="AS9" s="2">
        <v>1.4705130835511501E-3</v>
      </c>
      <c r="AT9" s="2">
        <v>1.46917680330431E-3</v>
      </c>
      <c r="AU9" s="2">
        <v>1.3705109325776201E-3</v>
      </c>
      <c r="AV9" s="2">
        <v>1.4298549282079299E-3</v>
      </c>
      <c r="AW9" s="2">
        <v>1.48103772621293E-3</v>
      </c>
      <c r="AX9" s="2">
        <v>1.6788575568681E-3</v>
      </c>
      <c r="AY9" s="2">
        <v>1.4982381158875301E-3</v>
      </c>
      <c r="AZ9" s="2">
        <v>1.80356283701505E-3</v>
      </c>
      <c r="BA9" s="2">
        <v>1.4990860170335299E-3</v>
      </c>
      <c r="BB9" s="2">
        <v>1.8319208768285101E-3</v>
      </c>
      <c r="BC9" s="2">
        <v>1.4726119237676201E-3</v>
      </c>
      <c r="BD9" s="2">
        <v>1.48396659159396E-3</v>
      </c>
      <c r="BE9" s="2">
        <v>1.3668405266465599E-3</v>
      </c>
      <c r="BF9" s="2">
        <v>1.50006039136679E-3</v>
      </c>
      <c r="BG9" s="2">
        <v>1.44193251547194E-3</v>
      </c>
      <c r="BH9" s="2">
        <v>1.7855080246437401E-3</v>
      </c>
      <c r="BI9" s="2">
        <v>1.5413580794139501E-3</v>
      </c>
      <c r="BJ9" s="2">
        <v>2.0282176597103E-3</v>
      </c>
      <c r="BK9" s="2">
        <v>1.5165517998188E-3</v>
      </c>
      <c r="BL9" s="2">
        <v>2.09023512304419E-3</v>
      </c>
      <c r="BM9" s="2">
        <v>1.5245468656839699E-3</v>
      </c>
      <c r="BN9" s="2">
        <v>1.5202795877968299E-3</v>
      </c>
      <c r="BO9" s="2">
        <v>1.3585473937833699E-3</v>
      </c>
      <c r="BP9" s="2">
        <v>1.36064623399983E-3</v>
      </c>
      <c r="BQ9" s="2">
        <v>1.3670061856933401E-3</v>
      </c>
      <c r="BR9" s="2">
        <v>1.4219656245127001E-3</v>
      </c>
      <c r="BS9" s="2">
        <v>1.4354440294197901E-3</v>
      </c>
      <c r="BT9" s="2">
        <v>1.51134003319151E-3</v>
      </c>
      <c r="BU9" s="2">
        <v>1.48185138336845E-3</v>
      </c>
      <c r="BV9" s="2">
        <v>1.58825592168672E-3</v>
      </c>
      <c r="BW9" s="2">
        <v>1.46721743037244E-3</v>
      </c>
      <c r="BX9" s="2">
        <v>1.46819843803833E-3</v>
      </c>
      <c r="BY9" s="2">
        <v>1.36154048957721E-3</v>
      </c>
      <c r="BZ9" s="2">
        <v>1.3678060964356E-3</v>
      </c>
      <c r="CA9" s="2">
        <v>1.4226855857272999E-3</v>
      </c>
      <c r="CB9" s="2">
        <v>1.5070621073688601E-3</v>
      </c>
      <c r="CC9" s="2">
        <v>1.46768505483758E-3</v>
      </c>
      <c r="CD9" s="2">
        <v>1.60289495923796E-3</v>
      </c>
      <c r="CE9" s="2">
        <v>1.48455584406425E-3</v>
      </c>
      <c r="CF9" s="2">
        <v>1.6511695854887301E-3</v>
      </c>
      <c r="CG9" s="2">
        <v>1.4705130835511501E-3</v>
      </c>
      <c r="CH9" s="2">
        <v>1.4682481993095399E-3</v>
      </c>
      <c r="CI9" s="2">
        <v>1.37008830788338E-3</v>
      </c>
      <c r="CJ9" s="2">
        <v>1.4050645499493199E-3</v>
      </c>
      <c r="CK9" s="2">
        <v>1.4274056241878499E-3</v>
      </c>
      <c r="CL9" s="2">
        <v>1.6012692147355601E-3</v>
      </c>
      <c r="CM9" s="2">
        <v>1.4571664235153599E-3</v>
      </c>
      <c r="CN9" s="2">
        <v>1.6657693390331901E-3</v>
      </c>
      <c r="CO9" s="2">
        <v>1.5110405720205899E-3</v>
      </c>
      <c r="CP9" s="2">
        <v>1.7202885130291801E-3</v>
      </c>
      <c r="CQ9" s="2">
        <v>1.4677182830321999E-3</v>
      </c>
      <c r="CR9" s="2">
        <v>1.4706126060935801E-3</v>
      </c>
      <c r="CS9" s="2">
        <v>1.3451573851438201E-3</v>
      </c>
      <c r="CT9" s="2">
        <v>1.43994461154074E-3</v>
      </c>
      <c r="CU9" s="2">
        <v>1.4535862360083201E-3</v>
      </c>
      <c r="CV9" s="2">
        <v>1.6859857230738301E-3</v>
      </c>
      <c r="CW9" s="2">
        <v>1.4919433209358401E-3</v>
      </c>
      <c r="CX9" s="2">
        <v>1.7861829619717599E-3</v>
      </c>
      <c r="CY9" s="2">
        <v>1.5041023623067499E-3</v>
      </c>
      <c r="CZ9" s="2">
        <v>1.8763549038334599E-3</v>
      </c>
      <c r="DA9" s="2">
        <v>1.4677182830321999E-3</v>
      </c>
      <c r="DB9" s="2">
        <v>1.48396659159396E-3</v>
      </c>
      <c r="DC9" s="2">
        <v>1.3724524819513301E-3</v>
      </c>
      <c r="DD9" s="2">
        <v>1.5043039788993199E-3</v>
      </c>
      <c r="DE9" s="2">
        <v>1.4721358037532301E-3</v>
      </c>
      <c r="DF9" s="2">
        <v>1.78963231724998E-3</v>
      </c>
      <c r="DG9" s="2">
        <v>1.5048710204406399E-3</v>
      </c>
      <c r="DH9" s="2">
        <v>2.0364757515243998E-3</v>
      </c>
      <c r="DI9" s="2">
        <v>1.4784689291200499E-3</v>
      </c>
      <c r="DJ9" s="2">
        <v>2.0673174568033499E-3</v>
      </c>
      <c r="DK9" s="2">
        <v>1.4848459596210101E-3</v>
      </c>
      <c r="DL9" s="2">
        <v>1.5163038428479599E-3</v>
      </c>
      <c r="DM9" s="2">
        <v>1.35798530444071E-3</v>
      </c>
      <c r="DN9" s="2">
        <v>1.36086346483829E-3</v>
      </c>
      <c r="DO9" s="2">
        <v>1.36057504427415E-3</v>
      </c>
      <c r="DP9" s="2">
        <v>1.4449763002689999E-3</v>
      </c>
      <c r="DQ9" s="2">
        <v>1.43488270125645E-3</v>
      </c>
      <c r="DR9" s="2">
        <v>1.5353171225534301E-3</v>
      </c>
      <c r="DS9" s="2">
        <v>1.46199108367758E-3</v>
      </c>
      <c r="DT9" s="2">
        <v>1.5775699251534801E-3</v>
      </c>
      <c r="DU9" s="2">
        <v>1.4711851095129899E-3</v>
      </c>
      <c r="DV9" s="2">
        <v>1.46887046400017E-3</v>
      </c>
      <c r="DW9" s="2">
        <v>1.37207613502164E-3</v>
      </c>
      <c r="DX9" s="2">
        <v>1.37479106344974E-3</v>
      </c>
      <c r="DY9" s="2">
        <v>1.4363826988486601E-3</v>
      </c>
      <c r="DZ9" s="2">
        <v>1.5154501006190201E-3</v>
      </c>
      <c r="EA9" s="2">
        <v>1.44213978751811E-3</v>
      </c>
      <c r="EB9" s="2">
        <v>1.6087513906787999E-3</v>
      </c>
      <c r="EC9" s="2">
        <v>1.4546119883344501E-3</v>
      </c>
      <c r="ED9" s="2">
        <v>1.62248196572388E-3</v>
      </c>
      <c r="EE9" s="2">
        <v>1.4684400702652601E-3</v>
      </c>
      <c r="EF9" s="2">
        <v>1.46752641207648E-3</v>
      </c>
      <c r="EG9" s="2">
        <v>1.3542705169917199E-3</v>
      </c>
      <c r="EH9" s="2">
        <v>1.39802155791625E-3</v>
      </c>
      <c r="EI9" s="2">
        <v>1.4427566281758899E-3</v>
      </c>
      <c r="EJ9" s="2">
        <v>1.58930624222732E-3</v>
      </c>
      <c r="EK9" s="2">
        <v>1.4890202647807401E-3</v>
      </c>
      <c r="EL9" s="2">
        <v>1.6880066060100301E-3</v>
      </c>
      <c r="EM9" s="2">
        <v>1.47818325764186E-3</v>
      </c>
      <c r="EN9" s="2">
        <v>1.7091934780658301E-3</v>
      </c>
      <c r="EO9" s="2">
        <v>1.4684400702652601E-3</v>
      </c>
      <c r="EP9" s="2">
        <v>1.47338347227189E-3</v>
      </c>
      <c r="EQ9" s="2">
        <v>1.3507578673063001E-3</v>
      </c>
      <c r="ER9" s="2">
        <v>1.4397584924326801E-3</v>
      </c>
      <c r="ES9" s="2">
        <v>1.4527665465840099E-3</v>
      </c>
      <c r="ET9" s="2">
        <v>1.67745723334965E-3</v>
      </c>
      <c r="EU9" s="2">
        <v>1.48791064593182E-3</v>
      </c>
      <c r="EV9" s="2">
        <v>1.8079787817661501E-3</v>
      </c>
      <c r="EW9" s="2">
        <v>1.47063056797289E-3</v>
      </c>
      <c r="EX9" s="2">
        <v>1.8499275605084E-3</v>
      </c>
      <c r="EY9" s="2">
        <v>1.4669964957991499E-3</v>
      </c>
      <c r="EZ9" s="2">
        <v>1.48396659159396E-3</v>
      </c>
      <c r="FA9" s="2">
        <v>1.3794257332818099E-3</v>
      </c>
      <c r="FB9" s="2">
        <v>1.5067259186314201E-3</v>
      </c>
      <c r="FC9" s="2">
        <v>1.46590053811478E-3</v>
      </c>
      <c r="FD9" s="2">
        <v>1.78664482644683E-3</v>
      </c>
      <c r="FE9" s="2">
        <v>1.47779879417684E-3</v>
      </c>
      <c r="FF9" s="2">
        <v>2.0152578301981198E-3</v>
      </c>
      <c r="FG9" s="2">
        <v>1.5099812885265699E-3</v>
      </c>
      <c r="FH9" s="2">
        <v>2.0356824724342198E-3</v>
      </c>
      <c r="FI9" s="2">
        <v>1.4820408755251699E-3</v>
      </c>
      <c r="FJ9" s="2">
        <v>1.50109552153383E-3</v>
      </c>
      <c r="FK9" s="2">
        <v>1.3662534232436201E-3</v>
      </c>
      <c r="FL9" s="2">
        <v>1.3646081612927301E-3</v>
      </c>
      <c r="FM9" s="2">
        <v>1.3836090759061801E-3</v>
      </c>
      <c r="FN9" s="2">
        <v>1.43320006288546E-3</v>
      </c>
      <c r="FO9" s="2">
        <v>1.4175740956274599E-3</v>
      </c>
      <c r="FP9" s="2">
        <v>1.52451966644735E-3</v>
      </c>
      <c r="FQ9" s="2">
        <v>1.44642835429956E-3</v>
      </c>
      <c r="FR9" s="2">
        <v>1.54384209238277E-3</v>
      </c>
      <c r="FS9" s="2">
        <v>1.4671676691012201E-3</v>
      </c>
      <c r="FT9" s="2">
        <v>1.46819843803833E-3</v>
      </c>
      <c r="FU9" s="2">
        <v>1.3585460464257001E-3</v>
      </c>
      <c r="FV9" s="2">
        <v>1.36433149827797E-3</v>
      </c>
      <c r="FW9" s="2">
        <v>1.3947631050211099E-3</v>
      </c>
      <c r="FX9" s="2">
        <v>1.5207850162139299E-3</v>
      </c>
      <c r="FY9" s="2">
        <v>1.48375493989552E-3</v>
      </c>
      <c r="FZ9" s="2">
        <v>1.6001346336209101E-3</v>
      </c>
      <c r="GA9" s="2">
        <v>1.4404174535382599E-3</v>
      </c>
      <c r="GB9" s="2">
        <v>1.6469232143203501E-3</v>
      </c>
      <c r="GC9" s="2">
        <v>1.4697912963180901E-3</v>
      </c>
      <c r="GD9" s="2">
        <v>1.4649525461308301E-3</v>
      </c>
      <c r="GE9" s="2">
        <v>1.35510977654411E-3</v>
      </c>
      <c r="GF9" s="2">
        <v>1.40734875079795E-3</v>
      </c>
      <c r="GG9" s="2">
        <v>1.42262994031398E-3</v>
      </c>
      <c r="GH9" s="2">
        <v>1.57566982074353E-3</v>
      </c>
      <c r="GI9" s="2">
        <v>1.47775914033279E-3</v>
      </c>
      <c r="GJ9" s="2">
        <v>1.66935076684931E-3</v>
      </c>
      <c r="GK9" s="2">
        <v>1.47619368084773E-3</v>
      </c>
      <c r="GL9" s="2">
        <v>1.72072756715264E-3</v>
      </c>
      <c r="GM9" s="2">
        <v>1.47056284482237E-3</v>
      </c>
      <c r="GN9" s="2">
        <v>1.47071990031286E-3</v>
      </c>
      <c r="GO9" s="2">
        <v>1.3691726298654199E-3</v>
      </c>
      <c r="GP9" s="2">
        <v>1.44125959984685E-3</v>
      </c>
      <c r="GQ9" s="2">
        <v>1.4382646725641401E-3</v>
      </c>
      <c r="GR9" s="2">
        <v>1.6728032924539201E-3</v>
      </c>
      <c r="GS9" s="2">
        <v>1.49678771903799E-3</v>
      </c>
      <c r="GT9" s="2">
        <v>1.8051134197891699E-3</v>
      </c>
      <c r="GU9" s="2">
        <v>1.5285025956252899E-3</v>
      </c>
      <c r="GV9" s="2">
        <v>1.8417897690045401E-3</v>
      </c>
      <c r="GW9" s="2">
        <v>1.46776804430342E-3</v>
      </c>
      <c r="GX9" s="2">
        <v>1.48396659159396E-3</v>
      </c>
      <c r="GY9" s="2">
        <v>1.3539730084299699E-3</v>
      </c>
      <c r="GZ9" s="2">
        <v>1.5093214315241299E-3</v>
      </c>
      <c r="HA9" s="2">
        <v>1.4421782032530701E-3</v>
      </c>
      <c r="HB9" s="2">
        <v>1.7945478044158901E-3</v>
      </c>
      <c r="HC9" s="2">
        <v>1.4857622325582401E-3</v>
      </c>
      <c r="HD9" s="2">
        <v>2.0384153331718599E-3</v>
      </c>
      <c r="HE9" s="2">
        <v>1.5113166312727901E-3</v>
      </c>
      <c r="HF9" s="2">
        <v>2.0880550360539399E-3</v>
      </c>
      <c r="HG9" s="2">
        <v>1.4729315772875199E-3</v>
      </c>
      <c r="HH9" s="2">
        <v>1.5339526442802E-3</v>
      </c>
      <c r="HI9" s="2">
        <v>1.3598986198362E-3</v>
      </c>
      <c r="HJ9" s="2">
        <v>1.35305096915316E-3</v>
      </c>
      <c r="HK9" s="2">
        <v>1.37440372552042E-3</v>
      </c>
      <c r="HL9" s="2">
        <v>1.45342015238686E-3</v>
      </c>
      <c r="HM9" s="2">
        <v>1.41935905009474E-3</v>
      </c>
      <c r="HN9" s="2">
        <v>1.5076257743066299E-3</v>
      </c>
      <c r="HO9" s="2">
        <v>1.4617419134811201E-3</v>
      </c>
      <c r="HP9" s="2">
        <v>1.5470614320321999E-3</v>
      </c>
      <c r="HQ9" s="2">
        <v>1.46974153504688E-3</v>
      </c>
      <c r="HR9" s="2">
        <v>1.46887046400017E-3</v>
      </c>
      <c r="HS9" s="2">
        <v>1.36400441890368E-3</v>
      </c>
      <c r="HT9" s="2">
        <v>1.3688427194365801E-3</v>
      </c>
      <c r="HU9" s="2">
        <v>1.40307617497281E-3</v>
      </c>
      <c r="HV9" s="2">
        <v>1.53191914427062E-3</v>
      </c>
      <c r="HW9" s="2">
        <v>1.4585654828483301E-3</v>
      </c>
      <c r="HX9" s="2">
        <v>1.5803256451160401E-3</v>
      </c>
      <c r="HY9" s="2">
        <v>1.4684787748943399E-3</v>
      </c>
      <c r="HZ9" s="2">
        <v>1.6366685825778501E-3</v>
      </c>
      <c r="IA9" s="2">
        <v>1.4705130835511501E-3</v>
      </c>
      <c r="IB9" s="2">
        <v>1.46984105758931E-3</v>
      </c>
      <c r="IC9" s="2">
        <v>1.36578326905226E-3</v>
      </c>
      <c r="ID9" s="2">
        <v>1.39907361879409E-3</v>
      </c>
      <c r="IE9" s="2">
        <v>1.4359821000395E-3</v>
      </c>
      <c r="IF9" s="2">
        <v>1.6023982497043101E-3</v>
      </c>
      <c r="IG9" s="2">
        <v>1.47192360867925E-3</v>
      </c>
      <c r="IH9" s="2">
        <v>1.69242726260784E-3</v>
      </c>
      <c r="II9" s="2">
        <v>1.4839060314197001E-3</v>
      </c>
      <c r="IJ9" s="2">
        <v>1.7335113851142201E-3</v>
      </c>
      <c r="IK9" s="2">
        <v>1.4694184355312401E-3</v>
      </c>
      <c r="IL9" s="2">
        <v>1.4713343933266401E-3</v>
      </c>
      <c r="IM9" s="2">
        <v>1.36443055377256E-3</v>
      </c>
      <c r="IN9" s="2">
        <v>1.4387136056839801E-3</v>
      </c>
      <c r="IO9" s="2">
        <v>1.4384596192548601E-3</v>
      </c>
      <c r="IP9" s="2">
        <v>1.6749496463453399E-3</v>
      </c>
      <c r="IQ9" s="2">
        <v>1.4875541185566301E-3</v>
      </c>
      <c r="IR9" s="2">
        <v>1.8046085723899699E-3</v>
      </c>
      <c r="IS9" s="2">
        <v>1.5212014242909199E-3</v>
      </c>
      <c r="IT9" s="2">
        <v>1.8411063396316101E-3</v>
      </c>
      <c r="IU9" s="2">
        <v>1.4701402227643001E-3</v>
      </c>
      <c r="IV9" s="2">
        <v>1.48396659159396E-3</v>
      </c>
      <c r="IW9" s="2">
        <v>1.3645630714344799E-3</v>
      </c>
      <c r="IX9" s="2">
        <v>1.5099194068677901E-3</v>
      </c>
      <c r="IY9" s="2">
        <v>1.4229801193859201E-3</v>
      </c>
      <c r="IZ9" s="2">
        <v>1.80295170052059E-3</v>
      </c>
      <c r="JA9" s="2">
        <v>1.48299885312614E-3</v>
      </c>
      <c r="JB9" s="2">
        <v>2.0193056330899402E-3</v>
      </c>
      <c r="JC9" s="2">
        <v>1.49619845866769E-3</v>
      </c>
      <c r="JD9" s="2">
        <v>2.05426443116742E-3</v>
      </c>
      <c r="JE9" s="2">
        <v>1.6281657079039401E-3</v>
      </c>
      <c r="JF9" s="2">
        <v>1.53176555061527E-3</v>
      </c>
      <c r="JG9" s="2">
        <v>1.65409571488848E-3</v>
      </c>
      <c r="JH9" s="2">
        <v>1.8343418684679601E-3</v>
      </c>
      <c r="JI9" s="2">
        <v>1.8569499928327801E-3</v>
      </c>
      <c r="JJ9" s="2">
        <v>1.62868545662489E-3</v>
      </c>
      <c r="JK9" s="2">
        <v>1.5609569640560299E-3</v>
      </c>
      <c r="JL9" s="2">
        <v>1.8425853361570699E-3</v>
      </c>
      <c r="JM9" s="2">
        <v>2.0073010771563698E-3</v>
      </c>
      <c r="JN9" s="2">
        <v>2.0380020396130001E-3</v>
      </c>
      <c r="JO9" s="2">
        <v>1.6353572824684801E-3</v>
      </c>
      <c r="JP9" s="2">
        <v>1.6250283746673999E-3</v>
      </c>
      <c r="JQ9" s="2">
        <v>1.98869727310578E-3</v>
      </c>
      <c r="JR9" s="2">
        <v>2.2119719491742501E-3</v>
      </c>
      <c r="JS9" s="2">
        <v>2.2500257501146502E-3</v>
      </c>
      <c r="JT9" s="2">
        <v>1.701173949749E-3</v>
      </c>
      <c r="JU9" s="2">
        <v>1.5316239871199201E-3</v>
      </c>
      <c r="JV9" s="2">
        <v>1.6438231421630201E-3</v>
      </c>
      <c r="JW9" s="2">
        <v>1.7741348870547501E-3</v>
      </c>
      <c r="JX9" s="2">
        <v>1.8200631347574099E-3</v>
      </c>
      <c r="JY9" s="2">
        <v>1.62644376634845E-3</v>
      </c>
      <c r="JZ9" s="2">
        <v>1.5742617759700499E-3</v>
      </c>
      <c r="KA9" s="2">
        <v>1.83568294109672E-3</v>
      </c>
      <c r="KB9" s="2">
        <v>2.0082367822891701E-3</v>
      </c>
      <c r="KC9" s="2">
        <v>1.9971981022718398E-3</v>
      </c>
      <c r="KD9" s="2">
        <v>1.6311088427229099E-3</v>
      </c>
      <c r="KE9" s="2">
        <v>1.6624500344284299E-3</v>
      </c>
      <c r="KF9" s="2">
        <v>1.98358721674492E-3</v>
      </c>
      <c r="KG9" s="2">
        <v>2.1868302481305398E-3</v>
      </c>
      <c r="KH9" s="2">
        <v>2.2059274255590098E-3</v>
      </c>
      <c r="KI9" s="2">
        <v>1.61479838742056E-3</v>
      </c>
      <c r="KJ9" s="2">
        <v>1.5210808564987399E-3</v>
      </c>
      <c r="KK9" s="2">
        <v>1.6058161332607899E-3</v>
      </c>
      <c r="KL9" s="2">
        <v>1.7627433333551499E-3</v>
      </c>
      <c r="KM9" s="2">
        <v>1.79339579118902E-3</v>
      </c>
      <c r="KN9" s="2">
        <v>1.63061033493528E-3</v>
      </c>
      <c r="KO9" s="2">
        <v>1.5857155157577201E-3</v>
      </c>
      <c r="KP9" s="2">
        <v>1.81515273697983E-3</v>
      </c>
      <c r="KQ9" s="2">
        <v>1.9981938962614198E-3</v>
      </c>
      <c r="KR9" s="2">
        <v>2.0105884209998801E-3</v>
      </c>
      <c r="KS9" s="2">
        <v>1.6353572824684801E-3</v>
      </c>
      <c r="KT9" s="2">
        <v>1.65752641130533E-3</v>
      </c>
      <c r="KU9" s="2">
        <v>1.99845792924119E-3</v>
      </c>
      <c r="KV9" s="2">
        <v>2.16528768240134E-3</v>
      </c>
      <c r="KW9" s="2">
        <v>2.2061216574438699E-3</v>
      </c>
    </row>
    <row r="10" spans="1:309" x14ac:dyDescent="0.45">
      <c r="A10">
        <v>2.0832691049739501E-4</v>
      </c>
      <c r="B10">
        <v>2.5567964145660298E-4</v>
      </c>
      <c r="C10">
        <v>3.67393968541107E-4</v>
      </c>
      <c r="D10" s="2" t="s">
        <v>37</v>
      </c>
      <c r="E10" s="2">
        <v>2.28642760647614E-4</v>
      </c>
      <c r="F10" s="2">
        <v>1.7740021566935E-4</v>
      </c>
      <c r="G10" s="2">
        <v>1.8058820461857799E-4</v>
      </c>
      <c r="H10" s="2">
        <v>1.8058820461857799E-4</v>
      </c>
      <c r="I10" s="2">
        <v>1.79842609976784E-4</v>
      </c>
      <c r="J10" s="2">
        <v>1.78994210143964E-4</v>
      </c>
      <c r="K10" s="2">
        <v>1.8138520185588501E-4</v>
      </c>
      <c r="L10" s="2">
        <v>1.79842609976784E-4</v>
      </c>
      <c r="M10" s="2">
        <v>1.7585762379024899E-4</v>
      </c>
      <c r="N10" s="2">
        <v>1.8537018804242001E-4</v>
      </c>
      <c r="O10" s="2">
        <v>1.7089312640233199E-4</v>
      </c>
      <c r="P10" s="2">
        <v>1.7089312640233199E-4</v>
      </c>
      <c r="Q10" s="2">
        <v>1.7170565281271E-4</v>
      </c>
      <c r="R10" s="2">
        <v>1.7500816260879401E-4</v>
      </c>
      <c r="S10" s="2">
        <v>1.8069584748144299E-4</v>
      </c>
      <c r="T10" s="2">
        <v>1.8806098932941899E-4</v>
      </c>
      <c r="U10" s="2">
        <v>1.7912319881525701E-4</v>
      </c>
      <c r="V10" s="2">
        <v>2.0788423254624401E-4</v>
      </c>
      <c r="W10" s="2">
        <v>1.79988129380206E-4</v>
      </c>
      <c r="X10" s="2">
        <v>1.93737707020673E-4</v>
      </c>
      <c r="Y10" s="2">
        <v>1.7170565281271E-4</v>
      </c>
      <c r="Z10" s="2">
        <v>1.7170565281271E-4</v>
      </c>
      <c r="AA10" s="2">
        <v>1.7739333768535901E-4</v>
      </c>
      <c r="AB10" s="2">
        <v>1.73383109788038E-4</v>
      </c>
      <c r="AC10" s="2">
        <v>1.8638353235409099E-4</v>
      </c>
      <c r="AD10" s="2">
        <v>2.0279667472461799E-4</v>
      </c>
      <c r="AE10" s="2">
        <v>1.9288374363711801E-4</v>
      </c>
      <c r="AF10" s="2">
        <v>2.2142419356842701E-4</v>
      </c>
      <c r="AG10" s="2">
        <v>1.90393760251412E-4</v>
      </c>
      <c r="AH10" s="2">
        <v>2.2559981836978201E-4</v>
      </c>
      <c r="AI10" s="2">
        <v>1.7170565281271E-4</v>
      </c>
      <c r="AJ10" s="2">
        <v>1.7170565281271E-4</v>
      </c>
      <c r="AK10" s="2">
        <v>1.7576828486460199E-4</v>
      </c>
      <c r="AL10" s="2">
        <v>1.85149861936293E-4</v>
      </c>
      <c r="AM10" s="2">
        <v>1.96246842028094E-4</v>
      </c>
      <c r="AN10" s="2">
        <v>2.44258164204021E-4</v>
      </c>
      <c r="AO10" s="2">
        <v>1.9857142850976601E-4</v>
      </c>
      <c r="AP10" s="2">
        <v>2.5898844789997301E-4</v>
      </c>
      <c r="AQ10" s="2">
        <v>1.9933155076557401E-4</v>
      </c>
      <c r="AR10" s="2">
        <v>2.5584315056760099E-4</v>
      </c>
      <c r="AS10" s="2">
        <v>1.7170565281271E-4</v>
      </c>
      <c r="AT10" s="2">
        <v>1.7506875120368599E-4</v>
      </c>
      <c r="AU10" s="2">
        <v>1.7495575845422401E-4</v>
      </c>
      <c r="AV10" s="2">
        <v>1.92058850566522E-4</v>
      </c>
      <c r="AW10" s="2">
        <v>2.0524522113714701E-4</v>
      </c>
      <c r="AX10" s="2">
        <v>2.6076653096454501E-4</v>
      </c>
      <c r="AY10" s="2">
        <v>2.0106141189547201E-4</v>
      </c>
      <c r="AZ10" s="2">
        <v>2.8489578667643099E-4</v>
      </c>
      <c r="BA10" s="2">
        <v>2.0774060622210099E-4</v>
      </c>
      <c r="BB10" s="2">
        <v>2.7893286830658198E-4</v>
      </c>
      <c r="BC10" s="2">
        <v>1.7089312640233199E-4</v>
      </c>
      <c r="BD10" s="2">
        <v>1.7872763419240199E-4</v>
      </c>
      <c r="BE10" s="2">
        <v>1.7994390966595599E-4</v>
      </c>
      <c r="BF10" s="2">
        <v>1.9460123810679901E-4</v>
      </c>
      <c r="BG10" s="2">
        <v>2.0779579311774499E-4</v>
      </c>
      <c r="BH10" s="2">
        <v>2.89723569268157E-4</v>
      </c>
      <c r="BI10" s="2">
        <v>2.1932837532675299E-4</v>
      </c>
      <c r="BJ10" s="2">
        <v>3.02472426950719E-4</v>
      </c>
      <c r="BK10" s="2">
        <v>2.1314171700093201E-4</v>
      </c>
      <c r="BL10" s="2">
        <v>3.1130540915573902E-4</v>
      </c>
      <c r="BM10" s="2">
        <v>1.7089312640233199E-4</v>
      </c>
      <c r="BN10" s="2">
        <v>1.7089312640233199E-4</v>
      </c>
      <c r="BO10" s="2">
        <v>1.7089312640233199E-4</v>
      </c>
      <c r="BP10" s="2">
        <v>1.73383109788038E-4</v>
      </c>
      <c r="BQ10" s="2">
        <v>1.7922800712439799E-4</v>
      </c>
      <c r="BR10" s="2">
        <v>1.83238235021719E-4</v>
      </c>
      <c r="BS10" s="2">
        <v>1.8069584748144299E-4</v>
      </c>
      <c r="BT10" s="2">
        <v>1.9292518061029399E-4</v>
      </c>
      <c r="BU10" s="2">
        <v>1.80748251636013E-4</v>
      </c>
      <c r="BV10" s="2">
        <v>2.03601016694675E-4</v>
      </c>
      <c r="BW10" s="2">
        <v>1.7089312640233199E-4</v>
      </c>
      <c r="BX10" s="2">
        <v>1.7089312640233199E-4</v>
      </c>
      <c r="BY10" s="2">
        <v>1.74143232043845E-4</v>
      </c>
      <c r="BZ10" s="2">
        <v>1.783188568452E-4</v>
      </c>
      <c r="CA10" s="2">
        <v>1.8237330445677001E-4</v>
      </c>
      <c r="CB10" s="2">
        <v>2.08536763751837E-4</v>
      </c>
      <c r="CC10" s="2">
        <v>1.9066396546458701E-4</v>
      </c>
      <c r="CD10" s="2">
        <v>2.2505749717257801E-4</v>
      </c>
      <c r="CE10" s="2">
        <v>1.9125869081636099E-4</v>
      </c>
      <c r="CF10" s="2">
        <v>2.2088187237122401E-4</v>
      </c>
      <c r="CG10" s="2">
        <v>1.7089312640233199E-4</v>
      </c>
      <c r="CH10" s="2">
        <v>1.7170565281271E-4</v>
      </c>
      <c r="CI10" s="2">
        <v>1.7576828486460199E-4</v>
      </c>
      <c r="CJ10" s="2">
        <v>1.8352480911553601E-4</v>
      </c>
      <c r="CK10" s="2">
        <v>1.9044616440598301E-4</v>
      </c>
      <c r="CL10" s="2">
        <v>2.2679554274279701E-4</v>
      </c>
      <c r="CM10" s="2">
        <v>1.9374867420206699E-4</v>
      </c>
      <c r="CN10" s="2">
        <v>2.6056109656615798E-4</v>
      </c>
      <c r="CO10" s="2">
        <v>2.0014407717595199E-4</v>
      </c>
      <c r="CP10" s="2">
        <v>2.5085499935586798E-4</v>
      </c>
      <c r="CQ10" s="2">
        <v>1.7170565281271E-4</v>
      </c>
      <c r="CR10" s="2">
        <v>1.7506875120368599E-4</v>
      </c>
      <c r="CS10" s="2">
        <v>1.7576828486460199E-4</v>
      </c>
      <c r="CT10" s="2">
        <v>1.87639845321999E-4</v>
      </c>
      <c r="CU10" s="2">
        <v>1.94508796457875E-4</v>
      </c>
      <c r="CV10" s="2">
        <v>2.5536960240561001E-4</v>
      </c>
      <c r="CW10" s="2">
        <v>2.08382334029198E-4</v>
      </c>
      <c r="CX10" s="2">
        <v>2.8001559993013399E-4</v>
      </c>
      <c r="CY10" s="2">
        <v>2.0692267811247501E-4</v>
      </c>
      <c r="CZ10" s="2">
        <v>2.7996319577556399E-4</v>
      </c>
      <c r="DA10" s="2">
        <v>1.7170565281271E-4</v>
      </c>
      <c r="DB10" s="2">
        <v>1.7872763419240199E-4</v>
      </c>
      <c r="DC10" s="2">
        <v>1.7913138325557801E-4</v>
      </c>
      <c r="DD10" s="2">
        <v>1.94548833952228E-4</v>
      </c>
      <c r="DE10" s="2">
        <v>2.0454568747623101E-4</v>
      </c>
      <c r="DF10" s="2">
        <v>2.8519975571449102E-4</v>
      </c>
      <c r="DG10" s="2">
        <v>2.1998368927342001E-4</v>
      </c>
      <c r="DH10" s="2">
        <v>3.1466032310639399E-4</v>
      </c>
      <c r="DI10" s="2">
        <v>2.15747475877174E-4</v>
      </c>
      <c r="DJ10" s="2">
        <v>3.1130540915573902E-4</v>
      </c>
      <c r="DK10" s="2">
        <v>1.7089312640233199E-4</v>
      </c>
      <c r="DL10" s="2">
        <v>1.7089312640233199E-4</v>
      </c>
      <c r="DM10" s="2">
        <v>1.7089312640233199E-4</v>
      </c>
      <c r="DN10" s="2">
        <v>1.7333070563346699E-4</v>
      </c>
      <c r="DO10" s="2">
        <v>1.75820689019173E-4</v>
      </c>
      <c r="DP10" s="2">
        <v>1.85675814252854E-4</v>
      </c>
      <c r="DQ10" s="2">
        <v>1.79988129380206E-4</v>
      </c>
      <c r="DR10" s="2">
        <v>1.9531035568685901E-4</v>
      </c>
      <c r="DS10" s="2">
        <v>1.8313342671257799E-4</v>
      </c>
      <c r="DT10" s="2">
        <v>1.9531035568685901E-4</v>
      </c>
      <c r="DU10" s="2">
        <v>1.7089312640233199E-4</v>
      </c>
      <c r="DV10" s="2">
        <v>1.7251817922308901E-4</v>
      </c>
      <c r="DW10" s="2">
        <v>1.7576828486460199E-4</v>
      </c>
      <c r="DX10" s="2">
        <v>1.7495575845422401E-4</v>
      </c>
      <c r="DY10" s="2">
        <v>1.83945953122956E-4</v>
      </c>
      <c r="DZ10" s="2">
        <v>2.1098252742329299E-4</v>
      </c>
      <c r="EA10" s="2">
        <v>1.9288374363711801E-4</v>
      </c>
      <c r="EB10" s="2">
        <v>2.2332763604268E-4</v>
      </c>
      <c r="EC10" s="2">
        <v>1.8800858517484801E-4</v>
      </c>
      <c r="ED10" s="2">
        <v>2.2419256660762899E-4</v>
      </c>
      <c r="EE10" s="2">
        <v>1.7089312640233199E-4</v>
      </c>
      <c r="EF10" s="2">
        <v>1.7170565281271E-4</v>
      </c>
      <c r="EG10" s="2">
        <v>1.74143232043845E-4</v>
      </c>
      <c r="EH10" s="2">
        <v>1.8428493137134401E-4</v>
      </c>
      <c r="EI10" s="2">
        <v>1.8882111158522599E-4</v>
      </c>
      <c r="EJ10" s="2">
        <v>2.3753196742207E-4</v>
      </c>
      <c r="EK10" s="2">
        <v>1.9445639230330399E-4</v>
      </c>
      <c r="EL10" s="2">
        <v>2.58446126702769E-4</v>
      </c>
      <c r="EM10" s="2">
        <v>1.9537372702282401E-4</v>
      </c>
      <c r="EN10" s="2">
        <v>2.4999006879091899E-4</v>
      </c>
      <c r="EO10" s="2">
        <v>1.7170565281271E-4</v>
      </c>
      <c r="EP10" s="2">
        <v>1.7425622479330801E-4</v>
      </c>
      <c r="EQ10" s="2">
        <v>1.7576828486460199E-4</v>
      </c>
      <c r="ER10" s="2">
        <v>1.92111254721093E-4</v>
      </c>
      <c r="ES10" s="2">
        <v>1.9207121722674E-4</v>
      </c>
      <c r="ET10" s="2">
        <v>2.7702208745613698E-4</v>
      </c>
      <c r="EU10" s="2">
        <v>1.9992349337627499E-4</v>
      </c>
      <c r="EV10" s="2">
        <v>2.8930660748063299E-4</v>
      </c>
      <c r="EW10" s="2">
        <v>1.96786380484224E-4</v>
      </c>
      <c r="EX10" s="2">
        <v>2.84730389772397E-4</v>
      </c>
      <c r="EY10" s="2">
        <v>1.7170565281271E-4</v>
      </c>
      <c r="EZ10" s="2">
        <v>1.7872763419240199E-4</v>
      </c>
      <c r="FA10" s="2">
        <v>1.7913138325557801E-4</v>
      </c>
      <c r="FB10" s="2">
        <v>1.94548833952228E-4</v>
      </c>
      <c r="FC10" s="2">
        <v>2.0779579311774499E-4</v>
      </c>
      <c r="FD10" s="2">
        <v>2.9007491417676199E-4</v>
      </c>
      <c r="FE10" s="2">
        <v>2.15747475877174E-4</v>
      </c>
      <c r="FF10" s="2">
        <v>3.07347585412989E-4</v>
      </c>
      <c r="FG10" s="2">
        <v>2.2253426125401699E-4</v>
      </c>
      <c r="FH10" s="2">
        <v>3.08107707668797E-4</v>
      </c>
      <c r="FI10" s="2">
        <v>1.7089312640233199E-4</v>
      </c>
      <c r="FJ10" s="2">
        <v>1.7089312640233199E-4</v>
      </c>
      <c r="FK10" s="2">
        <v>1.7089312640233199E-4</v>
      </c>
      <c r="FL10" s="2">
        <v>1.7251817922308901E-4</v>
      </c>
      <c r="FM10" s="2">
        <v>1.8064344332687201E-4</v>
      </c>
      <c r="FN10" s="2">
        <v>1.8410316558666799E-4</v>
      </c>
      <c r="FO10" s="2">
        <v>1.81508373891821E-4</v>
      </c>
      <c r="FP10" s="2">
        <v>1.9634346589691401E-4</v>
      </c>
      <c r="FQ10" s="2">
        <v>1.8156077804639201E-4</v>
      </c>
      <c r="FR10" s="2">
        <v>1.99645975692998E-4</v>
      </c>
      <c r="FS10" s="2">
        <v>1.7170565281271E-4</v>
      </c>
      <c r="FT10" s="2">
        <v>1.7170565281271E-4</v>
      </c>
      <c r="FU10" s="2">
        <v>1.74143232043845E-4</v>
      </c>
      <c r="FV10" s="2">
        <v>1.7576828486460199E-4</v>
      </c>
      <c r="FW10" s="2">
        <v>1.84706075378764E-4</v>
      </c>
      <c r="FX10" s="2">
        <v>2.1098252742329299E-4</v>
      </c>
      <c r="FY10" s="2">
        <v>1.89633637995605E-4</v>
      </c>
      <c r="FZ10" s="2">
        <v>2.2489210026854499E-4</v>
      </c>
      <c r="GA10" s="2">
        <v>1.8633112819952099E-4</v>
      </c>
      <c r="GB10" s="2">
        <v>2.2728545978543E-4</v>
      </c>
      <c r="GC10" s="2">
        <v>1.7089312640233199E-4</v>
      </c>
      <c r="GD10" s="2">
        <v>1.7170565281271E-4</v>
      </c>
      <c r="GE10" s="2">
        <v>1.7495575845422401E-4</v>
      </c>
      <c r="GF10" s="2">
        <v>1.8509745778172199E-4</v>
      </c>
      <c r="GG10" s="2">
        <v>1.8882111158522599E-4</v>
      </c>
      <c r="GH10" s="2">
        <v>2.33634732274212E-4</v>
      </c>
      <c r="GI10" s="2">
        <v>1.89413054195927E-4</v>
      </c>
      <c r="GJ10" s="2">
        <v>2.6077889762476301E-4</v>
      </c>
      <c r="GK10" s="2">
        <v>1.90393760251412E-4</v>
      </c>
      <c r="GL10" s="2">
        <v>2.5660327282340801E-4</v>
      </c>
      <c r="GM10" s="2">
        <v>1.7170565281271E-4</v>
      </c>
      <c r="GN10" s="2">
        <v>1.7425622479330801E-4</v>
      </c>
      <c r="GO10" s="2">
        <v>1.7658081127498E-4</v>
      </c>
      <c r="GP10" s="2">
        <v>1.87639845321999E-4</v>
      </c>
      <c r="GQ10" s="2">
        <v>1.9201881307216899E-4</v>
      </c>
      <c r="GR10" s="2">
        <v>2.6640181168262198E-4</v>
      </c>
      <c r="GS10" s="2">
        <v>2.10819913260333E-4</v>
      </c>
      <c r="GT10" s="2">
        <v>2.7671309013405001E-4</v>
      </c>
      <c r="GU10" s="2">
        <v>2.04206709227844E-4</v>
      </c>
      <c r="GV10" s="2">
        <v>2.8728096175299501E-4</v>
      </c>
      <c r="GW10" s="2">
        <v>1.7251817922308901E-4</v>
      </c>
      <c r="GX10" s="2">
        <v>1.7872763419240199E-4</v>
      </c>
      <c r="GY10" s="2">
        <v>1.7750633043482099E-4</v>
      </c>
      <c r="GZ10" s="2">
        <v>1.94548833952228E-4</v>
      </c>
      <c r="HA10" s="2">
        <v>2.0373316106585301E-4</v>
      </c>
      <c r="HB10" s="2">
        <v>2.8449203761325503E-4</v>
      </c>
      <c r="HC10" s="2">
        <v>2.20848619838369E-4</v>
      </c>
      <c r="HD10" s="2">
        <v>3.1176659065751302E-4</v>
      </c>
      <c r="HE10" s="2">
        <v>2.1384943510216901E-4</v>
      </c>
      <c r="HF10" s="2">
        <v>3.0902504238831599E-4</v>
      </c>
      <c r="HG10" s="2">
        <v>1.7089312640233199E-4</v>
      </c>
      <c r="HH10" s="2">
        <v>1.7089312640233199E-4</v>
      </c>
      <c r="HI10" s="2">
        <v>1.7251817922308901E-4</v>
      </c>
      <c r="HJ10" s="2">
        <v>1.74143232043845E-4</v>
      </c>
      <c r="HK10" s="2">
        <v>1.76633215429551E-4</v>
      </c>
      <c r="HL10" s="2">
        <v>1.8800858517484801E-4</v>
      </c>
      <c r="HM10" s="2">
        <v>1.80748251636013E-4</v>
      </c>
      <c r="HN10" s="2">
        <v>1.9791611456309999E-4</v>
      </c>
      <c r="HO10" s="2">
        <v>1.7993572522563499E-4</v>
      </c>
      <c r="HP10" s="2">
        <v>1.9883344928261999E-4</v>
      </c>
      <c r="HQ10" s="2">
        <v>1.7089312640233199E-4</v>
      </c>
      <c r="HR10" s="2">
        <v>1.7170565281271E-4</v>
      </c>
      <c r="HS10" s="2">
        <v>1.7333070563346699E-4</v>
      </c>
      <c r="HT10" s="2">
        <v>1.7495575845422401E-4</v>
      </c>
      <c r="HU10" s="2">
        <v>1.83998357277527E-4</v>
      </c>
      <c r="HV10" s="2">
        <v>2.03601016694675E-4</v>
      </c>
      <c r="HW10" s="2">
        <v>1.8882111158522599E-4</v>
      </c>
      <c r="HX10" s="2">
        <v>2.1578891285035001E-4</v>
      </c>
      <c r="HY10" s="2">
        <v>1.8724846291904001E-4</v>
      </c>
      <c r="HZ10" s="2">
        <v>2.2332763604268E-4</v>
      </c>
      <c r="IA10" s="2">
        <v>1.7089312640233199E-4</v>
      </c>
      <c r="IB10" s="2">
        <v>1.7170565281271E-4</v>
      </c>
      <c r="IC10" s="2">
        <v>1.7495575845422401E-4</v>
      </c>
      <c r="ID10" s="2">
        <v>1.8417193862188099E-4</v>
      </c>
      <c r="IE10" s="2">
        <v>1.9207121722674E-4</v>
      </c>
      <c r="IF10" s="2">
        <v>2.26960939646831E-4</v>
      </c>
      <c r="IG10" s="2">
        <v>1.9207121722674E-4</v>
      </c>
      <c r="IH10" s="2">
        <v>2.57468203388357E-4</v>
      </c>
      <c r="II10" s="2">
        <v>1.9288374363711801E-4</v>
      </c>
      <c r="IJ10" s="2">
        <v>2.6332946960536E-4</v>
      </c>
      <c r="IK10" s="2">
        <v>1.7170565281271E-4</v>
      </c>
      <c r="IL10" s="2">
        <v>1.7425622479330801E-4</v>
      </c>
      <c r="IM10" s="2">
        <v>1.7576828486460199E-4</v>
      </c>
      <c r="IN10" s="2">
        <v>1.8758744116742799E-4</v>
      </c>
      <c r="IO10" s="2">
        <v>1.92831339482548E-4</v>
      </c>
      <c r="IP10" s="2">
        <v>2.5694225107179602E-4</v>
      </c>
      <c r="IQ10" s="2">
        <v>2.05132228387685E-4</v>
      </c>
      <c r="IR10" s="2">
        <v>2.7949885811749599E-4</v>
      </c>
      <c r="IS10" s="2">
        <v>2.00736019786654E-4</v>
      </c>
      <c r="IT10" s="2">
        <v>2.8559532033734598E-4</v>
      </c>
      <c r="IU10" s="2">
        <v>1.7251817922308901E-4</v>
      </c>
      <c r="IV10" s="2">
        <v>1.7872763419240199E-4</v>
      </c>
      <c r="IW10" s="2">
        <v>1.7750633043482099E-4</v>
      </c>
      <c r="IX10" s="2">
        <v>1.94548833952228E-4</v>
      </c>
      <c r="IY10" s="2">
        <v>2.02160512399667E-4</v>
      </c>
      <c r="IZ10" s="2">
        <v>2.91699966997518E-4</v>
      </c>
      <c r="JA10" s="2">
        <v>2.1494035116604299E-4</v>
      </c>
      <c r="JB10" s="2">
        <v>3.13035270285637E-4</v>
      </c>
      <c r="JC10" s="2">
        <v>2.21608742094176E-4</v>
      </c>
      <c r="JD10" s="2">
        <v>3.1785802459333699E-4</v>
      </c>
      <c r="JE10" s="2">
        <v>1.9162832601188001E-4</v>
      </c>
      <c r="JF10" s="2">
        <v>1.9720711748549399E-4</v>
      </c>
      <c r="JG10" s="2">
        <v>2.1840189073648201E-4</v>
      </c>
      <c r="JH10" s="2">
        <v>2.3253777617512E-4</v>
      </c>
      <c r="JI10" s="2">
        <v>2.37896932383744E-4</v>
      </c>
      <c r="JJ10" s="2">
        <v>1.9162832601188001E-4</v>
      </c>
      <c r="JK10" s="2">
        <v>2.18858315655199E-4</v>
      </c>
      <c r="JL10" s="2">
        <v>2.6095475071661299E-4</v>
      </c>
      <c r="JM10" s="2">
        <v>2.5998839831445602E-4</v>
      </c>
      <c r="JN10" s="2">
        <v>2.6843849386909798E-4</v>
      </c>
      <c r="JO10" s="2">
        <v>1.91679257600104E-4</v>
      </c>
      <c r="JP10" s="2">
        <v>2.27372184242437E-4</v>
      </c>
      <c r="JQ10" s="2">
        <v>2.7667284391604598E-4</v>
      </c>
      <c r="JR10" s="2">
        <v>3.0220567293213699E-4</v>
      </c>
      <c r="JS10" s="2">
        <v>2.99224551218614E-4</v>
      </c>
      <c r="JT10" s="2">
        <v>1.9162832601188001E-4</v>
      </c>
      <c r="JU10" s="2">
        <v>1.9478710308924599E-4</v>
      </c>
      <c r="JV10" s="2">
        <v>2.2769774738262501E-4</v>
      </c>
      <c r="JW10" s="2">
        <v>2.2904954620026901E-4</v>
      </c>
      <c r="JX10" s="2">
        <v>2.3231814091012999E-4</v>
      </c>
      <c r="JY10" s="2">
        <v>1.91679257600104E-4</v>
      </c>
      <c r="JZ10" s="2">
        <v>2.1569953857783299E-4</v>
      </c>
      <c r="KA10" s="2">
        <v>2.5374970381484402E-4</v>
      </c>
      <c r="KB10" s="2">
        <v>2.6980620159883798E-4</v>
      </c>
      <c r="KC10" s="2">
        <v>2.6090788382714098E-4</v>
      </c>
      <c r="KD10" s="2">
        <v>1.91679257600104E-4</v>
      </c>
      <c r="KE10" s="2">
        <v>2.30530961319802E-4</v>
      </c>
      <c r="KF10" s="2">
        <v>2.7690938532415999E-4</v>
      </c>
      <c r="KG10" s="2">
        <v>2.92018258840206E-4</v>
      </c>
      <c r="KH10" s="2">
        <v>2.9498065241952099E-4</v>
      </c>
      <c r="KI10" s="2">
        <v>1.9162832601188001E-4</v>
      </c>
      <c r="KJ10" s="2">
        <v>1.9478710308924599E-4</v>
      </c>
      <c r="KK10" s="2">
        <v>2.1078471482896899E-4</v>
      </c>
      <c r="KL10" s="2">
        <v>2.2968644570493999E-4</v>
      </c>
      <c r="KM10" s="2">
        <v>2.32955040414801E-4</v>
      </c>
      <c r="KN10" s="2">
        <v>1.91679257600104E-4</v>
      </c>
      <c r="KO10" s="2">
        <v>2.1175106723112601E-4</v>
      </c>
      <c r="KP10" s="2">
        <v>2.5475903334917598E-4</v>
      </c>
      <c r="KQ10" s="2">
        <v>2.6516989915923702E-4</v>
      </c>
      <c r="KR10" s="2">
        <v>2.6106067859181102E-4</v>
      </c>
      <c r="KS10" s="2">
        <v>1.91679257600104E-4</v>
      </c>
      <c r="KT10" s="2">
        <v>2.20437704193882E-4</v>
      </c>
      <c r="KU10" s="2">
        <v>2.7437159883936902E-4</v>
      </c>
      <c r="KV10" s="2">
        <v>2.9798663473221701E-4</v>
      </c>
      <c r="KW10" s="2">
        <v>2.9755407318164402E-4</v>
      </c>
    </row>
    <row r="11" spans="1:309" x14ac:dyDescent="0.45">
      <c r="A11">
        <v>1.2976084027464E-3</v>
      </c>
      <c r="B11">
        <v>1.3475991866811301E-3</v>
      </c>
      <c r="C11">
        <v>1.9659702060476798E-3</v>
      </c>
      <c r="D11" s="2" t="s">
        <v>40</v>
      </c>
      <c r="E11" s="2">
        <v>1.3163976590710399E-3</v>
      </c>
      <c r="F11" s="2">
        <v>1.2255469895546801E-3</v>
      </c>
      <c r="G11" s="2">
        <v>1.2657352280887801E-3</v>
      </c>
      <c r="H11" s="2">
        <v>1.3011346950385801E-3</v>
      </c>
      <c r="I11" s="2">
        <v>1.3017515564258E-3</v>
      </c>
      <c r="J11" s="2">
        <v>1.29588206404231E-3</v>
      </c>
      <c r="K11" s="2">
        <v>1.2934548817039001E-3</v>
      </c>
      <c r="L11" s="2">
        <v>1.3121557916511901E-3</v>
      </c>
      <c r="M11" s="2">
        <v>1.2944995858745301E-3</v>
      </c>
      <c r="N11" s="2">
        <v>1.2873514196468901E-3</v>
      </c>
      <c r="O11" s="2">
        <v>1.3650751956124699E-3</v>
      </c>
      <c r="P11" s="2">
        <v>1.35385591027136E-3</v>
      </c>
      <c r="Q11" s="2">
        <v>1.2543084594899201E-3</v>
      </c>
      <c r="R11" s="2">
        <v>1.2431630543611801E-3</v>
      </c>
      <c r="S11" s="2">
        <v>1.2139488328360699E-3</v>
      </c>
      <c r="T11" s="2">
        <v>1.28122351468103E-3</v>
      </c>
      <c r="U11" s="2">
        <v>1.25222919355469E-3</v>
      </c>
      <c r="V11" s="2">
        <v>1.3992544609299599E-3</v>
      </c>
      <c r="W11" s="2">
        <v>1.30313244692101E-3</v>
      </c>
      <c r="X11" s="2">
        <v>1.4348818483916599E-3</v>
      </c>
      <c r="Y11" s="2">
        <v>1.3425947941780999E-3</v>
      </c>
      <c r="Z11" s="2">
        <v>1.3425947941780999E-3</v>
      </c>
      <c r="AA11" s="2">
        <v>1.16832666834831E-3</v>
      </c>
      <c r="AB11" s="2">
        <v>1.1988948930867799E-3</v>
      </c>
      <c r="AC11" s="2">
        <v>1.22221983328301E-3</v>
      </c>
      <c r="AD11" s="2">
        <v>1.3313532199988099E-3</v>
      </c>
      <c r="AE11" s="2">
        <v>1.28876700833504E-3</v>
      </c>
      <c r="AF11" s="2">
        <v>1.4524582594437601E-3</v>
      </c>
      <c r="AG11" s="2">
        <v>1.3251096792470799E-3</v>
      </c>
      <c r="AH11" s="2">
        <v>1.4501746127302301E-3</v>
      </c>
      <c r="AI11" s="2">
        <v>1.3431562959790001E-3</v>
      </c>
      <c r="AJ11" s="2">
        <v>1.3483943481921901E-3</v>
      </c>
      <c r="AK11" s="2">
        <v>1.2016178343210401E-3</v>
      </c>
      <c r="AL11" s="2">
        <v>1.21898275223875E-3</v>
      </c>
      <c r="AM11" s="2">
        <v>1.2675402847888799E-3</v>
      </c>
      <c r="AN11" s="2">
        <v>1.3654565285053199E-3</v>
      </c>
      <c r="AO11" s="2">
        <v>1.30657773950097E-3</v>
      </c>
      <c r="AP11" s="2">
        <v>1.5158328367160399E-3</v>
      </c>
      <c r="AQ11" s="2">
        <v>1.3166390337928601E-3</v>
      </c>
      <c r="AR11" s="2">
        <v>1.5694634608393E-3</v>
      </c>
      <c r="AS11" s="2">
        <v>1.3491064300888401E-3</v>
      </c>
      <c r="AT11" s="2">
        <v>1.32947444659718E-3</v>
      </c>
      <c r="AU11" s="2">
        <v>1.1803830969041101E-3</v>
      </c>
      <c r="AV11" s="2">
        <v>1.2719755934485601E-3</v>
      </c>
      <c r="AW11" s="2">
        <v>1.2704735281674499E-3</v>
      </c>
      <c r="AX11" s="2">
        <v>1.46548341277815E-3</v>
      </c>
      <c r="AY11" s="2">
        <v>1.3159959664251701E-3</v>
      </c>
      <c r="AZ11" s="2">
        <v>1.6188518438084499E-3</v>
      </c>
      <c r="BA11" s="2">
        <v>1.3548184523031E-3</v>
      </c>
      <c r="BB11" s="2">
        <v>1.63750335992893E-3</v>
      </c>
      <c r="BC11" s="2">
        <v>1.3457753220856E-3</v>
      </c>
      <c r="BD11" s="2">
        <v>1.4033168626428E-3</v>
      </c>
      <c r="BE11" s="2">
        <v>1.1987224878213399E-3</v>
      </c>
      <c r="BF11" s="2">
        <v>1.3772928711883101E-3</v>
      </c>
      <c r="BG11" s="2">
        <v>1.2667734702159501E-3</v>
      </c>
      <c r="BH11" s="2">
        <v>1.56303030854886E-3</v>
      </c>
      <c r="BI11" s="2">
        <v>1.34091879045734E-3</v>
      </c>
      <c r="BJ11" s="2">
        <v>1.8025560953923399E-3</v>
      </c>
      <c r="BK11" s="2">
        <v>1.2932492840159601E-3</v>
      </c>
      <c r="BL11" s="2">
        <v>1.8467097901391E-3</v>
      </c>
      <c r="BM11" s="2">
        <v>1.3412531672935999E-3</v>
      </c>
      <c r="BN11" s="2">
        <v>1.3398861501604099E-3</v>
      </c>
      <c r="BO11" s="2">
        <v>1.2373455409584E-3</v>
      </c>
      <c r="BP11" s="2">
        <v>1.2406746824156201E-3</v>
      </c>
      <c r="BQ11" s="2">
        <v>1.1982817678014299E-3</v>
      </c>
      <c r="BR11" s="2">
        <v>1.2848089901183501E-3</v>
      </c>
      <c r="BS11" s="2">
        <v>1.2446843896211401E-3</v>
      </c>
      <c r="BT11" s="2">
        <v>1.3863148256977099E-3</v>
      </c>
      <c r="BU11" s="2">
        <v>1.27553478672176E-3</v>
      </c>
      <c r="BV11" s="2">
        <v>1.3875512647714601E-3</v>
      </c>
      <c r="BW11" s="2">
        <v>1.3423387595243601E-3</v>
      </c>
      <c r="BX11" s="2">
        <v>1.3425947941780999E-3</v>
      </c>
      <c r="BY11" s="2">
        <v>1.21349527802419E-3</v>
      </c>
      <c r="BZ11" s="2">
        <v>1.2075260470720401E-3</v>
      </c>
      <c r="CA11" s="2">
        <v>1.2240647015638901E-3</v>
      </c>
      <c r="CB11" s="2">
        <v>1.3623497264047301E-3</v>
      </c>
      <c r="CC11" s="2">
        <v>1.27931662037742E-3</v>
      </c>
      <c r="CD11" s="2">
        <v>1.4378505009191799E-3</v>
      </c>
      <c r="CE11" s="2">
        <v>1.3148983455604901E-3</v>
      </c>
      <c r="CF11" s="2">
        <v>1.5003474674500201E-3</v>
      </c>
      <c r="CG11" s="2">
        <v>1.3423387595243601E-3</v>
      </c>
      <c r="CH11" s="2">
        <v>1.32159163117014E-3</v>
      </c>
      <c r="CI11" s="2">
        <v>1.1861296666412201E-3</v>
      </c>
      <c r="CJ11" s="2">
        <v>1.22793159894372E-3</v>
      </c>
      <c r="CK11" s="2">
        <v>1.2470582053652601E-3</v>
      </c>
      <c r="CL11" s="2">
        <v>1.39948233637705E-3</v>
      </c>
      <c r="CM11" s="2">
        <v>1.2746917297859501E-3</v>
      </c>
      <c r="CN11" s="2">
        <v>1.5396161098069499E-3</v>
      </c>
      <c r="CO11" s="2">
        <v>1.3015732355273399E-3</v>
      </c>
      <c r="CP11" s="2">
        <v>1.5543751809160701E-3</v>
      </c>
      <c r="CQ11" s="2">
        <v>1.34654013126124E-3</v>
      </c>
      <c r="CR11" s="2">
        <v>1.36468814199865E-3</v>
      </c>
      <c r="CS11" s="2">
        <v>1.1854140523289999E-3</v>
      </c>
      <c r="CT11" s="2">
        <v>1.2872124639575001E-3</v>
      </c>
      <c r="CU11" s="2">
        <v>1.28783508190974E-3</v>
      </c>
      <c r="CV11" s="2">
        <v>1.43536581622107E-3</v>
      </c>
      <c r="CW11" s="2">
        <v>1.31499064757959E-3</v>
      </c>
      <c r="CX11" s="2">
        <v>1.63954311335899E-3</v>
      </c>
      <c r="CY11" s="2">
        <v>1.3087867958763899E-3</v>
      </c>
      <c r="CZ11" s="2">
        <v>1.64758521968177E-3</v>
      </c>
      <c r="DA11" s="2">
        <v>1.3483416209131901E-3</v>
      </c>
      <c r="DB11" s="2">
        <v>1.4033168626428E-3</v>
      </c>
      <c r="DC11" s="2">
        <v>1.1872253232728901E-3</v>
      </c>
      <c r="DD11" s="2">
        <v>1.3823454488884901E-3</v>
      </c>
      <c r="DE11" s="2">
        <v>1.2883880652925E-3</v>
      </c>
      <c r="DF11" s="2">
        <v>1.5419506612692499E-3</v>
      </c>
      <c r="DG11" s="2">
        <v>1.3210446070165401E-3</v>
      </c>
      <c r="DH11" s="2">
        <v>1.8097319938813201E-3</v>
      </c>
      <c r="DI11" s="2">
        <v>1.31504494939549E-3</v>
      </c>
      <c r="DJ11" s="2">
        <v>1.85562587509473E-3</v>
      </c>
      <c r="DK11" s="2">
        <v>1.34019161730758E-3</v>
      </c>
      <c r="DL11" s="2">
        <v>1.31572186377903E-3</v>
      </c>
      <c r="DM11" s="2">
        <v>1.18807186760713E-3</v>
      </c>
      <c r="DN11" s="2">
        <v>1.19035517930826E-3</v>
      </c>
      <c r="DO11" s="2">
        <v>1.2423268496815801E-3</v>
      </c>
      <c r="DP11" s="2">
        <v>1.2640019665816501E-3</v>
      </c>
      <c r="DQ11" s="2">
        <v>1.2424495430964E-3</v>
      </c>
      <c r="DR11" s="2">
        <v>1.3533154633538201E-3</v>
      </c>
      <c r="DS11" s="2">
        <v>1.2703630874163099E-3</v>
      </c>
      <c r="DT11" s="2">
        <v>1.3816864022869501E-3</v>
      </c>
      <c r="DU11" s="2">
        <v>1.3423387595243601E-3</v>
      </c>
      <c r="DV11" s="2">
        <v>1.3425947941780999E-3</v>
      </c>
      <c r="DW11" s="2">
        <v>1.1914746397474201E-3</v>
      </c>
      <c r="DX11" s="2">
        <v>1.20052853569947E-3</v>
      </c>
      <c r="DY11" s="2">
        <v>1.23319303770936E-3</v>
      </c>
      <c r="DZ11" s="2">
        <v>1.3303040811073899E-3</v>
      </c>
      <c r="EA11" s="2">
        <v>1.29858835436467E-3</v>
      </c>
      <c r="EB11" s="2">
        <v>1.4500629045323199E-3</v>
      </c>
      <c r="EC11" s="2">
        <v>1.3001564741487301E-3</v>
      </c>
      <c r="ED11" s="2">
        <v>1.4494370579035899E-3</v>
      </c>
      <c r="EE11" s="2">
        <v>1.3431562959790001E-3</v>
      </c>
      <c r="EF11" s="2">
        <v>1.3491064300888401E-3</v>
      </c>
      <c r="EG11" s="2">
        <v>1.1835464224842301E-3</v>
      </c>
      <c r="EH11" s="2">
        <v>1.2291442204566301E-3</v>
      </c>
      <c r="EI11" s="2">
        <v>1.2373574000944399E-3</v>
      </c>
      <c r="EJ11" s="2">
        <v>1.3690044569737801E-3</v>
      </c>
      <c r="EK11" s="2">
        <v>1.3001235886185101E-3</v>
      </c>
      <c r="EL11" s="2">
        <v>1.5296553611962201E-3</v>
      </c>
      <c r="EM11" s="2">
        <v>1.302518585052E-3</v>
      </c>
      <c r="EN11" s="2">
        <v>1.5431286397354701E-3</v>
      </c>
      <c r="EO11" s="2">
        <v>1.34654013126124E-3</v>
      </c>
      <c r="EP11" s="2">
        <v>1.33527932385368E-3</v>
      </c>
      <c r="EQ11" s="2">
        <v>1.17877745426138E-3</v>
      </c>
      <c r="ER11" s="2">
        <v>1.2843485567219999E-3</v>
      </c>
      <c r="ES11" s="2">
        <v>1.2542014495230799E-3</v>
      </c>
      <c r="ET11" s="2">
        <v>1.4304826223716701E-3</v>
      </c>
      <c r="EU11" s="2">
        <v>1.30465503327131E-3</v>
      </c>
      <c r="EV11" s="2">
        <v>1.5825516302391701E-3</v>
      </c>
      <c r="EW11" s="2">
        <v>1.3231300663214601E-3</v>
      </c>
      <c r="EX11" s="2">
        <v>1.6351390934775699E-3</v>
      </c>
      <c r="EY11" s="2">
        <v>1.34690985537864E-3</v>
      </c>
      <c r="EZ11" s="2">
        <v>1.4033168626428E-3</v>
      </c>
      <c r="FA11" s="2">
        <v>1.2057216266008999E-3</v>
      </c>
      <c r="FB11" s="2">
        <v>1.3765280620126601E-3</v>
      </c>
      <c r="FC11" s="2">
        <v>1.23936723778882E-3</v>
      </c>
      <c r="FD11" s="2">
        <v>1.57731904833065E-3</v>
      </c>
      <c r="FE11" s="2">
        <v>1.3046777711524899E-3</v>
      </c>
      <c r="FF11" s="2">
        <v>1.79110121577684E-3</v>
      </c>
      <c r="FG11" s="2">
        <v>1.34747517618811E-3</v>
      </c>
      <c r="FH11" s="2">
        <v>1.85592502744082E-3</v>
      </c>
      <c r="FI11" s="2">
        <v>1.3393247866377799E-3</v>
      </c>
      <c r="FJ11" s="2">
        <v>1.3414684957907101E-3</v>
      </c>
      <c r="FK11" s="2">
        <v>1.2004434122042499E-3</v>
      </c>
      <c r="FL11" s="2">
        <v>1.24181443934123E-3</v>
      </c>
      <c r="FM11" s="2">
        <v>1.20100770264712E-3</v>
      </c>
      <c r="FN11" s="2">
        <v>1.2769072668988601E-3</v>
      </c>
      <c r="FO11" s="2">
        <v>1.26250527231821E-3</v>
      </c>
      <c r="FP11" s="2">
        <v>1.3534593510641799E-3</v>
      </c>
      <c r="FQ11" s="2">
        <v>1.2578289083644599E-3</v>
      </c>
      <c r="FR11" s="2">
        <v>1.3921626896781999E-3</v>
      </c>
      <c r="FS11" s="2">
        <v>1.3423387595243601E-3</v>
      </c>
      <c r="FT11" s="2">
        <v>1.3436314746544001E-3</v>
      </c>
      <c r="FU11" s="2">
        <v>1.18814763307897E-3</v>
      </c>
      <c r="FV11" s="2">
        <v>1.1972595042532899E-3</v>
      </c>
      <c r="FW11" s="2">
        <v>1.22769486155465E-3</v>
      </c>
      <c r="FX11" s="2">
        <v>1.3507186090333299E-3</v>
      </c>
      <c r="FY11" s="2">
        <v>1.2739281134787001E-3</v>
      </c>
      <c r="FZ11" s="2">
        <v>1.4492641729395199E-3</v>
      </c>
      <c r="GA11" s="2">
        <v>1.28623180101399E-3</v>
      </c>
      <c r="GB11" s="2">
        <v>1.4618346164601899E-3</v>
      </c>
      <c r="GC11" s="2">
        <v>1.3431562959790001E-3</v>
      </c>
      <c r="GD11" s="2">
        <v>1.3491064300888401E-3</v>
      </c>
      <c r="GE11" s="2">
        <v>1.1831742746337499E-3</v>
      </c>
      <c r="GF11" s="2">
        <v>1.2306448450628E-3</v>
      </c>
      <c r="GG11" s="2">
        <v>1.24265770388058E-3</v>
      </c>
      <c r="GH11" s="2">
        <v>1.3867262745652399E-3</v>
      </c>
      <c r="GI11" s="2">
        <v>1.28520923741347E-3</v>
      </c>
      <c r="GJ11" s="2">
        <v>1.5234486118287499E-3</v>
      </c>
      <c r="GK11" s="2">
        <v>1.29619403351716E-3</v>
      </c>
      <c r="GL11" s="2">
        <v>1.5536864637454701E-3</v>
      </c>
      <c r="GM11" s="2">
        <v>1.3491064300888401E-3</v>
      </c>
      <c r="GN11" s="2">
        <v>1.36468814199865E-3</v>
      </c>
      <c r="GO11" s="2">
        <v>1.19031915233717E-3</v>
      </c>
      <c r="GP11" s="2">
        <v>1.28096472143976E-3</v>
      </c>
      <c r="GQ11" s="2">
        <v>1.2376155341406599E-3</v>
      </c>
      <c r="GR11" s="2">
        <v>1.45940877507373E-3</v>
      </c>
      <c r="GS11" s="2">
        <v>1.31840507647599E-3</v>
      </c>
      <c r="GT11" s="2">
        <v>1.5958863290695599E-3</v>
      </c>
      <c r="GU11" s="2">
        <v>1.31842179123826E-3</v>
      </c>
      <c r="GV11" s="2">
        <v>1.6600722769810599E-3</v>
      </c>
      <c r="GW11" s="2">
        <v>1.34165688156435E-3</v>
      </c>
      <c r="GX11" s="2">
        <v>1.4033168626428E-3</v>
      </c>
      <c r="GY11" s="2">
        <v>1.1902972210051999E-3</v>
      </c>
      <c r="GZ11" s="2">
        <v>1.3811923822267199E-3</v>
      </c>
      <c r="HA11" s="2">
        <v>1.27544838403968E-3</v>
      </c>
      <c r="HB11" s="2">
        <v>1.5473468498131799E-3</v>
      </c>
      <c r="HC11" s="2">
        <v>1.3176477050173901E-3</v>
      </c>
      <c r="HD11" s="2">
        <v>1.80948404418003E-3</v>
      </c>
      <c r="HE11" s="2">
        <v>1.32599558728588E-3</v>
      </c>
      <c r="HF11" s="2">
        <v>1.85323588890837E-3</v>
      </c>
      <c r="HG11" s="2">
        <v>1.3423387595243601E-3</v>
      </c>
      <c r="HH11" s="2">
        <v>1.3407564138940601E-3</v>
      </c>
      <c r="HI11" s="2">
        <v>1.2133359248230301E-3</v>
      </c>
      <c r="HJ11" s="2">
        <v>1.2195419287938201E-3</v>
      </c>
      <c r="HK11" s="2">
        <v>1.2126437013074E-3</v>
      </c>
      <c r="HL11" s="2">
        <v>1.2703654647505101E-3</v>
      </c>
      <c r="HM11" s="2">
        <v>1.24293337995871E-3</v>
      </c>
      <c r="HN11" s="2">
        <v>1.3393508724008801E-3</v>
      </c>
      <c r="HO11" s="2">
        <v>1.29184775026411E-3</v>
      </c>
      <c r="HP11" s="2">
        <v>1.4030185963818599E-3</v>
      </c>
      <c r="HQ11" s="2">
        <v>1.3431562959790001E-3</v>
      </c>
      <c r="HR11" s="2">
        <v>1.3423387595243601E-3</v>
      </c>
      <c r="HS11" s="2">
        <v>1.1793238104417E-3</v>
      </c>
      <c r="HT11" s="2">
        <v>1.19203221385649E-3</v>
      </c>
      <c r="HU11" s="2">
        <v>1.2424424586316E-3</v>
      </c>
      <c r="HV11" s="2">
        <v>1.34225115246649E-3</v>
      </c>
      <c r="HW11" s="2">
        <v>1.2522302057248001E-3</v>
      </c>
      <c r="HX11" s="2">
        <v>1.4424555431240601E-3</v>
      </c>
      <c r="HY11" s="2">
        <v>1.26907803520638E-3</v>
      </c>
      <c r="HZ11" s="2">
        <v>1.46729254866609E-3</v>
      </c>
      <c r="IA11" s="2">
        <v>1.3457225948066E-3</v>
      </c>
      <c r="IB11" s="2">
        <v>1.3485449282879299E-3</v>
      </c>
      <c r="IC11" s="2">
        <v>1.18181954556074E-3</v>
      </c>
      <c r="ID11" s="2">
        <v>1.2188439397223499E-3</v>
      </c>
      <c r="IE11" s="2">
        <v>1.2580146374359801E-3</v>
      </c>
      <c r="IF11" s="2">
        <v>1.3794832905020501E-3</v>
      </c>
      <c r="IG11" s="2">
        <v>1.2958956732251599E-3</v>
      </c>
      <c r="IH11" s="2">
        <v>1.50662056038485E-3</v>
      </c>
      <c r="II11" s="2">
        <v>1.29518558791431E-3</v>
      </c>
      <c r="IJ11" s="2">
        <v>1.55168412581061E-3</v>
      </c>
      <c r="IK11" s="2">
        <v>1.3482888936341901E-3</v>
      </c>
      <c r="IL11" s="2">
        <v>1.3371733430799599E-3</v>
      </c>
      <c r="IM11" s="2">
        <v>1.1681259036845E-3</v>
      </c>
      <c r="IN11" s="2">
        <v>1.2908154432613899E-3</v>
      </c>
      <c r="IO11" s="2">
        <v>1.26064452150791E-3</v>
      </c>
      <c r="IP11" s="2">
        <v>1.4562258656025599E-3</v>
      </c>
      <c r="IQ11" s="2">
        <v>1.3053841472079699E-3</v>
      </c>
      <c r="IR11" s="2">
        <v>1.62326073007536E-3</v>
      </c>
      <c r="IS11" s="2">
        <v>1.3001086293183901E-3</v>
      </c>
      <c r="IT11" s="2">
        <v>1.65528717005573E-3</v>
      </c>
      <c r="IU11" s="2">
        <v>1.34165688156435E-3</v>
      </c>
      <c r="IV11" s="2">
        <v>1.4033168626428E-3</v>
      </c>
      <c r="IW11" s="2">
        <v>1.1860348870836701E-3</v>
      </c>
      <c r="IX11" s="2">
        <v>1.37472657236072E-3</v>
      </c>
      <c r="IY11" s="2">
        <v>1.2764182238161499E-3</v>
      </c>
      <c r="IZ11" s="2">
        <v>1.54824380815907E-3</v>
      </c>
      <c r="JA11" s="2">
        <v>1.3019737555917601E-3</v>
      </c>
      <c r="JB11" s="2">
        <v>1.79016644108125E-3</v>
      </c>
      <c r="JC11" s="2">
        <v>1.3285062402152699E-3</v>
      </c>
      <c r="JD11" s="2">
        <v>1.8198917620730699E-3</v>
      </c>
      <c r="JE11" s="2">
        <v>1.37500119601255E-3</v>
      </c>
      <c r="JF11" s="2">
        <v>1.2531103179112E-3</v>
      </c>
      <c r="JG11" s="2">
        <v>1.3027993235216E-3</v>
      </c>
      <c r="JH11" s="2">
        <v>1.4979406470747201E-3</v>
      </c>
      <c r="JI11" s="2">
        <v>1.5320875855432299E-3</v>
      </c>
      <c r="JJ11" s="2">
        <v>1.3766447349753601E-3</v>
      </c>
      <c r="JK11" s="2">
        <v>1.2367765410155099E-3</v>
      </c>
      <c r="JL11" s="2">
        <v>1.44190238986207E-3</v>
      </c>
      <c r="JM11" s="2">
        <v>1.5594209212353601E-3</v>
      </c>
      <c r="JN11" s="2">
        <v>1.5603701121225399E-3</v>
      </c>
      <c r="JO11" s="2">
        <v>1.3768434181665799E-3</v>
      </c>
      <c r="JP11" s="2">
        <v>1.2507827483591301E-3</v>
      </c>
      <c r="JQ11" s="2">
        <v>1.54703848578775E-3</v>
      </c>
      <c r="JR11" s="2">
        <v>1.6739548617521101E-3</v>
      </c>
      <c r="JS11" s="2">
        <v>1.73387204414207E-3</v>
      </c>
      <c r="JT11" s="2">
        <v>1.3955599179498301E-3</v>
      </c>
      <c r="JU11" s="2">
        <v>1.2372113005675301E-3</v>
      </c>
      <c r="JV11" s="2">
        <v>1.28981972407731E-3</v>
      </c>
      <c r="JW11" s="2">
        <v>1.4426117611060899E-3</v>
      </c>
      <c r="JX11" s="2">
        <v>1.4632670224609E-3</v>
      </c>
      <c r="JY11" s="2">
        <v>1.3787366564505701E-3</v>
      </c>
      <c r="JZ11" s="2">
        <v>1.2119961816053799E-3</v>
      </c>
      <c r="KA11" s="2">
        <v>1.43456785690858E-3</v>
      </c>
      <c r="KB11" s="2">
        <v>1.5279020600563E-3</v>
      </c>
      <c r="KC11" s="2">
        <v>1.53464180741025E-3</v>
      </c>
      <c r="KD11" s="2">
        <v>1.4003385013563901E-3</v>
      </c>
      <c r="KE11" s="2">
        <v>1.22196749557068E-3</v>
      </c>
      <c r="KF11" s="2">
        <v>1.51931778362306E-3</v>
      </c>
      <c r="KG11" s="2">
        <v>1.6547915432732201E-3</v>
      </c>
      <c r="KH11" s="2">
        <v>1.71356114933939E-3</v>
      </c>
      <c r="KI11" s="2">
        <v>1.3787366564505701E-3</v>
      </c>
      <c r="KJ11" s="2">
        <v>1.22449963492395E-3</v>
      </c>
      <c r="KK11" s="2">
        <v>1.2911318540952299E-3</v>
      </c>
      <c r="KL11" s="2">
        <v>1.43631812114248E-3</v>
      </c>
      <c r="KM11" s="2">
        <v>1.45649597335288E-3</v>
      </c>
      <c r="KN11" s="2">
        <v>1.3787366564505701E-3</v>
      </c>
      <c r="KO11" s="2">
        <v>1.19647314163102E-3</v>
      </c>
      <c r="KP11" s="2">
        <v>1.41774499682519E-3</v>
      </c>
      <c r="KQ11" s="2">
        <v>1.5110893755486501E-3</v>
      </c>
      <c r="KR11" s="2">
        <v>1.5401611345822099E-3</v>
      </c>
      <c r="KS11" s="2">
        <v>1.40280605249253E-3</v>
      </c>
      <c r="KT11" s="2">
        <v>1.2221442277456601E-3</v>
      </c>
      <c r="KU11" s="2">
        <v>1.5534948112498699E-3</v>
      </c>
      <c r="KV11" s="2">
        <v>1.66815713050331E-3</v>
      </c>
      <c r="KW11" s="2">
        <v>1.6838895865420899E-3</v>
      </c>
    </row>
    <row r="12" spans="1:309" x14ac:dyDescent="0.45">
      <c r="A12" s="1">
        <v>1.5749584848971699E-5</v>
      </c>
      <c r="B12" s="1">
        <v>1.4727221268777801E-5</v>
      </c>
      <c r="C12" s="1">
        <v>1.6315516563500198E-5</v>
      </c>
      <c r="D12" s="2" t="s">
        <v>39</v>
      </c>
      <c r="E12" s="3">
        <v>2.1009874405030998E-5</v>
      </c>
      <c r="F12" s="3">
        <v>2.47192076933287E-5</v>
      </c>
      <c r="G12" s="3">
        <v>2.4160974067543498E-5</v>
      </c>
      <c r="H12" s="3">
        <v>2.65454572375464E-5</v>
      </c>
      <c r="I12" s="3">
        <v>2.4160974067543498E-5</v>
      </c>
      <c r="J12" s="3">
        <v>2.65454572375464E-5</v>
      </c>
      <c r="K12" s="3">
        <v>2.65454572375464E-5</v>
      </c>
      <c r="L12" s="3">
        <v>2.65454572375464E-5</v>
      </c>
      <c r="M12" s="3">
        <v>2.65454572375464E-5</v>
      </c>
      <c r="N12" s="3">
        <v>2.65454572375464E-5</v>
      </c>
      <c r="O12" s="3">
        <v>9.7141348953122705E-6</v>
      </c>
      <c r="P12" s="3">
        <v>9.7141348953122705E-6</v>
      </c>
      <c r="Q12" s="3">
        <v>9.7141348953122705E-6</v>
      </c>
      <c r="R12" s="3">
        <v>1.1415467887957901E-5</v>
      </c>
      <c r="S12" s="3">
        <v>1.08483568904093E-5</v>
      </c>
      <c r="T12" s="3">
        <v>8.9930652115227308E-6</v>
      </c>
      <c r="U12" s="3">
        <v>1.0884932898271601E-5</v>
      </c>
      <c r="V12" s="3">
        <v>1.0884932898271601E-5</v>
      </c>
      <c r="W12" s="3">
        <v>8.4259542139741897E-6</v>
      </c>
      <c r="X12" s="3">
        <v>8.4625302218364392E-6</v>
      </c>
      <c r="Y12" s="3">
        <v>9.7141348953122705E-6</v>
      </c>
      <c r="Z12" s="3">
        <v>9.7141348953122705E-6</v>
      </c>
      <c r="AA12" s="3">
        <v>1.1415467887957901E-5</v>
      </c>
      <c r="AB12" s="3">
        <v>1.08483568904093E-5</v>
      </c>
      <c r="AC12" s="3">
        <v>1.08483568904093E-5</v>
      </c>
      <c r="AD12" s="3">
        <v>1.08483568904093E-5</v>
      </c>
      <c r="AE12" s="3">
        <v>7.8954192242878897E-6</v>
      </c>
      <c r="AF12" s="3">
        <v>1.08483568904093E-5</v>
      </c>
      <c r="AG12" s="3">
        <v>8.9930652115227308E-6</v>
      </c>
      <c r="AH12" s="3">
        <v>1.08483568904093E-5</v>
      </c>
      <c r="AI12" s="3">
        <v>9.7141348953122705E-6</v>
      </c>
      <c r="AJ12" s="3">
        <v>9.7141348953122705E-6</v>
      </c>
      <c r="AK12" s="3">
        <v>1.08483568904093E-5</v>
      </c>
      <c r="AL12" s="3">
        <v>1.08483568904093E-5</v>
      </c>
      <c r="AM12" s="3">
        <v>1.08483568904093E-5</v>
      </c>
      <c r="AN12" s="3">
        <v>1.1415467887957901E-5</v>
      </c>
      <c r="AO12" s="3">
        <v>1.08483568904093E-5</v>
      </c>
      <c r="AP12" s="3">
        <v>1.1415467887957901E-5</v>
      </c>
      <c r="AQ12" s="3">
        <v>1.0884932898271601E-5</v>
      </c>
      <c r="AR12" s="3">
        <v>1.1415467887957901E-5</v>
      </c>
      <c r="AS12" s="3">
        <v>9.7141348953122705E-6</v>
      </c>
      <c r="AT12" s="3">
        <v>9.7141348953122705E-6</v>
      </c>
      <c r="AU12" s="3">
        <v>1.08483568904093E-5</v>
      </c>
      <c r="AV12" s="3">
        <v>1.08483568904093E-5</v>
      </c>
      <c r="AW12" s="3">
        <v>1.0884932898271601E-5</v>
      </c>
      <c r="AX12" s="3">
        <v>1.1415467887957901E-5</v>
      </c>
      <c r="AY12" s="3">
        <v>1.08483568904093E-5</v>
      </c>
      <c r="AZ12" s="3">
        <v>1.1982578885506399E-5</v>
      </c>
      <c r="BA12" s="3">
        <v>8.9930652115227308E-6</v>
      </c>
      <c r="BB12" s="3">
        <v>1.1415467887957901E-5</v>
      </c>
      <c r="BC12" s="3">
        <v>9.7141348953122705E-6</v>
      </c>
      <c r="BD12" s="3">
        <v>1.25496898830549E-5</v>
      </c>
      <c r="BE12" s="3">
        <v>1.08483568904093E-5</v>
      </c>
      <c r="BF12" s="3">
        <v>1.4408751732375201E-5</v>
      </c>
      <c r="BG12" s="3">
        <v>1.08483568904093E-5</v>
      </c>
      <c r="BH12" s="3">
        <v>1.1982578885506399E-5</v>
      </c>
      <c r="BI12" s="3">
        <v>1.08483568904093E-5</v>
      </c>
      <c r="BJ12" s="3">
        <v>1.55429737274722E-5</v>
      </c>
      <c r="BK12" s="3">
        <v>1.08483568904093E-5</v>
      </c>
      <c r="BL12" s="3">
        <v>1.1982578885506399E-5</v>
      </c>
      <c r="BM12" s="3">
        <v>9.7141348953122705E-6</v>
      </c>
      <c r="BN12" s="3">
        <v>9.7141348953122705E-6</v>
      </c>
      <c r="BO12" s="3">
        <v>1.0317821900723E-5</v>
      </c>
      <c r="BP12" s="3">
        <v>1.1415467887957901E-5</v>
      </c>
      <c r="BQ12" s="3">
        <v>1.1415467887957901E-5</v>
      </c>
      <c r="BR12" s="3">
        <v>1.08483568904093E-5</v>
      </c>
      <c r="BS12" s="3">
        <v>1.0317821900723E-5</v>
      </c>
      <c r="BT12" s="3">
        <v>8.4259542139741897E-6</v>
      </c>
      <c r="BU12" s="3">
        <v>1.0884932898271601E-5</v>
      </c>
      <c r="BV12" s="3">
        <v>8.4259542139741897E-6</v>
      </c>
      <c r="BW12" s="3">
        <v>9.7141348953122705E-6</v>
      </c>
      <c r="BX12" s="3">
        <v>9.7141348953122705E-6</v>
      </c>
      <c r="BY12" s="3">
        <v>1.0884932898271601E-5</v>
      </c>
      <c r="BZ12" s="3">
        <v>1.0317821900723E-5</v>
      </c>
      <c r="CA12" s="3">
        <v>1.1415467887957901E-5</v>
      </c>
      <c r="CB12" s="3">
        <v>1.08483568904093E-5</v>
      </c>
      <c r="CC12" s="3">
        <v>1.0317821900723E-5</v>
      </c>
      <c r="CD12" s="3">
        <v>1.08483568904093E-5</v>
      </c>
      <c r="CE12" s="3">
        <v>8.4259542139741897E-6</v>
      </c>
      <c r="CF12" s="3">
        <v>8.4259542139741897E-6</v>
      </c>
      <c r="CG12" s="3">
        <v>9.7141348953122705E-6</v>
      </c>
      <c r="CH12" s="3">
        <v>9.7141348953122705E-6</v>
      </c>
      <c r="CI12" s="3">
        <v>1.08483568904093E-5</v>
      </c>
      <c r="CJ12" s="3">
        <v>1.08483568904093E-5</v>
      </c>
      <c r="CK12" s="3">
        <v>1.08483568904093E-5</v>
      </c>
      <c r="CL12" s="3">
        <v>1.1415467887957901E-5</v>
      </c>
      <c r="CM12" s="3">
        <v>1.08483568904093E-5</v>
      </c>
      <c r="CN12" s="3">
        <v>1.1415467887957901E-5</v>
      </c>
      <c r="CO12" s="3">
        <v>1.08483568904093E-5</v>
      </c>
      <c r="CP12" s="3">
        <v>1.1415467887957901E-5</v>
      </c>
      <c r="CQ12" s="3">
        <v>9.7141348953122705E-6</v>
      </c>
      <c r="CR12" s="3">
        <v>9.7141348953122705E-6</v>
      </c>
      <c r="CS12" s="3">
        <v>1.08483568904093E-5</v>
      </c>
      <c r="CT12" s="3">
        <v>1.08483568904093E-5</v>
      </c>
      <c r="CU12" s="3">
        <v>1.08483568904093E-5</v>
      </c>
      <c r="CV12" s="3">
        <v>1.1982578885506399E-5</v>
      </c>
      <c r="CW12" s="3">
        <v>1.08483568904093E-5</v>
      </c>
      <c r="CX12" s="3">
        <v>1.1982578885506399E-5</v>
      </c>
      <c r="CY12" s="3">
        <v>1.08483568904093E-5</v>
      </c>
      <c r="CZ12" s="3">
        <v>1.1982578885506399E-5</v>
      </c>
      <c r="DA12" s="3">
        <v>9.7141348953122705E-6</v>
      </c>
      <c r="DB12" s="3">
        <v>1.25496898830549E-5</v>
      </c>
      <c r="DC12" s="3">
        <v>1.08483568904093E-5</v>
      </c>
      <c r="DD12" s="3">
        <v>1.08483568904093E-5</v>
      </c>
      <c r="DE12" s="3">
        <v>1.08483568904093E-5</v>
      </c>
      <c r="DF12" s="3">
        <v>1.1982578885506399E-5</v>
      </c>
      <c r="DG12" s="3">
        <v>1.08483568904093E-5</v>
      </c>
      <c r="DH12" s="3">
        <v>1.1982578885506399E-5</v>
      </c>
      <c r="DI12" s="3">
        <v>1.08483568904093E-5</v>
      </c>
      <c r="DJ12" s="3">
        <v>1.55429737274722E-5</v>
      </c>
      <c r="DK12" s="3">
        <v>9.7141348953122705E-6</v>
      </c>
      <c r="DL12" s="3">
        <v>9.7141348953122705E-6</v>
      </c>
      <c r="DM12" s="3">
        <v>1.08483568904093E-5</v>
      </c>
      <c r="DN12" s="3">
        <v>1.08483568904093E-5</v>
      </c>
      <c r="DO12" s="3">
        <v>8.9930652115227308E-6</v>
      </c>
      <c r="DP12" s="3">
        <v>8.4259542139741897E-6</v>
      </c>
      <c r="DQ12" s="3">
        <v>1.0884932898271601E-5</v>
      </c>
      <c r="DR12" s="3">
        <v>1.08483568904093E-5</v>
      </c>
      <c r="DS12" s="3">
        <v>8.4625302218364392E-6</v>
      </c>
      <c r="DT12" s="3">
        <v>1.0317821900723E-5</v>
      </c>
      <c r="DU12" s="3">
        <v>9.7141348953122705E-6</v>
      </c>
      <c r="DV12" s="3">
        <v>9.7141348953122705E-6</v>
      </c>
      <c r="DW12" s="3">
        <v>1.1415467887957901E-5</v>
      </c>
      <c r="DX12" s="3">
        <v>1.08483568904093E-5</v>
      </c>
      <c r="DY12" s="3">
        <v>1.0884932898271601E-5</v>
      </c>
      <c r="DZ12" s="3">
        <v>1.1415467887957901E-5</v>
      </c>
      <c r="EA12" s="3">
        <v>8.4259542139741897E-6</v>
      </c>
      <c r="EB12" s="3">
        <v>1.08483568904093E-5</v>
      </c>
      <c r="EC12" s="3">
        <v>1.1982578885506399E-5</v>
      </c>
      <c r="ED12" s="3">
        <v>1.08483568904093E-5</v>
      </c>
      <c r="EE12" s="3">
        <v>9.7141348953122705E-6</v>
      </c>
      <c r="EF12" s="3">
        <v>9.7141348953122705E-6</v>
      </c>
      <c r="EG12" s="3">
        <v>1.08483568904093E-5</v>
      </c>
      <c r="EH12" s="3">
        <v>1.08483568904093E-5</v>
      </c>
      <c r="EI12" s="3">
        <v>1.08483568904093E-5</v>
      </c>
      <c r="EJ12" s="3">
        <v>1.1415467887957901E-5</v>
      </c>
      <c r="EK12" s="3">
        <v>1.08483568904093E-5</v>
      </c>
      <c r="EL12" s="3">
        <v>1.1415467887957901E-5</v>
      </c>
      <c r="EM12" s="3">
        <v>1.08483568904093E-5</v>
      </c>
      <c r="EN12" s="3">
        <v>1.1415467887957901E-5</v>
      </c>
      <c r="EO12" s="3">
        <v>9.7141348953122705E-6</v>
      </c>
      <c r="EP12" s="3">
        <v>9.7141348953122705E-6</v>
      </c>
      <c r="EQ12" s="3">
        <v>1.08483568904093E-5</v>
      </c>
      <c r="ER12" s="3">
        <v>1.08483568904093E-5</v>
      </c>
      <c r="ES12" s="3">
        <v>1.08483568904093E-5</v>
      </c>
      <c r="ET12" s="3">
        <v>1.1982578885506399E-5</v>
      </c>
      <c r="EU12" s="3">
        <v>1.08483568904093E-5</v>
      </c>
      <c r="EV12" s="3">
        <v>1.1982578885506399E-5</v>
      </c>
      <c r="EW12" s="3">
        <v>1.08483568904093E-5</v>
      </c>
      <c r="EX12" s="3">
        <v>1.1982578885506399E-5</v>
      </c>
      <c r="EY12" s="3">
        <v>9.7141348953122705E-6</v>
      </c>
      <c r="EZ12" s="3">
        <v>1.25496898830549E-5</v>
      </c>
      <c r="FA12" s="3">
        <v>1.08483568904093E-5</v>
      </c>
      <c r="FB12" s="3">
        <v>1.08483568904093E-5</v>
      </c>
      <c r="FC12" s="3">
        <v>1.08483568904093E-5</v>
      </c>
      <c r="FD12" s="3">
        <v>1.55429737274722E-5</v>
      </c>
      <c r="FE12" s="3">
        <v>1.08483568904093E-5</v>
      </c>
      <c r="FF12" s="3">
        <v>1.55429737274722E-5</v>
      </c>
      <c r="FG12" s="3">
        <v>1.08483568904093E-5</v>
      </c>
      <c r="FH12" s="3">
        <v>1.1982578885506399E-5</v>
      </c>
      <c r="FI12" s="3">
        <v>9.7141348953122705E-6</v>
      </c>
      <c r="FJ12" s="3">
        <v>9.7141348953122705E-6</v>
      </c>
      <c r="FK12" s="3">
        <v>1.0884932898271601E-5</v>
      </c>
      <c r="FL12" s="3">
        <v>1.08483568904093E-5</v>
      </c>
      <c r="FM12" s="3">
        <v>1.1415467887957901E-5</v>
      </c>
      <c r="FN12" s="3">
        <v>8.9930652115227308E-6</v>
      </c>
      <c r="FO12" s="3">
        <v>1.08483568904093E-5</v>
      </c>
      <c r="FP12" s="3">
        <v>1.08483568904093E-5</v>
      </c>
      <c r="FQ12" s="3">
        <v>1.08483568904093E-5</v>
      </c>
      <c r="FR12" s="3">
        <v>1.0317821900723E-5</v>
      </c>
      <c r="FS12" s="3">
        <v>9.7141348953122705E-6</v>
      </c>
      <c r="FT12" s="3">
        <v>9.7141348953122705E-6</v>
      </c>
      <c r="FU12" s="3">
        <v>1.08483568904093E-5</v>
      </c>
      <c r="FV12" s="3">
        <v>1.08483568904093E-5</v>
      </c>
      <c r="FW12" s="3">
        <v>1.08483568904093E-5</v>
      </c>
      <c r="FX12" s="3">
        <v>1.1415467887957901E-5</v>
      </c>
      <c r="FY12" s="3">
        <v>1.0317821900723E-5</v>
      </c>
      <c r="FZ12" s="3">
        <v>1.08483568904093E-5</v>
      </c>
      <c r="GA12" s="3">
        <v>1.1415467887957901E-5</v>
      </c>
      <c r="GB12" s="3">
        <v>1.08483568904093E-5</v>
      </c>
      <c r="GC12" s="3">
        <v>9.7141348953122705E-6</v>
      </c>
      <c r="GD12" s="3">
        <v>9.7141348953122705E-6</v>
      </c>
      <c r="GE12" s="3">
        <v>1.08483568904093E-5</v>
      </c>
      <c r="GF12" s="3">
        <v>1.08483568904093E-5</v>
      </c>
      <c r="GG12" s="3">
        <v>1.08483568904093E-5</v>
      </c>
      <c r="GH12" s="3">
        <v>1.1415467887957901E-5</v>
      </c>
      <c r="GI12" s="3">
        <v>1.08483568904093E-5</v>
      </c>
      <c r="GJ12" s="3">
        <v>1.1415467887957901E-5</v>
      </c>
      <c r="GK12" s="3">
        <v>1.08483568904093E-5</v>
      </c>
      <c r="GL12" s="3">
        <v>1.1415467887957901E-5</v>
      </c>
      <c r="GM12" s="3">
        <v>9.7141348953122705E-6</v>
      </c>
      <c r="GN12" s="3">
        <v>9.7141348953122705E-6</v>
      </c>
      <c r="GO12" s="3">
        <v>1.08483568904093E-5</v>
      </c>
      <c r="GP12" s="3">
        <v>1.08483568904093E-5</v>
      </c>
      <c r="GQ12" s="3">
        <v>1.08483568904093E-5</v>
      </c>
      <c r="GR12" s="3">
        <v>1.1982578885506399E-5</v>
      </c>
      <c r="GS12" s="3">
        <v>1.08483568904093E-5</v>
      </c>
      <c r="GT12" s="3">
        <v>1.1982578885506399E-5</v>
      </c>
      <c r="GU12" s="3">
        <v>1.08483568904093E-5</v>
      </c>
      <c r="GV12" s="3">
        <v>1.1982578885506399E-5</v>
      </c>
      <c r="GW12" s="3">
        <v>9.7141348953122705E-6</v>
      </c>
      <c r="GX12" s="3">
        <v>1.25496898830549E-5</v>
      </c>
      <c r="GY12" s="3">
        <v>1.08483568904093E-5</v>
      </c>
      <c r="GZ12" s="3">
        <v>1.4408751732375201E-5</v>
      </c>
      <c r="HA12" s="3">
        <v>1.08483568904093E-5</v>
      </c>
      <c r="HB12" s="3">
        <v>1.55429737274722E-5</v>
      </c>
      <c r="HC12" s="3">
        <v>1.08483568904093E-5</v>
      </c>
      <c r="HD12" s="3">
        <v>1.55429737274722E-5</v>
      </c>
      <c r="HE12" s="3">
        <v>1.08483568904093E-5</v>
      </c>
      <c r="HF12" s="3">
        <v>1.55429737274722E-5</v>
      </c>
      <c r="HG12" s="3">
        <v>9.7141348953122705E-6</v>
      </c>
      <c r="HH12" s="3">
        <v>9.7141348953122705E-6</v>
      </c>
      <c r="HI12" s="3">
        <v>1.08483568904093E-5</v>
      </c>
      <c r="HJ12" s="3">
        <v>1.08483568904093E-5</v>
      </c>
      <c r="HK12" s="3">
        <v>1.0884932898271601E-5</v>
      </c>
      <c r="HL12" s="3">
        <v>1.1415467887957901E-5</v>
      </c>
      <c r="HM12" s="3">
        <v>8.4259542139741897E-6</v>
      </c>
      <c r="HN12" s="3">
        <v>1.0884932898271601E-5</v>
      </c>
      <c r="HO12" s="3">
        <v>1.08483568904093E-5</v>
      </c>
      <c r="HP12" s="3">
        <v>1.1415467887957901E-5</v>
      </c>
      <c r="HQ12" s="3">
        <v>9.7141348953122705E-6</v>
      </c>
      <c r="HR12" s="3">
        <v>9.7141348953122705E-6</v>
      </c>
      <c r="HS12" s="3">
        <v>1.08483568904093E-5</v>
      </c>
      <c r="HT12" s="3">
        <v>1.08483568904093E-5</v>
      </c>
      <c r="HU12" s="3">
        <v>1.08483568904093E-5</v>
      </c>
      <c r="HV12" s="3">
        <v>1.08483568904093E-5</v>
      </c>
      <c r="HW12" s="3">
        <v>1.08483568904093E-5</v>
      </c>
      <c r="HX12" s="3">
        <v>1.08483568904093E-5</v>
      </c>
      <c r="HY12" s="3">
        <v>1.08483568904093E-5</v>
      </c>
      <c r="HZ12" s="3">
        <v>1.08483568904093E-5</v>
      </c>
      <c r="IA12" s="3">
        <v>9.7141348953122705E-6</v>
      </c>
      <c r="IB12" s="3">
        <v>9.7141348953122705E-6</v>
      </c>
      <c r="IC12" s="3">
        <v>1.08483568904093E-5</v>
      </c>
      <c r="ID12" s="3">
        <v>1.08483568904093E-5</v>
      </c>
      <c r="IE12" s="3">
        <v>1.08483568904093E-5</v>
      </c>
      <c r="IF12" s="3">
        <v>1.1415467887957901E-5</v>
      </c>
      <c r="IG12" s="3">
        <v>1.08483568904093E-5</v>
      </c>
      <c r="IH12" s="3">
        <v>1.1415467887957901E-5</v>
      </c>
      <c r="II12" s="3">
        <v>1.08483568904093E-5</v>
      </c>
      <c r="IJ12" s="3">
        <v>1.1415467887957901E-5</v>
      </c>
      <c r="IK12" s="3">
        <v>9.7141348953122705E-6</v>
      </c>
      <c r="IL12" s="3">
        <v>9.7141348953122705E-6</v>
      </c>
      <c r="IM12" s="3">
        <v>1.08483568904093E-5</v>
      </c>
      <c r="IN12" s="3">
        <v>1.08483568904093E-5</v>
      </c>
      <c r="IO12" s="3">
        <v>1.08483568904093E-5</v>
      </c>
      <c r="IP12" s="3">
        <v>1.1982578885506399E-5</v>
      </c>
      <c r="IQ12" s="3">
        <v>1.08483568904093E-5</v>
      </c>
      <c r="IR12" s="3">
        <v>1.1982578885506399E-5</v>
      </c>
      <c r="IS12" s="3">
        <v>1.08483568904093E-5</v>
      </c>
      <c r="IT12" s="3">
        <v>1.1982578885506399E-5</v>
      </c>
      <c r="IU12" s="3">
        <v>9.7141348953122705E-6</v>
      </c>
      <c r="IV12" s="3">
        <v>1.25496898830549E-5</v>
      </c>
      <c r="IW12" s="3">
        <v>1.08483568904093E-5</v>
      </c>
      <c r="IX12" s="3">
        <v>1.08483568904093E-5</v>
      </c>
      <c r="IY12" s="3">
        <v>1.08483568904093E-5</v>
      </c>
      <c r="IZ12" s="3">
        <v>1.1982578885506399E-5</v>
      </c>
      <c r="JA12" s="3">
        <v>1.08483568904093E-5</v>
      </c>
      <c r="JB12" s="3">
        <v>1.1982578885506399E-5</v>
      </c>
      <c r="JC12" s="3">
        <v>1.08483568904093E-5</v>
      </c>
      <c r="JD12" s="3">
        <v>1.1982578885506399E-5</v>
      </c>
      <c r="JE12" s="3">
        <v>1.15847095447934E-5</v>
      </c>
      <c r="JF12" s="3">
        <v>1.0546191288898299E-5</v>
      </c>
      <c r="JG12" s="3">
        <v>1.2694825061248399E-5</v>
      </c>
      <c r="JH12" s="3">
        <v>1.1656306805353301E-5</v>
      </c>
      <c r="JI12" s="3">
        <v>1.2730623691528401E-5</v>
      </c>
      <c r="JJ12" s="3">
        <v>1.15847095447934E-5</v>
      </c>
      <c r="JK12" s="3">
        <v>1.10654504168458E-5</v>
      </c>
      <c r="JL12" s="3">
        <v>1.1620508175073399E-5</v>
      </c>
      <c r="JM12" s="3">
        <v>1.10654504168458E-5</v>
      </c>
      <c r="JN12" s="3">
        <v>1.10654504168458E-5</v>
      </c>
      <c r="JO12" s="3">
        <v>1.15847095447934E-5</v>
      </c>
      <c r="JP12" s="3">
        <v>1.15847095447934E-5</v>
      </c>
      <c r="JQ12" s="3">
        <v>1.15847095447934E-5</v>
      </c>
      <c r="JR12" s="3">
        <v>1.15847095447934E-5</v>
      </c>
      <c r="JS12" s="3">
        <v>1.15847095447934E-5</v>
      </c>
      <c r="JT12" s="3">
        <v>1.15847095447934E-5</v>
      </c>
      <c r="JU12" s="3">
        <v>1.15847095447934E-5</v>
      </c>
      <c r="JV12" s="3">
        <v>1.1656306805353301E-5</v>
      </c>
      <c r="JW12" s="3">
        <v>1.10654504168458E-5</v>
      </c>
      <c r="JX12" s="3">
        <v>1.21397673030209E-5</v>
      </c>
      <c r="JY12" s="3">
        <v>1.10654504168458E-5</v>
      </c>
      <c r="JZ12" s="3">
        <v>1.15847095447934E-5</v>
      </c>
      <c r="KA12" s="3">
        <v>1.15847095447934E-5</v>
      </c>
      <c r="KB12" s="3">
        <v>1.15847095447934E-5</v>
      </c>
      <c r="KC12" s="3">
        <v>1.15847095447934E-5</v>
      </c>
      <c r="KD12" s="3">
        <v>1.4395796966211001E-5</v>
      </c>
      <c r="KE12" s="3">
        <v>1.15847095447934E-5</v>
      </c>
      <c r="KF12" s="3">
        <v>1.15847095447934E-5</v>
      </c>
      <c r="KG12" s="3">
        <v>1.15847095447934E-5</v>
      </c>
      <c r="KH12" s="3">
        <v>1.15847095447934E-5</v>
      </c>
      <c r="KI12" s="3">
        <v>1.15847095447934E-5</v>
      </c>
      <c r="KJ12" s="3">
        <v>1.1620508175073399E-5</v>
      </c>
      <c r="KK12" s="3">
        <v>1.1656306805353301E-5</v>
      </c>
      <c r="KL12" s="3">
        <v>1.1620508175073399E-5</v>
      </c>
      <c r="KM12" s="3">
        <v>1.1620508175073399E-5</v>
      </c>
      <c r="KN12" s="3">
        <v>1.15847095447934E-5</v>
      </c>
      <c r="KO12" s="3">
        <v>1.10654504168458E-5</v>
      </c>
      <c r="KP12" s="3">
        <v>1.15847095447934E-5</v>
      </c>
      <c r="KQ12" s="3">
        <v>1.15847095447934E-5</v>
      </c>
      <c r="KR12" s="3">
        <v>1.21397673030209E-5</v>
      </c>
      <c r="KS12" s="3">
        <v>1.4395796966211001E-5</v>
      </c>
      <c r="KT12" s="3">
        <v>1.15847095447934E-5</v>
      </c>
      <c r="KU12" s="3">
        <v>1.15847095447934E-5</v>
      </c>
      <c r="KV12" s="3">
        <v>1.15847095447934E-5</v>
      </c>
      <c r="KW12" s="3">
        <v>1.15847095447934E-5</v>
      </c>
    </row>
    <row r="13" spans="1:309" x14ac:dyDescent="0.45">
      <c r="A13">
        <v>5.196348144965E-3</v>
      </c>
      <c r="B13">
        <v>5.7337898722519404E-3</v>
      </c>
      <c r="C13">
        <v>8.0511333698288397E-3</v>
      </c>
      <c r="D13" s="2" t="s">
        <v>38</v>
      </c>
      <c r="E13" s="2">
        <v>5.53538137978865E-3</v>
      </c>
      <c r="F13" s="2">
        <v>5.4449484958694096E-3</v>
      </c>
      <c r="G13" s="2">
        <v>5.30323205186169E-3</v>
      </c>
      <c r="H13" s="2">
        <v>5.3809570318364098E-3</v>
      </c>
      <c r="I13" s="2">
        <v>5.4089334802413201E-3</v>
      </c>
      <c r="J13" s="2">
        <v>5.42624244570678E-3</v>
      </c>
      <c r="K13" s="2">
        <v>5.48001410865207E-3</v>
      </c>
      <c r="L13" s="2">
        <v>5.4623612001987098E-3</v>
      </c>
      <c r="M13" s="2">
        <v>5.4273303872803599E-3</v>
      </c>
      <c r="N13" s="2">
        <v>5.48742730376779E-3</v>
      </c>
      <c r="O13" s="2">
        <v>5.7161272750004396E-3</v>
      </c>
      <c r="P13" s="2">
        <v>5.78314958566758E-3</v>
      </c>
      <c r="Q13" s="2">
        <v>5.46000395793778E-3</v>
      </c>
      <c r="R13" s="2">
        <v>5.4691547953981696E-3</v>
      </c>
      <c r="S13" s="2">
        <v>5.3904767194186999E-3</v>
      </c>
      <c r="T13" s="2">
        <v>5.4859545935420397E-3</v>
      </c>
      <c r="U13" s="2">
        <v>5.30854173304966E-3</v>
      </c>
      <c r="V13" s="2">
        <v>5.5680990357146604E-3</v>
      </c>
      <c r="W13" s="2">
        <v>5.4603572928516404E-3</v>
      </c>
      <c r="X13" s="2">
        <v>5.7899710003667497E-3</v>
      </c>
      <c r="Y13" s="2">
        <v>5.6508473994928404E-3</v>
      </c>
      <c r="Z13" s="2">
        <v>5.67814748591887E-3</v>
      </c>
      <c r="AA13" s="2">
        <v>5.4467791803310597E-3</v>
      </c>
      <c r="AB13" s="2">
        <v>5.4917029067441496E-3</v>
      </c>
      <c r="AC13" s="2">
        <v>5.4532756415810102E-3</v>
      </c>
      <c r="AD13" s="2">
        <v>5.6883937476735801E-3</v>
      </c>
      <c r="AE13" s="2">
        <v>5.3128816462091897E-3</v>
      </c>
      <c r="AF13" s="2">
        <v>5.7168048647209197E-3</v>
      </c>
      <c r="AG13" s="2">
        <v>5.4968898344566397E-3</v>
      </c>
      <c r="AH13" s="2">
        <v>6.0104742413431599E-3</v>
      </c>
      <c r="AI13" s="2">
        <v>5.6353923683708897E-3</v>
      </c>
      <c r="AJ13" s="2">
        <v>5.6122223263451801E-3</v>
      </c>
      <c r="AK13" s="2">
        <v>5.4765535031549304E-3</v>
      </c>
      <c r="AL13" s="2">
        <v>5.54965324652224E-3</v>
      </c>
      <c r="AM13" s="2">
        <v>5.4937030454001896E-3</v>
      </c>
      <c r="AN13" s="2">
        <v>5.8998199668217604E-3</v>
      </c>
      <c r="AO13" s="2">
        <v>5.3550679336371101E-3</v>
      </c>
      <c r="AP13" s="2">
        <v>5.9006977030775197E-3</v>
      </c>
      <c r="AQ13" s="2">
        <v>5.6039265845938702E-3</v>
      </c>
      <c r="AR13" s="2">
        <v>6.2137845135763802E-3</v>
      </c>
      <c r="AS13" s="2">
        <v>5.61538332880259E-3</v>
      </c>
      <c r="AT13" s="2">
        <v>5.6162125334849001E-3</v>
      </c>
      <c r="AU13" s="2">
        <v>5.4570359551671102E-3</v>
      </c>
      <c r="AV13" s="2">
        <v>5.5965073939326102E-3</v>
      </c>
      <c r="AW13" s="2">
        <v>5.5542041723869598E-3</v>
      </c>
      <c r="AX13" s="2">
        <v>6.0473788295284901E-3</v>
      </c>
      <c r="AY13" s="2">
        <v>5.3969470119771797E-3</v>
      </c>
      <c r="AZ13" s="2">
        <v>6.0971095532211797E-3</v>
      </c>
      <c r="BA13" s="2">
        <v>5.5611764046094503E-3</v>
      </c>
      <c r="BB13" s="2">
        <v>6.6881162534382001E-3</v>
      </c>
      <c r="BC13" s="2">
        <v>5.59585899151904E-3</v>
      </c>
      <c r="BD13" s="2">
        <v>5.6344262743599702E-3</v>
      </c>
      <c r="BE13" s="2">
        <v>5.3667909060386701E-3</v>
      </c>
      <c r="BF13" s="2">
        <v>5.6558132927827997E-3</v>
      </c>
      <c r="BG13" s="2">
        <v>5.5957425242097302E-3</v>
      </c>
      <c r="BH13" s="2">
        <v>6.42246981521868E-3</v>
      </c>
      <c r="BI13" s="2">
        <v>5.4172249388566599E-3</v>
      </c>
      <c r="BJ13" s="2">
        <v>6.8887004732136404E-3</v>
      </c>
      <c r="BK13" s="2">
        <v>5.6017860510105197E-3</v>
      </c>
      <c r="BL13" s="2">
        <v>7.7657952041413599E-3</v>
      </c>
      <c r="BM13" s="2">
        <v>5.8006769525216001E-3</v>
      </c>
      <c r="BN13" s="2">
        <v>5.8140038387151797E-3</v>
      </c>
      <c r="BO13" s="2">
        <v>5.4451828915278097E-3</v>
      </c>
      <c r="BP13" s="2">
        <v>5.4624788823226002E-3</v>
      </c>
      <c r="BQ13" s="2">
        <v>5.4411940068809601E-3</v>
      </c>
      <c r="BR13" s="2">
        <v>5.4772145150478397E-3</v>
      </c>
      <c r="BS13" s="2">
        <v>5.2868452708209604E-3</v>
      </c>
      <c r="BT13" s="2">
        <v>5.5205136830807303E-3</v>
      </c>
      <c r="BU13" s="2">
        <v>5.3370469062633498E-3</v>
      </c>
      <c r="BV13" s="2">
        <v>5.8142799497020803E-3</v>
      </c>
      <c r="BW13" s="2">
        <v>5.6962009362427598E-3</v>
      </c>
      <c r="BX13" s="2">
        <v>5.6789867057075102E-3</v>
      </c>
      <c r="BY13" s="2">
        <v>5.3643750038415601E-3</v>
      </c>
      <c r="BZ13" s="2">
        <v>5.4923712589835796E-3</v>
      </c>
      <c r="CA13" s="2">
        <v>5.4640068885695404E-3</v>
      </c>
      <c r="CB13" s="2">
        <v>5.6471001997341402E-3</v>
      </c>
      <c r="CC13" s="2">
        <v>5.3376336477146897E-3</v>
      </c>
      <c r="CD13" s="2">
        <v>5.6579516684226398E-3</v>
      </c>
      <c r="CE13" s="2">
        <v>5.4937498437771801E-3</v>
      </c>
      <c r="CF13" s="2">
        <v>6.0138195750257598E-3</v>
      </c>
      <c r="CG13" s="2">
        <v>5.6462836550787701E-3</v>
      </c>
      <c r="CH13" s="2">
        <v>5.6104523179578E-3</v>
      </c>
      <c r="CI13" s="2">
        <v>5.4347312939848798E-3</v>
      </c>
      <c r="CJ13" s="2">
        <v>5.5464128134448303E-3</v>
      </c>
      <c r="CK13" s="2">
        <v>5.4932919271070699E-3</v>
      </c>
      <c r="CL13" s="2">
        <v>5.8265854129503298E-3</v>
      </c>
      <c r="CM13" s="2">
        <v>5.36555953582792E-3</v>
      </c>
      <c r="CN13" s="2">
        <v>5.8669249483151598E-3</v>
      </c>
      <c r="CO13" s="2">
        <v>5.4718232927575697E-3</v>
      </c>
      <c r="CP13" s="2">
        <v>6.2454647438793601E-3</v>
      </c>
      <c r="CQ13" s="2">
        <v>5.5911127679917098E-3</v>
      </c>
      <c r="CR13" s="2">
        <v>5.61008679005549E-3</v>
      </c>
      <c r="CS13" s="2">
        <v>5.4479291726997597E-3</v>
      </c>
      <c r="CT13" s="2">
        <v>5.5704881005551998E-3</v>
      </c>
      <c r="CU13" s="2">
        <v>5.5095801405099501E-3</v>
      </c>
      <c r="CV13" s="2">
        <v>6.00704564091751E-3</v>
      </c>
      <c r="CW13" s="2">
        <v>5.3779899848202996E-3</v>
      </c>
      <c r="CX13" s="2">
        <v>6.0843243905793001E-3</v>
      </c>
      <c r="CY13" s="2">
        <v>5.4993283856883497E-3</v>
      </c>
      <c r="CZ13" s="2">
        <v>6.6475657325777903E-3</v>
      </c>
      <c r="DA13" s="2">
        <v>5.6160585135463497E-3</v>
      </c>
      <c r="DB13" s="2">
        <v>5.6344262743599702E-3</v>
      </c>
      <c r="DC13" s="2">
        <v>5.4029162661895199E-3</v>
      </c>
      <c r="DD13" s="2">
        <v>5.6617758355378802E-3</v>
      </c>
      <c r="DE13" s="2">
        <v>5.5476568551646099E-3</v>
      </c>
      <c r="DF13" s="2">
        <v>6.4109586355865396E-3</v>
      </c>
      <c r="DG13" s="2">
        <v>5.4291206740821798E-3</v>
      </c>
      <c r="DH13" s="2">
        <v>6.9139044937250099E-3</v>
      </c>
      <c r="DI13" s="2">
        <v>5.6250730100401497E-3</v>
      </c>
      <c r="DJ13" s="2">
        <v>7.7750159033091902E-3</v>
      </c>
      <c r="DK13" s="2">
        <v>5.7789786204204699E-3</v>
      </c>
      <c r="DL13" s="2">
        <v>5.7855068990162999E-3</v>
      </c>
      <c r="DM13" s="2">
        <v>5.4249412310722897E-3</v>
      </c>
      <c r="DN13" s="2">
        <v>5.4370416408137797E-3</v>
      </c>
      <c r="DO13" s="2">
        <v>5.3658838460058696E-3</v>
      </c>
      <c r="DP13" s="2">
        <v>5.4870911197149701E-3</v>
      </c>
      <c r="DQ13" s="2">
        <v>5.2427939002976098E-3</v>
      </c>
      <c r="DR13" s="2">
        <v>5.4771615599612904E-3</v>
      </c>
      <c r="DS13" s="2">
        <v>5.3528691463551803E-3</v>
      </c>
      <c r="DT13" s="2">
        <v>5.7192642859519704E-3</v>
      </c>
      <c r="DU13" s="2">
        <v>5.6873025443821799E-3</v>
      </c>
      <c r="DV13" s="2">
        <v>5.7153499478969499E-3</v>
      </c>
      <c r="DW13" s="2">
        <v>5.4524308642027002E-3</v>
      </c>
      <c r="DX13" s="2">
        <v>5.4932381059548301E-3</v>
      </c>
      <c r="DY13" s="2">
        <v>5.4815804890734898E-3</v>
      </c>
      <c r="DZ13" s="2">
        <v>5.6460272813791497E-3</v>
      </c>
      <c r="EA13" s="2">
        <v>5.2874811457148596E-3</v>
      </c>
      <c r="EB13" s="2">
        <v>5.6657130225639197E-3</v>
      </c>
      <c r="EC13" s="2">
        <v>5.4763944147366598E-3</v>
      </c>
      <c r="ED13" s="2">
        <v>5.9626393427035101E-3</v>
      </c>
      <c r="EE13" s="2">
        <v>5.6416470086839698E-3</v>
      </c>
      <c r="EF13" s="2">
        <v>5.6584201840351204E-3</v>
      </c>
      <c r="EG13" s="2">
        <v>5.4231648095617096E-3</v>
      </c>
      <c r="EH13" s="2">
        <v>5.56906867002923E-3</v>
      </c>
      <c r="EI13" s="2">
        <v>5.4741310993727298E-3</v>
      </c>
      <c r="EJ13" s="2">
        <v>5.8472255528592802E-3</v>
      </c>
      <c r="EK13" s="2">
        <v>5.3295207967184498E-3</v>
      </c>
      <c r="EL13" s="2">
        <v>5.89458703533442E-3</v>
      </c>
      <c r="EM13" s="2">
        <v>5.52437409609034E-3</v>
      </c>
      <c r="EN13" s="2">
        <v>6.3199382662668998E-3</v>
      </c>
      <c r="EO13" s="2">
        <v>5.5956901393369703E-3</v>
      </c>
      <c r="EP13" s="2">
        <v>5.6161945929891098E-3</v>
      </c>
      <c r="EQ13" s="2">
        <v>5.4466084973231596E-3</v>
      </c>
      <c r="ER13" s="2">
        <v>5.5896967910898099E-3</v>
      </c>
      <c r="ES13" s="2">
        <v>5.5252954221952097E-3</v>
      </c>
      <c r="ET13" s="2">
        <v>5.9590251634696499E-3</v>
      </c>
      <c r="EU13" s="2">
        <v>5.3565496038574601E-3</v>
      </c>
      <c r="EV13" s="2">
        <v>6.0700040704815203E-3</v>
      </c>
      <c r="EW13" s="2">
        <v>5.5219152437638299E-3</v>
      </c>
      <c r="EX13" s="2">
        <v>6.60774002489999E-3</v>
      </c>
      <c r="EY13" s="2">
        <v>5.5908498856450098E-3</v>
      </c>
      <c r="EZ13" s="2">
        <v>5.6344262743599702E-3</v>
      </c>
      <c r="FA13" s="2">
        <v>5.4026350010842501E-3</v>
      </c>
      <c r="FB13" s="2">
        <v>5.65846827717749E-3</v>
      </c>
      <c r="FC13" s="2">
        <v>5.5273095012362203E-3</v>
      </c>
      <c r="FD13" s="2">
        <v>6.4404470808743404E-3</v>
      </c>
      <c r="FE13" s="2">
        <v>5.3945025611107297E-3</v>
      </c>
      <c r="FF13" s="2">
        <v>6.8495780143198797E-3</v>
      </c>
      <c r="FG13" s="2">
        <v>5.5532099395759899E-3</v>
      </c>
      <c r="FH13" s="2">
        <v>7.80059662093412E-3</v>
      </c>
      <c r="FI13" s="2">
        <v>5.8049886790288103E-3</v>
      </c>
      <c r="FJ13" s="2">
        <v>5.7943386772704398E-3</v>
      </c>
      <c r="FK13" s="2">
        <v>5.4157934020601598E-3</v>
      </c>
      <c r="FL13" s="2">
        <v>5.4534737228563099E-3</v>
      </c>
      <c r="FM13" s="2">
        <v>5.4052448447006098E-3</v>
      </c>
      <c r="FN13" s="2">
        <v>5.4633977948023603E-3</v>
      </c>
      <c r="FO13" s="2">
        <v>5.2540798841666297E-3</v>
      </c>
      <c r="FP13" s="2">
        <v>5.4892661480170904E-3</v>
      </c>
      <c r="FQ13" s="2">
        <v>5.3485208998561903E-3</v>
      </c>
      <c r="FR13" s="2">
        <v>5.7787623759804098E-3</v>
      </c>
      <c r="FS13" s="2">
        <v>5.6650422432904003E-3</v>
      </c>
      <c r="FT13" s="2">
        <v>5.6975037470559002E-3</v>
      </c>
      <c r="FU13" s="2">
        <v>5.4566272788675501E-3</v>
      </c>
      <c r="FV13" s="2">
        <v>5.47360886576572E-3</v>
      </c>
      <c r="FW13" s="2">
        <v>5.4452825032947896E-3</v>
      </c>
      <c r="FX13" s="2">
        <v>5.6253253267558503E-3</v>
      </c>
      <c r="FY13" s="2">
        <v>5.3112090499412897E-3</v>
      </c>
      <c r="FZ13" s="2">
        <v>5.6725148158190703E-3</v>
      </c>
      <c r="GA13" s="2">
        <v>5.4386669932796504E-3</v>
      </c>
      <c r="GB13" s="2">
        <v>5.9523378743904102E-3</v>
      </c>
      <c r="GC13" s="2">
        <v>5.6016075534558998E-3</v>
      </c>
      <c r="GD13" s="2">
        <v>5.6983705585021303E-3</v>
      </c>
      <c r="GE13" s="2">
        <v>5.4577166741329097E-3</v>
      </c>
      <c r="GF13" s="2">
        <v>5.5514234511559899E-3</v>
      </c>
      <c r="GG13" s="2">
        <v>5.4597167136196901E-3</v>
      </c>
      <c r="GH13" s="2">
        <v>5.8474420291703402E-3</v>
      </c>
      <c r="GI13" s="2">
        <v>5.3556049482286197E-3</v>
      </c>
      <c r="GJ13" s="2">
        <v>5.8931826392830096E-3</v>
      </c>
      <c r="GK13" s="2">
        <v>5.51021626418633E-3</v>
      </c>
      <c r="GL13" s="2">
        <v>6.2023213810101004E-3</v>
      </c>
      <c r="GM13" s="2">
        <v>5.5967021226824903E-3</v>
      </c>
      <c r="GN13" s="2">
        <v>5.6142806048736496E-3</v>
      </c>
      <c r="GO13" s="2">
        <v>5.4645424554086598E-3</v>
      </c>
      <c r="GP13" s="2">
        <v>5.5796117878702603E-3</v>
      </c>
      <c r="GQ13" s="2">
        <v>5.5153400060296599E-3</v>
      </c>
      <c r="GR13" s="2">
        <v>5.9779755152949204E-3</v>
      </c>
      <c r="GS13" s="2">
        <v>5.4166124522083596E-3</v>
      </c>
      <c r="GT13" s="2">
        <v>6.1641012323924802E-3</v>
      </c>
      <c r="GU13" s="2">
        <v>5.5396630363170503E-3</v>
      </c>
      <c r="GV13" s="2">
        <v>6.61831915923718E-3</v>
      </c>
      <c r="GW13" s="2">
        <v>5.5735589955943797E-3</v>
      </c>
      <c r="GX13" s="2">
        <v>5.6344262743599702E-3</v>
      </c>
      <c r="GY13" s="2">
        <v>5.3942411859267802E-3</v>
      </c>
      <c r="GZ13" s="2">
        <v>5.6507128163860599E-3</v>
      </c>
      <c r="HA13" s="2">
        <v>5.5446640836073497E-3</v>
      </c>
      <c r="HB13" s="2">
        <v>6.4415460703366499E-3</v>
      </c>
      <c r="HC13" s="2">
        <v>5.4206327999816901E-3</v>
      </c>
      <c r="HD13" s="2">
        <v>6.88738048149667E-3</v>
      </c>
      <c r="HE13" s="2">
        <v>5.5562104896921304E-3</v>
      </c>
      <c r="HF13" s="2">
        <v>7.7815312671427597E-3</v>
      </c>
      <c r="HG13" s="2">
        <v>5.7727490220547397E-3</v>
      </c>
      <c r="HH13" s="2">
        <v>5.7446059999001998E-3</v>
      </c>
      <c r="HI13" s="2">
        <v>5.4359575866051802E-3</v>
      </c>
      <c r="HJ13" s="2">
        <v>5.4483886455655604E-3</v>
      </c>
      <c r="HK13" s="2">
        <v>5.4192041319833101E-3</v>
      </c>
      <c r="HL13" s="2">
        <v>5.4686269496565902E-3</v>
      </c>
      <c r="HM13" s="2">
        <v>5.2595583616038303E-3</v>
      </c>
      <c r="HN13" s="2">
        <v>5.5274441166043202E-3</v>
      </c>
      <c r="HO13" s="2">
        <v>5.3590297143917597E-3</v>
      </c>
      <c r="HP13" s="2">
        <v>5.6962862729586401E-3</v>
      </c>
      <c r="HQ13" s="2">
        <v>5.6710430639930797E-3</v>
      </c>
      <c r="HR13" s="2">
        <v>5.7011359254278702E-3</v>
      </c>
      <c r="HS13" s="2">
        <v>5.4515750842115598E-3</v>
      </c>
      <c r="HT13" s="2">
        <v>5.4841688566211197E-3</v>
      </c>
      <c r="HU13" s="2">
        <v>5.4584885021920502E-3</v>
      </c>
      <c r="HV13" s="2">
        <v>5.6330937179980998E-3</v>
      </c>
      <c r="HW13" s="2">
        <v>5.2886744490979404E-3</v>
      </c>
      <c r="HX13" s="2">
        <v>5.6852421009650897E-3</v>
      </c>
      <c r="HY13" s="2">
        <v>5.4419327737067202E-3</v>
      </c>
      <c r="HZ13" s="2">
        <v>5.9713691499259803E-3</v>
      </c>
      <c r="IA13" s="2">
        <v>5.6303677943938101E-3</v>
      </c>
      <c r="IB13" s="2">
        <v>5.6352528019070801E-3</v>
      </c>
      <c r="IC13" s="2">
        <v>5.4399555933234596E-3</v>
      </c>
      <c r="ID13" s="2">
        <v>5.5283162492410203E-3</v>
      </c>
      <c r="IE13" s="2">
        <v>5.4897909819432997E-3</v>
      </c>
      <c r="IF13" s="2">
        <v>5.82960604554149E-3</v>
      </c>
      <c r="IG13" s="2">
        <v>5.3494127688505999E-3</v>
      </c>
      <c r="IH13" s="2">
        <v>5.8126358232418402E-3</v>
      </c>
      <c r="II13" s="2">
        <v>5.4603715509963296E-3</v>
      </c>
      <c r="IJ13" s="2">
        <v>6.2363576526003502E-3</v>
      </c>
      <c r="IK13" s="2">
        <v>5.5810047274120998E-3</v>
      </c>
      <c r="IL13" s="2">
        <v>5.6135395463987299E-3</v>
      </c>
      <c r="IM13" s="2">
        <v>5.4545983750475396E-3</v>
      </c>
      <c r="IN13" s="2">
        <v>5.58612687577284E-3</v>
      </c>
      <c r="IO13" s="2">
        <v>5.5415985140577903E-3</v>
      </c>
      <c r="IP13" s="2">
        <v>6.0010902634948602E-3</v>
      </c>
      <c r="IQ13" s="2">
        <v>5.36328881827129E-3</v>
      </c>
      <c r="IR13" s="2">
        <v>6.1599248802229004E-3</v>
      </c>
      <c r="IS13" s="2">
        <v>5.4922171325221996E-3</v>
      </c>
      <c r="IT13" s="2">
        <v>6.6769993165315998E-3</v>
      </c>
      <c r="IU13" s="2">
        <v>5.5694118906466899E-3</v>
      </c>
      <c r="IV13" s="2">
        <v>5.6344262743599702E-3</v>
      </c>
      <c r="IW13" s="2">
        <v>5.3877145981396698E-3</v>
      </c>
      <c r="IX13" s="2">
        <v>5.6520464750490504E-3</v>
      </c>
      <c r="IY13" s="2">
        <v>5.5845035623176198E-3</v>
      </c>
      <c r="IZ13" s="2">
        <v>6.4283376439203798E-3</v>
      </c>
      <c r="JA13" s="2">
        <v>5.3757067648963599E-3</v>
      </c>
      <c r="JB13" s="2">
        <v>6.8466533343188203E-3</v>
      </c>
      <c r="JC13" s="2">
        <v>5.59716798703615E-3</v>
      </c>
      <c r="JD13" s="2">
        <v>7.7573555346786404E-3</v>
      </c>
      <c r="JE13" s="2">
        <v>5.4430357805882196E-3</v>
      </c>
      <c r="JF13" s="2">
        <v>5.2114249714744296E-3</v>
      </c>
      <c r="JG13" s="2">
        <v>5.2023061765547702E-3</v>
      </c>
      <c r="JH13" s="2">
        <v>5.3178703724160699E-3</v>
      </c>
      <c r="JI13" s="2">
        <v>5.6760560033825699E-3</v>
      </c>
      <c r="JJ13" s="2">
        <v>5.3551319167825604E-3</v>
      </c>
      <c r="JK13" s="2">
        <v>5.2149483408624898E-3</v>
      </c>
      <c r="JL13" s="2">
        <v>5.4320159456291098E-3</v>
      </c>
      <c r="JM13" s="2">
        <v>5.6079404437342998E-3</v>
      </c>
      <c r="JN13" s="2">
        <v>6.2753681242987101E-3</v>
      </c>
      <c r="JO13" s="2">
        <v>5.4367288070827002E-3</v>
      </c>
      <c r="JP13" s="2">
        <v>5.2899606563517601E-3</v>
      </c>
      <c r="JQ13" s="2">
        <v>5.6986314982247002E-3</v>
      </c>
      <c r="JR13" s="2">
        <v>6.20781563585205E-3</v>
      </c>
      <c r="JS13" s="2">
        <v>6.7520785607897097E-3</v>
      </c>
      <c r="JT13" s="2">
        <v>5.4353015932737704E-3</v>
      </c>
      <c r="JU13" s="2">
        <v>5.2070738001213498E-3</v>
      </c>
      <c r="JV13" s="2">
        <v>5.2157383525114603E-3</v>
      </c>
      <c r="JW13" s="2">
        <v>5.2690981937339601E-3</v>
      </c>
      <c r="JX13" s="2">
        <v>5.5729698812911899E-3</v>
      </c>
      <c r="JY13" s="2">
        <v>5.3644410013638996E-3</v>
      </c>
      <c r="JZ13" s="2">
        <v>5.2147805200559996E-3</v>
      </c>
      <c r="KA13" s="2">
        <v>5.4562406168096904E-3</v>
      </c>
      <c r="KB13" s="2">
        <v>5.5626874802438501E-3</v>
      </c>
      <c r="KC13" s="2">
        <v>6.0779957238313396E-3</v>
      </c>
      <c r="KD13" s="2">
        <v>5.3853881763691299E-3</v>
      </c>
      <c r="KE13" s="2">
        <v>5.2923418751036804E-3</v>
      </c>
      <c r="KF13" s="2">
        <v>5.7231914947718596E-3</v>
      </c>
      <c r="KG13" s="2">
        <v>6.0405311902942301E-3</v>
      </c>
      <c r="KH13" s="2">
        <v>6.8028467232648399E-3</v>
      </c>
      <c r="KI13" s="2">
        <v>5.4645595889828398E-3</v>
      </c>
      <c r="KJ13" s="2">
        <v>5.1908798044928801E-3</v>
      </c>
      <c r="KK13" s="2">
        <v>5.2055864613618297E-3</v>
      </c>
      <c r="KL13" s="2">
        <v>5.2666797253072698E-3</v>
      </c>
      <c r="KM13" s="2">
        <v>5.5494360816568302E-3</v>
      </c>
      <c r="KN13" s="2">
        <v>5.3604127741411203E-3</v>
      </c>
      <c r="KO13" s="2">
        <v>5.2048627503830103E-3</v>
      </c>
      <c r="KP13" s="2">
        <v>5.4219506869896102E-3</v>
      </c>
      <c r="KQ13" s="2">
        <v>5.6139494845423498E-3</v>
      </c>
      <c r="KR13" s="2">
        <v>5.95747933650328E-3</v>
      </c>
      <c r="KS13" s="2">
        <v>5.3842798874929E-3</v>
      </c>
      <c r="KT13" s="2">
        <v>5.2771613799552303E-3</v>
      </c>
      <c r="KU13" s="2">
        <v>5.7419656674405298E-3</v>
      </c>
      <c r="KV13" s="2">
        <v>6.1218999898628402E-3</v>
      </c>
      <c r="KW13" s="2">
        <v>6.76701242383512E-3</v>
      </c>
    </row>
    <row r="14" spans="1:309" x14ac:dyDescent="0.45">
      <c r="A14">
        <v>2.4852378925963302E-4</v>
      </c>
      <c r="B14">
        <v>2.7108380711306202E-4</v>
      </c>
      <c r="C14">
        <v>3.3866926124274997E-4</v>
      </c>
      <c r="D14" s="2" t="s">
        <v>34</v>
      </c>
      <c r="E14" s="2">
        <v>2.3747909613482199E-4</v>
      </c>
      <c r="F14" s="2">
        <v>2.9117136617749898E-4</v>
      </c>
      <c r="G14" s="2">
        <v>2.9434331935848798E-4</v>
      </c>
      <c r="H14" s="2">
        <v>2.9049606031130598E-4</v>
      </c>
      <c r="I14" s="2">
        <v>2.9307453808609201E-4</v>
      </c>
      <c r="J14" s="2">
        <v>2.9244014744989402E-4</v>
      </c>
      <c r="K14" s="2">
        <v>2.9307453808609201E-4</v>
      </c>
      <c r="L14" s="2">
        <v>2.9180575681369701E-4</v>
      </c>
      <c r="M14" s="2">
        <v>2.9117136617749898E-4</v>
      </c>
      <c r="N14" s="2">
        <v>2.9430240412849301E-4</v>
      </c>
      <c r="O14" s="2">
        <v>2.21693600185395E-4</v>
      </c>
      <c r="P14" s="2">
        <v>2.21693600185395E-4</v>
      </c>
      <c r="Q14" s="2">
        <v>2.2108809035488301E-4</v>
      </c>
      <c r="R14" s="2">
        <v>2.2635613772786599E-4</v>
      </c>
      <c r="S14" s="2">
        <v>2.2566061840210099E-4</v>
      </c>
      <c r="T14" s="2">
        <v>2.3415841976181899E-4</v>
      </c>
      <c r="U14" s="2">
        <v>2.3092214608823799E-4</v>
      </c>
      <c r="V14" s="2">
        <v>2.41236476939493E-4</v>
      </c>
      <c r="W14" s="2">
        <v>2.3023314644931799E-4</v>
      </c>
      <c r="X14" s="2">
        <v>2.4063096710898101E-4</v>
      </c>
      <c r="Y14" s="2">
        <v>2.21693600185395E-4</v>
      </c>
      <c r="Z14" s="2">
        <v>2.2234085492011101E-4</v>
      </c>
      <c r="AA14" s="2">
        <v>2.23677109293748E-4</v>
      </c>
      <c r="AB14" s="2">
        <v>2.2885514717147699E-4</v>
      </c>
      <c r="AC14" s="2">
        <v>2.3472218468812699E-4</v>
      </c>
      <c r="AD14" s="2">
        <v>2.4201548607366701E-4</v>
      </c>
      <c r="AE14" s="2">
        <v>2.3213316574926201E-4</v>
      </c>
      <c r="AF14" s="2">
        <v>2.5099356255128499E-4</v>
      </c>
      <c r="AG14" s="2">
        <v>2.3346942012289899E-4</v>
      </c>
      <c r="AH14" s="2">
        <v>2.5431984572011902E-4</v>
      </c>
      <c r="AI14" s="2">
        <v>2.23677109293748E-4</v>
      </c>
      <c r="AJ14" s="2">
        <v>2.2234085492011101E-4</v>
      </c>
      <c r="AK14" s="2">
        <v>2.2695512787153301E-4</v>
      </c>
      <c r="AL14" s="2">
        <v>2.4623768397676998E-4</v>
      </c>
      <c r="AM14" s="2">
        <v>2.3994848715690599E-4</v>
      </c>
      <c r="AN14" s="2">
        <v>2.5038805272077299E-4</v>
      </c>
      <c r="AO14" s="2">
        <v>2.41152987131084E-4</v>
      </c>
      <c r="AP14" s="2">
        <v>2.6027037304517797E-4</v>
      </c>
      <c r="AQ14" s="2">
        <v>2.31485911014546E-4</v>
      </c>
      <c r="AR14" s="2">
        <v>2.6230866643142399E-4</v>
      </c>
      <c r="AS14" s="2">
        <v>2.2234085492011101E-4</v>
      </c>
      <c r="AT14" s="2">
        <v>2.2428261912425999E-4</v>
      </c>
      <c r="AU14" s="2">
        <v>2.29502401906193E-4</v>
      </c>
      <c r="AV14" s="2">
        <v>2.5224299557972198E-4</v>
      </c>
      <c r="AW14" s="2">
        <v>2.35501193822301E-4</v>
      </c>
      <c r="AX14" s="2">
        <v>2.8655901378225201E-4</v>
      </c>
      <c r="AY14" s="2">
        <v>2.4374200606994901E-4</v>
      </c>
      <c r="AZ14" s="2">
        <v>2.9475156143885097E-4</v>
      </c>
      <c r="BA14" s="2">
        <v>2.34116674857615E-4</v>
      </c>
      <c r="BB14" s="2">
        <v>3.2120846440712898E-4</v>
      </c>
      <c r="BC14" s="2">
        <v>2.2234085492011101E-4</v>
      </c>
      <c r="BD14" s="2">
        <v>2.2751889279784101E-4</v>
      </c>
      <c r="BE14" s="2">
        <v>2.3222317524451599E-4</v>
      </c>
      <c r="BF14" s="2">
        <v>2.77099683309868E-4</v>
      </c>
      <c r="BG14" s="2">
        <v>2.4978906257710598E-4</v>
      </c>
      <c r="BH14" s="2">
        <v>3.2712731995676299E-4</v>
      </c>
      <c r="BI14" s="2">
        <v>2.4840454361241997E-4</v>
      </c>
      <c r="BJ14" s="2">
        <v>3.4996777434918099E-4</v>
      </c>
      <c r="BK14" s="2">
        <v>2.4193199626525801E-4</v>
      </c>
      <c r="BL14" s="2">
        <v>3.60635623494605E-4</v>
      </c>
      <c r="BM14" s="2">
        <v>2.21693600185395E-4</v>
      </c>
      <c r="BN14" s="2">
        <v>2.21693600185395E-4</v>
      </c>
      <c r="BO14" s="2">
        <v>2.22382599824315E-4</v>
      </c>
      <c r="BP14" s="2">
        <v>2.2497161876317999E-4</v>
      </c>
      <c r="BQ14" s="2">
        <v>2.2695512787153301E-4</v>
      </c>
      <c r="BR14" s="2">
        <v>2.34116674857615E-4</v>
      </c>
      <c r="BS14" s="2">
        <v>2.29544146810398E-4</v>
      </c>
      <c r="BT14" s="2">
        <v>2.3670569379647999E-4</v>
      </c>
      <c r="BU14" s="2">
        <v>2.2889689207568201E-4</v>
      </c>
      <c r="BV14" s="2">
        <v>2.4192547657841401E-4</v>
      </c>
      <c r="BW14" s="2">
        <v>2.21693600185395E-4</v>
      </c>
      <c r="BX14" s="2">
        <v>2.2234085492011101E-4</v>
      </c>
      <c r="BY14" s="2">
        <v>2.23071599463236E-4</v>
      </c>
      <c r="BZ14" s="2">
        <v>2.27560637702045E-4</v>
      </c>
      <c r="CA14" s="2">
        <v>2.26307873136817E-4</v>
      </c>
      <c r="CB14" s="2">
        <v>2.4512000534779001E-4</v>
      </c>
      <c r="CC14" s="2">
        <v>2.32174910653467E-4</v>
      </c>
      <c r="CD14" s="2">
        <v>2.4702002464773403E-4</v>
      </c>
      <c r="CE14" s="2">
        <v>2.3472218468812699E-4</v>
      </c>
      <c r="CF14" s="2">
        <v>2.50339788129724E-4</v>
      </c>
      <c r="CG14" s="2">
        <v>2.21693600185395E-4</v>
      </c>
      <c r="CH14" s="2">
        <v>2.21693600185395E-4</v>
      </c>
      <c r="CI14" s="2">
        <v>2.23677109293748E-4</v>
      </c>
      <c r="CJ14" s="2">
        <v>2.36196713148066E-4</v>
      </c>
      <c r="CK14" s="2">
        <v>2.3658045908386699E-4</v>
      </c>
      <c r="CL14" s="2">
        <v>2.5371433588960703E-4</v>
      </c>
      <c r="CM14" s="2">
        <v>2.3856396819222001E-4</v>
      </c>
      <c r="CN14" s="2">
        <v>2.71000343512802E-4</v>
      </c>
      <c r="CO14" s="2">
        <v>2.3981673275744799E-4</v>
      </c>
      <c r="CP14" s="2">
        <v>2.6878121377858598E-4</v>
      </c>
      <c r="CQ14" s="2">
        <v>2.21693600185395E-4</v>
      </c>
      <c r="CR14" s="2">
        <v>2.24929873858976E-4</v>
      </c>
      <c r="CS14" s="2">
        <v>2.2820789243676101E-4</v>
      </c>
      <c r="CT14" s="2">
        <v>2.5814320939132802E-4</v>
      </c>
      <c r="CU14" s="2">
        <v>2.3541118432704699E-4</v>
      </c>
      <c r="CV14" s="2">
        <v>2.8452724008285E-4</v>
      </c>
      <c r="CW14" s="2">
        <v>2.4779903378190798E-4</v>
      </c>
      <c r="CX14" s="2">
        <v>2.97292315786667E-4</v>
      </c>
      <c r="CY14" s="2">
        <v>2.4124299662633801E-4</v>
      </c>
      <c r="CZ14" s="2">
        <v>2.9146702317422101E-4</v>
      </c>
      <c r="DA14" s="2">
        <v>2.2234085492011101E-4</v>
      </c>
      <c r="DB14" s="2">
        <v>2.2751889279784101E-4</v>
      </c>
      <c r="DC14" s="2">
        <v>2.27560637702045E-4</v>
      </c>
      <c r="DD14" s="2">
        <v>2.7774693804458401E-4</v>
      </c>
      <c r="DE14" s="2">
        <v>2.43832015565203E-4</v>
      </c>
      <c r="DF14" s="2">
        <v>3.2851183892144899E-4</v>
      </c>
      <c r="DG14" s="2">
        <v>2.43783750974154E-4</v>
      </c>
      <c r="DH14" s="2">
        <v>3.5601483085633798E-4</v>
      </c>
      <c r="DI14" s="2">
        <v>2.45773779769351E-4</v>
      </c>
      <c r="DJ14" s="2">
        <v>3.4746224521872498E-4</v>
      </c>
      <c r="DK14" s="2">
        <v>2.21693600185395E-4</v>
      </c>
      <c r="DL14" s="2">
        <v>2.21693600185395E-4</v>
      </c>
      <c r="DM14" s="2">
        <v>2.22382599824315E-4</v>
      </c>
      <c r="DN14" s="2">
        <v>2.24324364028464E-4</v>
      </c>
      <c r="DO14" s="2">
        <v>2.25013363667384E-4</v>
      </c>
      <c r="DP14" s="2">
        <v>2.2958589171460201E-4</v>
      </c>
      <c r="DQ14" s="2">
        <v>2.2501336366738501E-4</v>
      </c>
      <c r="DR14" s="2">
        <v>2.4317824114364201E-4</v>
      </c>
      <c r="DS14" s="2">
        <v>2.3019140154511401E-4</v>
      </c>
      <c r="DT14" s="2">
        <v>2.42530986408926E-4</v>
      </c>
      <c r="DU14" s="2">
        <v>2.21693600185395E-4</v>
      </c>
      <c r="DV14" s="2">
        <v>2.2234085492011101E-4</v>
      </c>
      <c r="DW14" s="2">
        <v>2.2302985455903101E-4</v>
      </c>
      <c r="DX14" s="2">
        <v>2.28249637340965E-4</v>
      </c>
      <c r="DY14" s="2">
        <v>2.2634961804102099E-4</v>
      </c>
      <c r="DZ14" s="2">
        <v>2.41236476939493E-4</v>
      </c>
      <c r="EA14" s="2">
        <v>2.32738675579774E-4</v>
      </c>
      <c r="EB14" s="2">
        <v>2.4710351445614298E-4</v>
      </c>
      <c r="EC14" s="2">
        <v>2.3278042048397799E-4</v>
      </c>
      <c r="ED14" s="2">
        <v>2.4835627902137098E-4</v>
      </c>
      <c r="EE14" s="2">
        <v>2.2234085492011101E-4</v>
      </c>
      <c r="EF14" s="2">
        <v>2.2428261912425999E-4</v>
      </c>
      <c r="EG14" s="2">
        <v>2.23677109293748E-4</v>
      </c>
      <c r="EH14" s="2">
        <v>2.3412319454446E-4</v>
      </c>
      <c r="EI14" s="2">
        <v>2.3282216538818301E-4</v>
      </c>
      <c r="EJ14" s="2">
        <v>2.5375608079381099E-4</v>
      </c>
      <c r="EK14" s="2">
        <v>2.35369439422843E-4</v>
      </c>
      <c r="EL14" s="2">
        <v>2.5953962850205301E-4</v>
      </c>
      <c r="EM14" s="2">
        <v>2.3662220398807101E-4</v>
      </c>
      <c r="EN14" s="2">
        <v>2.6031211794938199E-4</v>
      </c>
      <c r="EO14" s="2">
        <v>2.2428261912425999E-4</v>
      </c>
      <c r="EP14" s="2">
        <v>2.24929873858976E-4</v>
      </c>
      <c r="EQ14" s="2">
        <v>2.2557712859369201E-4</v>
      </c>
      <c r="ER14" s="2">
        <v>2.5481692622249301E-4</v>
      </c>
      <c r="ES14" s="2">
        <v>2.3532769451863899E-4</v>
      </c>
      <c r="ET14" s="2">
        <v>2.8844394478610199E-4</v>
      </c>
      <c r="EU14" s="2">
        <v>2.4512652503463499E-4</v>
      </c>
      <c r="EV14" s="2">
        <v>2.9674159023404902E-4</v>
      </c>
      <c r="EW14" s="2">
        <v>2.40463987492164E-4</v>
      </c>
      <c r="EX14" s="2">
        <v>3.0333937229382399E-4</v>
      </c>
      <c r="EY14" s="2">
        <v>2.2234085492011101E-4</v>
      </c>
      <c r="EZ14" s="2">
        <v>2.2751889279784101E-4</v>
      </c>
      <c r="FA14" s="2">
        <v>2.2751889279784001E-4</v>
      </c>
      <c r="FB14" s="2">
        <v>2.7774693804458401E-4</v>
      </c>
      <c r="FC14" s="2">
        <v>2.4387376046940701E-4</v>
      </c>
      <c r="FD14" s="2">
        <v>3.3032184872614E-4</v>
      </c>
      <c r="FE14" s="2">
        <v>2.45168269938839E-4</v>
      </c>
      <c r="FF14" s="2">
        <v>3.5653033119159599E-4</v>
      </c>
      <c r="FG14" s="2">
        <v>2.4585726957776E-4</v>
      </c>
      <c r="FH14" s="2">
        <v>3.4996125466233601E-4</v>
      </c>
      <c r="FI14" s="2">
        <v>2.21693600185395E-4</v>
      </c>
      <c r="FJ14" s="2">
        <v>2.21693600185395E-4</v>
      </c>
      <c r="FK14" s="2">
        <v>2.2234085492011101E-4</v>
      </c>
      <c r="FL14" s="2">
        <v>2.2371885419795201E-4</v>
      </c>
      <c r="FM14" s="2">
        <v>2.25618873497896E-4</v>
      </c>
      <c r="FN14" s="2">
        <v>2.34116674857615E-4</v>
      </c>
      <c r="FO14" s="2">
        <v>2.2760238260624899E-4</v>
      </c>
      <c r="FP14" s="2">
        <v>2.39294712735345E-4</v>
      </c>
      <c r="FQ14" s="2">
        <v>2.2695512787153301E-4</v>
      </c>
      <c r="FR14" s="2">
        <v>2.4382549587835799E-4</v>
      </c>
      <c r="FS14" s="2">
        <v>2.21693600185395E-4</v>
      </c>
      <c r="FT14" s="2">
        <v>2.21693600185395E-4</v>
      </c>
      <c r="FU14" s="2">
        <v>2.22382599824315E-4</v>
      </c>
      <c r="FV14" s="2">
        <v>2.2885514717147699E-4</v>
      </c>
      <c r="FW14" s="2">
        <v>2.29544146810398E-4</v>
      </c>
      <c r="FX14" s="2">
        <v>2.4127822184369699E-4</v>
      </c>
      <c r="FY14" s="2">
        <v>2.3338593031449001E-4</v>
      </c>
      <c r="FZ14" s="2">
        <v>2.48398023925575E-4</v>
      </c>
      <c r="GA14" s="2">
        <v>2.27560637702045E-4</v>
      </c>
      <c r="GB14" s="2">
        <v>2.4576726008250602E-4</v>
      </c>
      <c r="GC14" s="2">
        <v>2.2234085492011101E-4</v>
      </c>
      <c r="GD14" s="2">
        <v>2.2363536438954401E-4</v>
      </c>
      <c r="GE14" s="2">
        <v>2.24324364028464E-4</v>
      </c>
      <c r="GF14" s="2">
        <v>2.39301232422189E-4</v>
      </c>
      <c r="GG14" s="2">
        <v>2.33344185410286E-4</v>
      </c>
      <c r="GH14" s="2">
        <v>2.5708236396264599E-4</v>
      </c>
      <c r="GI14" s="2">
        <v>2.39900222565857E-4</v>
      </c>
      <c r="GJ14" s="2">
        <v>2.6217039234512199E-4</v>
      </c>
      <c r="GK14" s="2">
        <v>2.3463869487971899E-4</v>
      </c>
      <c r="GL14" s="2">
        <v>2.64759411283987E-4</v>
      </c>
      <c r="GM14" s="2">
        <v>2.2234085492011101E-4</v>
      </c>
      <c r="GN14" s="2">
        <v>2.2428261912425999E-4</v>
      </c>
      <c r="GO14" s="2">
        <v>2.2497161876317999E-4</v>
      </c>
      <c r="GP14" s="2">
        <v>2.5879046412604397E-4</v>
      </c>
      <c r="GQ14" s="2">
        <v>2.3605843906176401E-4</v>
      </c>
      <c r="GR14" s="2">
        <v>2.8249546638344799E-4</v>
      </c>
      <c r="GS14" s="2">
        <v>2.3990022256585599E-4</v>
      </c>
      <c r="GT14" s="2">
        <v>3.1174511523588501E-4</v>
      </c>
      <c r="GU14" s="2">
        <v>2.4132648643474601E-4</v>
      </c>
      <c r="GV14" s="2">
        <v>3.0856567476260198E-4</v>
      </c>
      <c r="GW14" s="2">
        <v>2.2298810965482699E-4</v>
      </c>
      <c r="GX14" s="2">
        <v>2.2751889279784101E-4</v>
      </c>
      <c r="GY14" s="2">
        <v>2.2881340226727301E-4</v>
      </c>
      <c r="GZ14" s="2">
        <v>2.7774693804458401E-4</v>
      </c>
      <c r="HA14" s="2">
        <v>2.4124299662633801E-4</v>
      </c>
      <c r="HB14" s="2">
        <v>3.31017368051905E-4</v>
      </c>
      <c r="HC14" s="2">
        <v>2.4572551517830201E-4</v>
      </c>
      <c r="HD14" s="2">
        <v>3.5350930172588202E-4</v>
      </c>
      <c r="HE14" s="2">
        <v>2.4317824114364101E-4</v>
      </c>
      <c r="HF14" s="2">
        <v>3.5587655677003598E-4</v>
      </c>
      <c r="HG14" s="2">
        <v>2.21693600185395E-4</v>
      </c>
      <c r="HH14" s="2">
        <v>2.21693600185395E-4</v>
      </c>
      <c r="HI14" s="2">
        <v>2.2108809035488301E-4</v>
      </c>
      <c r="HJ14" s="2">
        <v>2.2242434472851999E-4</v>
      </c>
      <c r="HK14" s="2">
        <v>2.2566061840210099E-4</v>
      </c>
      <c r="HL14" s="2">
        <v>2.3213316574926201E-4</v>
      </c>
      <c r="HM14" s="2">
        <v>2.26307873136817E-4</v>
      </c>
      <c r="HN14" s="2">
        <v>2.4063096710898101E-4</v>
      </c>
      <c r="HO14" s="2">
        <v>2.28249637340965E-4</v>
      </c>
      <c r="HP14" s="2">
        <v>2.37352948531196E-4</v>
      </c>
      <c r="HQ14" s="2">
        <v>2.21693600185395E-4</v>
      </c>
      <c r="HR14" s="2">
        <v>2.2234085492011101E-4</v>
      </c>
      <c r="HS14" s="2">
        <v>2.2302985455903201E-4</v>
      </c>
      <c r="HT14" s="2">
        <v>2.2885514717147699E-4</v>
      </c>
      <c r="HU14" s="2">
        <v>2.3019140154511401E-4</v>
      </c>
      <c r="HV14" s="2">
        <v>2.38730947809037E-4</v>
      </c>
      <c r="HW14" s="2">
        <v>2.3019140154511401E-4</v>
      </c>
      <c r="HX14" s="2">
        <v>2.4641451481722198E-4</v>
      </c>
      <c r="HY14" s="2">
        <v>2.3023314644931799E-4</v>
      </c>
      <c r="HZ14" s="2">
        <v>2.4775076919085899E-4</v>
      </c>
      <c r="IA14" s="2">
        <v>2.2234085492011101E-4</v>
      </c>
      <c r="IB14" s="2">
        <v>2.2363536438954401E-4</v>
      </c>
      <c r="IC14" s="2">
        <v>2.24324364028464E-4</v>
      </c>
      <c r="ID14" s="2">
        <v>2.3925948751798499E-4</v>
      </c>
      <c r="IE14" s="2">
        <v>2.33427675218695E-4</v>
      </c>
      <c r="IF14" s="2">
        <v>2.55781334806369E-4</v>
      </c>
      <c r="IG14" s="2">
        <v>2.3852222328801499E-4</v>
      </c>
      <c r="IH14" s="2">
        <v>2.6148139270620099E-4</v>
      </c>
      <c r="II14" s="2">
        <v>2.3541118432704699E-4</v>
      </c>
      <c r="IJ14" s="2">
        <v>2.6217039234512199E-4</v>
      </c>
      <c r="IK14" s="2">
        <v>2.2234085492011101E-4</v>
      </c>
      <c r="IL14" s="2">
        <v>2.2428261912425999E-4</v>
      </c>
      <c r="IM14" s="2">
        <v>2.2622438332840799E-4</v>
      </c>
      <c r="IN14" s="2">
        <v>2.5472691672724E-4</v>
      </c>
      <c r="IO14" s="2">
        <v>2.3658045908386699E-4</v>
      </c>
      <c r="IP14" s="2">
        <v>2.923274731944E-4</v>
      </c>
      <c r="IQ14" s="2">
        <v>2.3999023206111E-4</v>
      </c>
      <c r="IR14" s="2">
        <v>2.9802958001663699E-4</v>
      </c>
      <c r="IS14" s="2">
        <v>2.3981673275744799E-4</v>
      </c>
      <c r="IT14" s="2">
        <v>2.99929599316581E-4</v>
      </c>
      <c r="IU14" s="2">
        <v>2.2234085492011101E-4</v>
      </c>
      <c r="IV14" s="2">
        <v>2.2751889279784101E-4</v>
      </c>
      <c r="IW14" s="2">
        <v>2.3088692087087901E-4</v>
      </c>
      <c r="IX14" s="2">
        <v>2.8181048544338798E-4</v>
      </c>
      <c r="IY14" s="2">
        <v>2.4387376046940701E-4</v>
      </c>
      <c r="IZ14" s="2">
        <v>3.2902733925670798E-4</v>
      </c>
      <c r="JA14" s="2">
        <v>2.4452101520412299E-4</v>
      </c>
      <c r="JB14" s="2">
        <v>3.5125576413176901E-4</v>
      </c>
      <c r="JC14" s="2">
        <v>2.45773779769351E-4</v>
      </c>
      <c r="JD14" s="2">
        <v>3.5264028309645501E-4</v>
      </c>
      <c r="JE14" s="2">
        <v>2.7464577222956898E-4</v>
      </c>
      <c r="JF14" s="2">
        <v>2.7591861360203599E-4</v>
      </c>
      <c r="JG14" s="2">
        <v>3.0611820186024301E-4</v>
      </c>
      <c r="JH14" s="2">
        <v>3.0870493076390798E-4</v>
      </c>
      <c r="JI14" s="2">
        <v>3.0747954610749E-4</v>
      </c>
      <c r="JJ14" s="2">
        <v>2.7591861360203599E-4</v>
      </c>
      <c r="JK14" s="2">
        <v>2.8364416471161799E-4</v>
      </c>
      <c r="JL14" s="2">
        <v>3.0841611101947399E-4</v>
      </c>
      <c r="JM14" s="2">
        <v>3.2581752145606903E-4</v>
      </c>
      <c r="JN14" s="2">
        <v>3.1656003090700099E-4</v>
      </c>
      <c r="JO14" s="2">
        <v>2.79825640594216E-4</v>
      </c>
      <c r="JP14" s="2">
        <v>3.0159021718767601E-4</v>
      </c>
      <c r="JQ14" s="2">
        <v>3.2769835840762402E-4</v>
      </c>
      <c r="JR14" s="2">
        <v>3.50963514611148E-4</v>
      </c>
      <c r="JS14" s="2">
        <v>3.57736403922121E-4</v>
      </c>
      <c r="JT14" s="2">
        <v>2.7464577222956898E-4</v>
      </c>
      <c r="JU14" s="2">
        <v>2.7846429634696999E-4</v>
      </c>
      <c r="JV14" s="2">
        <v>2.9011918182962599E-4</v>
      </c>
      <c r="JW14" s="2">
        <v>3.0615924801897501E-4</v>
      </c>
      <c r="JX14" s="2">
        <v>3.0429744267632201E-4</v>
      </c>
      <c r="JY14" s="2">
        <v>2.7464577222956898E-4</v>
      </c>
      <c r="JZ14" s="2">
        <v>2.8355566183683897E-4</v>
      </c>
      <c r="KA14" s="2">
        <v>3.0461989428296599E-4</v>
      </c>
      <c r="KB14" s="2">
        <v>3.2645394214230199E-4</v>
      </c>
      <c r="KC14" s="2">
        <v>3.2261667924706399E-4</v>
      </c>
      <c r="KD14" s="2">
        <v>2.79825640594216E-4</v>
      </c>
      <c r="KE14" s="2">
        <v>3.0540874130507799E-4</v>
      </c>
      <c r="KF14" s="2">
        <v>3.23471151841586E-4</v>
      </c>
      <c r="KG14" s="2">
        <v>3.4661938006318697E-4</v>
      </c>
      <c r="KH14" s="2">
        <v>3.5135345828194798E-4</v>
      </c>
      <c r="KI14" s="2">
        <v>2.7464577222956898E-4</v>
      </c>
      <c r="KJ14" s="2">
        <v>2.7719145497450299E-4</v>
      </c>
      <c r="KK14" s="2">
        <v>2.9055628938540803E-4</v>
      </c>
      <c r="KL14" s="2">
        <v>2.9795554319488E-4</v>
      </c>
      <c r="KM14" s="2">
        <v>2.9902907143689598E-4</v>
      </c>
      <c r="KN14" s="2">
        <v>2.7464577222956898E-4</v>
      </c>
      <c r="KO14" s="2">
        <v>2.85005508958864E-4</v>
      </c>
      <c r="KP14" s="2">
        <v>3.0428462156168698E-4</v>
      </c>
      <c r="KQ14" s="2">
        <v>3.2182199158910902E-4</v>
      </c>
      <c r="KR14" s="2">
        <v>3.18886658004442E-4</v>
      </c>
      <c r="KS14" s="2">
        <v>2.7918921990798299E-4</v>
      </c>
      <c r="KT14" s="2">
        <v>3.0540874130507799E-4</v>
      </c>
      <c r="KU14" s="2">
        <v>3.3478748883097198E-4</v>
      </c>
      <c r="KV14" s="2">
        <v>3.4169239927129002E-4</v>
      </c>
      <c r="KW14" s="2">
        <v>3.5179056583773002E-4</v>
      </c>
    </row>
    <row r="15" spans="1:309" x14ac:dyDescent="0.45">
      <c r="A15">
        <v>4.0556115550899E-3</v>
      </c>
      <c r="B15">
        <v>4.5934354505951999E-3</v>
      </c>
      <c r="C15">
        <v>6.9034649515319103E-3</v>
      </c>
      <c r="D15" s="2" t="s">
        <v>37</v>
      </c>
      <c r="E15" s="2">
        <v>4.4425033418084301E-3</v>
      </c>
      <c r="F15" s="2">
        <v>3.8484648595623699E-3</v>
      </c>
      <c r="G15" s="2">
        <v>3.9934090885413902E-3</v>
      </c>
      <c r="H15" s="2">
        <v>4.0489090290516099E-3</v>
      </c>
      <c r="I15" s="2">
        <v>4.0295549822492796E-3</v>
      </c>
      <c r="J15" s="2">
        <v>4.0385379989433499E-3</v>
      </c>
      <c r="K15" s="2">
        <v>4.0645518823047696E-3</v>
      </c>
      <c r="L15" s="2">
        <v>3.9996111057640903E-3</v>
      </c>
      <c r="M15" s="2">
        <v>4.1034359182841196E-3</v>
      </c>
      <c r="N15" s="2">
        <v>4.0675833598679502E-3</v>
      </c>
      <c r="O15" s="2">
        <v>5.1257426241153002E-3</v>
      </c>
      <c r="P15" s="2">
        <v>5.11421232368029E-3</v>
      </c>
      <c r="Q15" s="2">
        <v>4.92809985203065E-3</v>
      </c>
      <c r="R15" s="2">
        <v>4.8364902284310403E-3</v>
      </c>
      <c r="S15" s="2">
        <v>3.9805461744764799E-3</v>
      </c>
      <c r="T15" s="2">
        <v>4.1188721418318102E-3</v>
      </c>
      <c r="U15" s="2">
        <v>4.1260737226113797E-3</v>
      </c>
      <c r="V15" s="2">
        <v>4.32219579122176E-3</v>
      </c>
      <c r="W15" s="2">
        <v>4.1270019485619199E-3</v>
      </c>
      <c r="X15" s="2">
        <v>4.6204985057105002E-3</v>
      </c>
      <c r="Y15" s="2">
        <v>5.1354506505976996E-3</v>
      </c>
      <c r="Z15" s="2">
        <v>5.1074307702566202E-3</v>
      </c>
      <c r="AA15" s="2">
        <v>4.2915187937047697E-3</v>
      </c>
      <c r="AB15" s="2">
        <v>4.9479252147425403E-3</v>
      </c>
      <c r="AC15" s="2">
        <v>3.9811740905864703E-3</v>
      </c>
      <c r="AD15" s="2">
        <v>4.2382607660387704E-3</v>
      </c>
      <c r="AE15" s="2">
        <v>4.20793595805508E-3</v>
      </c>
      <c r="AF15" s="2">
        <v>4.6523098996473699E-3</v>
      </c>
      <c r="AG15" s="2">
        <v>4.2311946563843399E-3</v>
      </c>
      <c r="AH15" s="2">
        <v>4.8647719648392098E-3</v>
      </c>
      <c r="AI15" s="2">
        <v>5.1041265832779204E-3</v>
      </c>
      <c r="AJ15" s="2">
        <v>5.1329689787784601E-3</v>
      </c>
      <c r="AK15" s="2">
        <v>4.3921816179952203E-3</v>
      </c>
      <c r="AL15" s="2">
        <v>4.4668796535869797E-3</v>
      </c>
      <c r="AM15" s="2">
        <v>4.0006987895140301E-3</v>
      </c>
      <c r="AN15" s="2">
        <v>4.4957037513279003E-3</v>
      </c>
      <c r="AO15" s="2">
        <v>4.1819007572357096E-3</v>
      </c>
      <c r="AP15" s="2">
        <v>4.9410173507825599E-3</v>
      </c>
      <c r="AQ15" s="2">
        <v>4.3633631675635198E-3</v>
      </c>
      <c r="AR15" s="2">
        <v>5.2975274118138198E-3</v>
      </c>
      <c r="AS15" s="2">
        <v>5.1350034516501704E-3</v>
      </c>
      <c r="AT15" s="2">
        <v>5.1336135659162899E-3</v>
      </c>
      <c r="AU15" s="2">
        <v>4.5898116165565897E-3</v>
      </c>
      <c r="AV15" s="2">
        <v>4.7852657172631798E-3</v>
      </c>
      <c r="AW15" s="2">
        <v>4.0763988722274901E-3</v>
      </c>
      <c r="AX15" s="2">
        <v>4.6320398155454698E-3</v>
      </c>
      <c r="AY15" s="2">
        <v>4.2734614139119899E-3</v>
      </c>
      <c r="AZ15" s="2">
        <v>5.4029700012671903E-3</v>
      </c>
      <c r="BA15" s="2">
        <v>4.3644464742639E-3</v>
      </c>
      <c r="BB15" s="2">
        <v>5.6506020913002697E-3</v>
      </c>
      <c r="BC15" s="2">
        <v>5.1367555522746199E-3</v>
      </c>
      <c r="BD15" s="2">
        <v>5.1004257385183598E-3</v>
      </c>
      <c r="BE15" s="2">
        <v>4.6954982573457604E-3</v>
      </c>
      <c r="BF15" s="2">
        <v>5.0249742229860599E-3</v>
      </c>
      <c r="BG15" s="2">
        <v>4.11774088791559E-3</v>
      </c>
      <c r="BH15" s="2">
        <v>5.0872759914712502E-3</v>
      </c>
      <c r="BI15" s="2">
        <v>4.2780046404946098E-3</v>
      </c>
      <c r="BJ15" s="2">
        <v>6.2188881763115302E-3</v>
      </c>
      <c r="BK15" s="2">
        <v>4.38736762419092E-3</v>
      </c>
      <c r="BL15" s="2">
        <v>6.7150546686265602E-3</v>
      </c>
      <c r="BM15" s="2">
        <v>5.1399124715664803E-3</v>
      </c>
      <c r="BN15" s="2">
        <v>5.1436379042076501E-3</v>
      </c>
      <c r="BO15" s="2">
        <v>4.87786201167025E-3</v>
      </c>
      <c r="BP15" s="2">
        <v>4.8949837695871504E-3</v>
      </c>
      <c r="BQ15" s="2">
        <v>3.9948920061934597E-3</v>
      </c>
      <c r="BR15" s="2">
        <v>4.1014239748223703E-3</v>
      </c>
      <c r="BS15" s="2">
        <v>4.0594333158483903E-3</v>
      </c>
      <c r="BT15" s="2">
        <v>4.3040853861042502E-3</v>
      </c>
      <c r="BU15" s="2">
        <v>4.2071074507260397E-3</v>
      </c>
      <c r="BV15" s="2">
        <v>4.5570334819817404E-3</v>
      </c>
      <c r="BW15" s="2">
        <v>5.1112036288327202E-3</v>
      </c>
      <c r="BX15" s="2">
        <v>5.1033126214178404E-3</v>
      </c>
      <c r="BY15" s="2">
        <v>4.1927140794683904E-3</v>
      </c>
      <c r="BZ15" s="2">
        <v>4.2957588310646002E-3</v>
      </c>
      <c r="CA15" s="2">
        <v>3.9809408174900796E-3</v>
      </c>
      <c r="CB15" s="2">
        <v>4.2121389919323998E-3</v>
      </c>
      <c r="CC15" s="2">
        <v>4.1842999368558098E-3</v>
      </c>
      <c r="CD15" s="2">
        <v>4.6279805582243802E-3</v>
      </c>
      <c r="CE15" s="2">
        <v>4.2506986395130196E-3</v>
      </c>
      <c r="CF15" s="2">
        <v>4.9373670963008603E-3</v>
      </c>
      <c r="CG15" s="2">
        <v>5.11835161704512E-3</v>
      </c>
      <c r="CH15" s="2">
        <v>5.1148820206539797E-3</v>
      </c>
      <c r="CI15" s="2">
        <v>4.2869617321495699E-3</v>
      </c>
      <c r="CJ15" s="2">
        <v>4.4394935463866999E-3</v>
      </c>
      <c r="CK15" s="2">
        <v>4.0482592164317096E-3</v>
      </c>
      <c r="CL15" s="2">
        <v>4.3940567369980697E-3</v>
      </c>
      <c r="CM15" s="2">
        <v>4.1527573302790298E-3</v>
      </c>
      <c r="CN15" s="2">
        <v>4.9072685261626796E-3</v>
      </c>
      <c r="CO15" s="2">
        <v>4.2870854492140899E-3</v>
      </c>
      <c r="CP15" s="2">
        <v>5.2656870418907598E-3</v>
      </c>
      <c r="CQ15" s="2">
        <v>5.1265987845360702E-3</v>
      </c>
      <c r="CR15" s="2">
        <v>5.1291810798801503E-3</v>
      </c>
      <c r="CS15" s="2">
        <v>4.4557433284040503E-3</v>
      </c>
      <c r="CT15" s="2">
        <v>4.7849176458530504E-3</v>
      </c>
      <c r="CU15" s="2">
        <v>4.1118331768909E-3</v>
      </c>
      <c r="CV15" s="2">
        <v>4.6828898513372897E-3</v>
      </c>
      <c r="CW15" s="2">
        <v>4.2075072149629902E-3</v>
      </c>
      <c r="CX15" s="2">
        <v>5.3564718672376001E-3</v>
      </c>
      <c r="CY15" s="2">
        <v>4.2771187358541197E-3</v>
      </c>
      <c r="CZ15" s="2">
        <v>5.62458651008905E-3</v>
      </c>
      <c r="DA15" s="2">
        <v>5.1298909742129098E-3</v>
      </c>
      <c r="DB15" s="2">
        <v>5.1004257385183598E-3</v>
      </c>
      <c r="DC15" s="2">
        <v>4.6627692084924201E-3</v>
      </c>
      <c r="DD15" s="2">
        <v>5.02145365617797E-3</v>
      </c>
      <c r="DE15" s="2">
        <v>4.0915833279904596E-3</v>
      </c>
      <c r="DF15" s="2">
        <v>5.1342364449828504E-3</v>
      </c>
      <c r="DG15" s="2">
        <v>4.2306594935096996E-3</v>
      </c>
      <c r="DH15" s="2">
        <v>6.2227063431147499E-3</v>
      </c>
      <c r="DI15" s="2">
        <v>4.2662094850751502E-3</v>
      </c>
      <c r="DJ15" s="2">
        <v>6.6869945830042602E-3</v>
      </c>
      <c r="DK15" s="2">
        <v>5.1388359171759103E-3</v>
      </c>
      <c r="DL15" s="2">
        <v>5.1310950630457401E-3</v>
      </c>
      <c r="DM15" s="2">
        <v>4.8392677459845601E-3</v>
      </c>
      <c r="DN15" s="2">
        <v>4.8780882935825498E-3</v>
      </c>
      <c r="DO15" s="2">
        <v>3.9828578070460804E-3</v>
      </c>
      <c r="DP15" s="2">
        <v>4.0544601509504997E-3</v>
      </c>
      <c r="DQ15" s="2">
        <v>4.0435966945321297E-3</v>
      </c>
      <c r="DR15" s="2">
        <v>4.3381992748351599E-3</v>
      </c>
      <c r="DS15" s="2">
        <v>4.1051389283443896E-3</v>
      </c>
      <c r="DT15" s="2">
        <v>4.5514629255024404E-3</v>
      </c>
      <c r="DU15" s="2">
        <v>5.1199076793189899E-3</v>
      </c>
      <c r="DV15" s="2">
        <v>5.1062624672231598E-3</v>
      </c>
      <c r="DW15" s="2">
        <v>4.2312518640092896E-3</v>
      </c>
      <c r="DX15" s="2">
        <v>4.3473427328628604E-3</v>
      </c>
      <c r="DY15" s="2">
        <v>3.9806753110383404E-3</v>
      </c>
      <c r="DZ15" s="2">
        <v>4.2457941232579999E-3</v>
      </c>
      <c r="EA15" s="2">
        <v>4.1003988861516997E-3</v>
      </c>
      <c r="EB15" s="2">
        <v>4.64801568750232E-3</v>
      </c>
      <c r="EC15" s="2">
        <v>4.1732401135836103E-3</v>
      </c>
      <c r="ED15" s="2">
        <v>4.86169932257973E-3</v>
      </c>
      <c r="EE15" s="2">
        <v>5.1111659458601298E-3</v>
      </c>
      <c r="EF15" s="2">
        <v>5.1055892847747296E-3</v>
      </c>
      <c r="EG15" s="2">
        <v>4.33006998971989E-3</v>
      </c>
      <c r="EH15" s="2">
        <v>4.4591409552366202E-3</v>
      </c>
      <c r="EI15" s="2">
        <v>3.9896374040796698E-3</v>
      </c>
      <c r="EJ15" s="2">
        <v>4.4596017209124596E-3</v>
      </c>
      <c r="EK15" s="2">
        <v>4.1335188586586096E-3</v>
      </c>
      <c r="EL15" s="2">
        <v>4.9212323896608403E-3</v>
      </c>
      <c r="EM15" s="2">
        <v>4.25796628223616E-3</v>
      </c>
      <c r="EN15" s="2">
        <v>5.1632211371275098E-3</v>
      </c>
      <c r="EO15" s="2">
        <v>5.1270477448295401E-3</v>
      </c>
      <c r="EP15" s="2">
        <v>5.1293102724524796E-3</v>
      </c>
      <c r="EQ15" s="2">
        <v>4.6675514196480999E-3</v>
      </c>
      <c r="ER15" s="2">
        <v>4.7588984342222997E-3</v>
      </c>
      <c r="ES15" s="2">
        <v>4.0730697655535697E-3</v>
      </c>
      <c r="ET15" s="2">
        <v>4.7479836233615498E-3</v>
      </c>
      <c r="EU15" s="2">
        <v>4.2406426996624202E-3</v>
      </c>
      <c r="EV15" s="2">
        <v>5.3126108651622202E-3</v>
      </c>
      <c r="EW15" s="2">
        <v>4.2848504810211897E-3</v>
      </c>
      <c r="EX15" s="2">
        <v>5.56593750205706E-3</v>
      </c>
      <c r="EY15" s="2">
        <v>5.12517660551076E-3</v>
      </c>
      <c r="EZ15" s="2">
        <v>5.1004257385183598E-3</v>
      </c>
      <c r="FA15" s="2">
        <v>4.6848933002704802E-3</v>
      </c>
      <c r="FB15" s="2">
        <v>5.0244298222081899E-3</v>
      </c>
      <c r="FC15" s="2">
        <v>4.0752277974106799E-3</v>
      </c>
      <c r="FD15" s="2">
        <v>5.15123365412214E-3</v>
      </c>
      <c r="FE15" s="2">
        <v>4.2534867810472598E-3</v>
      </c>
      <c r="FF15" s="2">
        <v>6.1684697072123696E-3</v>
      </c>
      <c r="FG15" s="2">
        <v>4.36119930348596E-3</v>
      </c>
      <c r="FH15" s="2">
        <v>6.6195844111190099E-3</v>
      </c>
      <c r="FI15" s="2">
        <v>5.1480270017843603E-3</v>
      </c>
      <c r="FJ15" s="2">
        <v>5.1389834528680197E-3</v>
      </c>
      <c r="FK15" s="2">
        <v>4.8305161587502898E-3</v>
      </c>
      <c r="FL15" s="2">
        <v>4.8476367194619898E-3</v>
      </c>
      <c r="FM15" s="2">
        <v>3.9697346097065404E-3</v>
      </c>
      <c r="FN15" s="2">
        <v>4.0589780201322097E-3</v>
      </c>
      <c r="FO15" s="2">
        <v>4.0250494645225603E-3</v>
      </c>
      <c r="FP15" s="2">
        <v>4.2624003873382001E-3</v>
      </c>
      <c r="FQ15" s="2">
        <v>4.1085762247276099E-3</v>
      </c>
      <c r="FR15" s="2">
        <v>4.5023521645098496E-3</v>
      </c>
      <c r="FS15" s="2">
        <v>5.1138785401413697E-3</v>
      </c>
      <c r="FT15" s="2">
        <v>5.1095677588218402E-3</v>
      </c>
      <c r="FU15" s="2">
        <v>4.0944944877883797E-3</v>
      </c>
      <c r="FV15" s="2">
        <v>4.87791451842231E-3</v>
      </c>
      <c r="FW15" s="2">
        <v>3.9799585942213098E-3</v>
      </c>
      <c r="FX15" s="2">
        <v>4.2641384424698297E-3</v>
      </c>
      <c r="FY15" s="2">
        <v>4.1484587828131301E-3</v>
      </c>
      <c r="FZ15" s="2">
        <v>4.69009072918715E-3</v>
      </c>
      <c r="GA15" s="2">
        <v>4.2491264851852303E-3</v>
      </c>
      <c r="GB15" s="2">
        <v>4.9149436995299198E-3</v>
      </c>
      <c r="GC15" s="2">
        <v>5.1055955777438797E-3</v>
      </c>
      <c r="GD15" s="2">
        <v>5.1001070204626303E-3</v>
      </c>
      <c r="GE15" s="2">
        <v>4.3470305335169303E-3</v>
      </c>
      <c r="GF15" s="2">
        <v>4.4324131170453999E-3</v>
      </c>
      <c r="GG15" s="2">
        <v>4.0329067990167201E-3</v>
      </c>
      <c r="GH15" s="2">
        <v>4.4330130481162197E-3</v>
      </c>
      <c r="GI15" s="2">
        <v>4.13975832941668E-3</v>
      </c>
      <c r="GJ15" s="2">
        <v>4.9406904512501798E-3</v>
      </c>
      <c r="GK15" s="2">
        <v>4.25295709984525E-3</v>
      </c>
      <c r="GL15" s="2">
        <v>5.1962007940260704E-3</v>
      </c>
      <c r="GM15" s="2">
        <v>5.1060593525230702E-3</v>
      </c>
      <c r="GN15" s="2">
        <v>5.1302392911509497E-3</v>
      </c>
      <c r="GO15" s="2">
        <v>4.3335894297442E-3</v>
      </c>
      <c r="GP15" s="2">
        <v>4.78530976693042E-3</v>
      </c>
      <c r="GQ15" s="2">
        <v>4.0952561832791499E-3</v>
      </c>
      <c r="GR15" s="2">
        <v>4.6013125709824798E-3</v>
      </c>
      <c r="GS15" s="2">
        <v>4.1491091560940004E-3</v>
      </c>
      <c r="GT15" s="2">
        <v>5.3099374548985197E-3</v>
      </c>
      <c r="GU15" s="2">
        <v>4.2740118958525201E-3</v>
      </c>
      <c r="GV15" s="2">
        <v>5.5633531022303796E-3</v>
      </c>
      <c r="GW15" s="2">
        <v>5.1316198190374997E-3</v>
      </c>
      <c r="GX15" s="2">
        <v>5.1004257385183598E-3</v>
      </c>
      <c r="GY15" s="2">
        <v>4.6569751582893702E-3</v>
      </c>
      <c r="GZ15" s="2">
        <v>5.0196555361435502E-3</v>
      </c>
      <c r="HA15" s="2">
        <v>4.0805201158702004E-3</v>
      </c>
      <c r="HB15" s="2">
        <v>5.1429561865045902E-3</v>
      </c>
      <c r="HC15" s="2">
        <v>4.19126738581345E-3</v>
      </c>
      <c r="HD15" s="2">
        <v>6.1624374002535601E-3</v>
      </c>
      <c r="HE15" s="2">
        <v>4.2840803154142702E-3</v>
      </c>
      <c r="HF15" s="2">
        <v>6.6435900277132497E-3</v>
      </c>
      <c r="HG15" s="2">
        <v>5.1492118567328703E-3</v>
      </c>
      <c r="HH15" s="2">
        <v>5.15286120521151E-3</v>
      </c>
      <c r="HI15" s="2">
        <v>4.87762422003956E-3</v>
      </c>
      <c r="HJ15" s="2">
        <v>4.8343025935057102E-3</v>
      </c>
      <c r="HK15" s="2">
        <v>3.9903719405039798E-3</v>
      </c>
      <c r="HL15" s="2">
        <v>4.0666187518437896E-3</v>
      </c>
      <c r="HM15" s="2">
        <v>4.00957295933441E-3</v>
      </c>
      <c r="HN15" s="2">
        <v>4.3697420987934797E-3</v>
      </c>
      <c r="HO15" s="2">
        <v>4.0914460296772402E-3</v>
      </c>
      <c r="HP15" s="2">
        <v>4.640564321933E-3</v>
      </c>
      <c r="HQ15" s="2">
        <v>5.1012907029154104E-3</v>
      </c>
      <c r="HR15" s="2">
        <v>5.1091787158908802E-3</v>
      </c>
      <c r="HS15" s="2">
        <v>4.0856869602425702E-3</v>
      </c>
      <c r="HT15" s="2">
        <v>4.2031943782297604E-3</v>
      </c>
      <c r="HU15" s="2">
        <v>3.9557402325713399E-3</v>
      </c>
      <c r="HV15" s="2">
        <v>4.27015305825442E-3</v>
      </c>
      <c r="HW15" s="2">
        <v>4.1242639618274497E-3</v>
      </c>
      <c r="HX15" s="2">
        <v>4.6451386602180799E-3</v>
      </c>
      <c r="HY15" s="2">
        <v>4.1730963045698202E-3</v>
      </c>
      <c r="HZ15" s="2">
        <v>4.8113208845130201E-3</v>
      </c>
      <c r="IA15" s="2">
        <v>5.0880091618595502E-3</v>
      </c>
      <c r="IB15" s="2">
        <v>5.12912371141228E-3</v>
      </c>
      <c r="IC15" s="2">
        <v>4.31930594251908E-3</v>
      </c>
      <c r="ID15" s="2">
        <v>4.4581582620026004E-3</v>
      </c>
      <c r="IE15" s="2">
        <v>3.9939314548269296E-3</v>
      </c>
      <c r="IF15" s="2">
        <v>4.44742559806447E-3</v>
      </c>
      <c r="IG15" s="2">
        <v>4.1657328384985901E-3</v>
      </c>
      <c r="IH15" s="2">
        <v>4.8379990088247499E-3</v>
      </c>
      <c r="II15" s="2">
        <v>4.2354009502177797E-3</v>
      </c>
      <c r="IJ15" s="2">
        <v>5.15396163306243E-3</v>
      </c>
      <c r="IK15" s="2">
        <v>5.1311708587440299E-3</v>
      </c>
      <c r="IL15" s="2">
        <v>5.1293102724524796E-3</v>
      </c>
      <c r="IM15" s="2">
        <v>4.5718898852706398E-3</v>
      </c>
      <c r="IN15" s="2">
        <v>4.76879455557154E-3</v>
      </c>
      <c r="IO15" s="2">
        <v>4.0529141406154302E-3</v>
      </c>
      <c r="IP15" s="2">
        <v>4.6719361375349398E-3</v>
      </c>
      <c r="IQ15" s="2">
        <v>4.1343406305232996E-3</v>
      </c>
      <c r="IR15" s="2">
        <v>5.37080271820171E-3</v>
      </c>
      <c r="IS15" s="2">
        <v>4.2335051114229102E-3</v>
      </c>
      <c r="IT15" s="2">
        <v>5.6363235888412097E-3</v>
      </c>
      <c r="IU15" s="2">
        <v>5.1260457068467201E-3</v>
      </c>
      <c r="IV15" s="2">
        <v>5.1004257385183598E-3</v>
      </c>
      <c r="IW15" s="2">
        <v>4.62122626526075E-3</v>
      </c>
      <c r="IX15" s="2">
        <v>5.0216427661127997E-3</v>
      </c>
      <c r="IY15" s="2">
        <v>4.0910537594834196E-3</v>
      </c>
      <c r="IZ15" s="2">
        <v>5.1053935215284001E-3</v>
      </c>
      <c r="JA15" s="2">
        <v>4.1817133532079803E-3</v>
      </c>
      <c r="JB15" s="2">
        <v>6.1752671184808101E-3</v>
      </c>
      <c r="JC15" s="2">
        <v>4.3223496381022001E-3</v>
      </c>
      <c r="JD15" s="2">
        <v>6.6928591675674502E-3</v>
      </c>
      <c r="JE15" s="2">
        <v>5.2013255367558903E-3</v>
      </c>
      <c r="JF15" s="2">
        <v>4.7909217542094996E-3</v>
      </c>
      <c r="JG15" s="2">
        <v>3.9949949511443499E-3</v>
      </c>
      <c r="JH15" s="2">
        <v>4.3174131562978496E-3</v>
      </c>
      <c r="JI15" s="2">
        <v>4.6531673865517799E-3</v>
      </c>
      <c r="JJ15" s="2">
        <v>5.1265015901240602E-3</v>
      </c>
      <c r="JK15" s="2">
        <v>4.4885625839006004E-3</v>
      </c>
      <c r="JL15" s="2">
        <v>4.42450879060911E-3</v>
      </c>
      <c r="JM15" s="2">
        <v>4.91629712495635E-3</v>
      </c>
      <c r="JN15" s="2">
        <v>5.1766772005311804E-3</v>
      </c>
      <c r="JO15" s="2">
        <v>5.1084321700844001E-3</v>
      </c>
      <c r="JP15" s="2">
        <v>4.5877844620175598E-3</v>
      </c>
      <c r="JQ15" s="2">
        <v>4.7447234329781301E-3</v>
      </c>
      <c r="JR15" s="2">
        <v>5.5752732214097399E-3</v>
      </c>
      <c r="JS15" s="2">
        <v>5.89685317685375E-3</v>
      </c>
      <c r="JT15" s="2">
        <v>5.2660270253893204E-3</v>
      </c>
      <c r="JU15" s="2">
        <v>4.7073616541240901E-3</v>
      </c>
      <c r="JV15" s="2">
        <v>4.01108768334136E-3</v>
      </c>
      <c r="JW15" s="2">
        <v>4.20025237077479E-3</v>
      </c>
      <c r="JX15" s="2">
        <v>4.5202532443610697E-3</v>
      </c>
      <c r="JY15" s="2">
        <v>5.12457240367779E-3</v>
      </c>
      <c r="JZ15" s="2">
        <v>4.4453406652766696E-3</v>
      </c>
      <c r="KA15" s="2">
        <v>4.3597525146664299E-3</v>
      </c>
      <c r="KB15" s="2">
        <v>4.8677460644318696E-3</v>
      </c>
      <c r="KC15" s="2">
        <v>5.1255781439221697E-3</v>
      </c>
      <c r="KD15" s="2">
        <v>5.1398962415073503E-3</v>
      </c>
      <c r="KE15" s="2">
        <v>4.8447226043959197E-3</v>
      </c>
      <c r="KF15" s="2">
        <v>4.7521068428491202E-3</v>
      </c>
      <c r="KG15" s="2">
        <v>5.5570976295807699E-3</v>
      </c>
      <c r="KH15" s="2">
        <v>5.9004493390684698E-3</v>
      </c>
      <c r="KI15" s="2">
        <v>5.2791242612837399E-3</v>
      </c>
      <c r="KJ15" s="2">
        <v>4.8456716650189004E-3</v>
      </c>
      <c r="KK15" s="2">
        <v>4.0538094477820296E-3</v>
      </c>
      <c r="KL15" s="2">
        <v>4.2487351452336203E-3</v>
      </c>
      <c r="KM15" s="2">
        <v>4.4674898789859299E-3</v>
      </c>
      <c r="KN15" s="2">
        <v>5.1537275416627696E-3</v>
      </c>
      <c r="KO15" s="2">
        <v>4.4074690349490001E-3</v>
      </c>
      <c r="KP15" s="2">
        <v>4.3038800554979903E-3</v>
      </c>
      <c r="KQ15" s="2">
        <v>4.7833327543889996E-3</v>
      </c>
      <c r="KR15" s="2">
        <v>5.0969196442207697E-3</v>
      </c>
      <c r="KS15" s="2">
        <v>5.1406117109236401E-3</v>
      </c>
      <c r="KT15" s="2">
        <v>4.7072082296136103E-3</v>
      </c>
      <c r="KU15" s="2">
        <v>4.8094736415788602E-3</v>
      </c>
      <c r="KV15" s="2">
        <v>5.5535150295969501E-3</v>
      </c>
      <c r="KW15" s="2">
        <v>5.8371082584003199E-3</v>
      </c>
    </row>
    <row r="16" spans="1:309" x14ac:dyDescent="0.45">
      <c r="A16">
        <v>8.1331437530913805E-2</v>
      </c>
      <c r="B16">
        <v>6.4609848827395094E-2</v>
      </c>
      <c r="C16">
        <v>0.10825956224731401</v>
      </c>
      <c r="D16" s="2" t="s">
        <v>36</v>
      </c>
      <c r="E16" s="2">
        <v>6.1949776663864302E-2</v>
      </c>
      <c r="F16" s="2">
        <v>7.4613221038532906E-2</v>
      </c>
      <c r="G16" s="2">
        <v>5.6559225808685797E-2</v>
      </c>
      <c r="H16" s="2">
        <v>5.6619025285254101E-2</v>
      </c>
      <c r="I16" s="2">
        <v>5.7107942825689401E-2</v>
      </c>
      <c r="J16" s="2">
        <v>5.7074730209835903E-2</v>
      </c>
      <c r="K16" s="2">
        <v>5.6996844439441197E-2</v>
      </c>
      <c r="L16" s="2">
        <v>5.6804662107087303E-2</v>
      </c>
      <c r="M16" s="2">
        <v>5.69401175124013E-2</v>
      </c>
      <c r="N16" s="2">
        <v>5.7212952104738903E-2</v>
      </c>
      <c r="JE16" s="2">
        <v>0.20429747957621899</v>
      </c>
      <c r="JF16" s="2">
        <v>0.150189776294925</v>
      </c>
      <c r="JG16" s="2">
        <v>7.6867317884808106E-2</v>
      </c>
      <c r="JH16" s="2">
        <v>6.2602574635531399E-2</v>
      </c>
      <c r="JI16" s="2">
        <v>6.57474303629169E-2</v>
      </c>
      <c r="JJ16" s="2">
        <v>0.213119467347828</v>
      </c>
      <c r="JK16" s="2">
        <v>0.15594148476696301</v>
      </c>
      <c r="JL16" s="2">
        <v>7.7115913808471104E-2</v>
      </c>
      <c r="JM16" s="2">
        <v>6.4877294831657203E-2</v>
      </c>
      <c r="JN16" s="2">
        <v>7.2840746608264395E-2</v>
      </c>
      <c r="JO16" s="2">
        <v>0.215541527400824</v>
      </c>
      <c r="JP16" s="2">
        <v>0.16339926054408399</v>
      </c>
      <c r="JQ16" s="2">
        <v>8.3862077511778599E-2</v>
      </c>
      <c r="JR16" s="2">
        <v>7.6174124924448194E-2</v>
      </c>
      <c r="JS16" s="2">
        <v>8.2974174574366399E-2</v>
      </c>
      <c r="JT16" s="2">
        <v>0.20204737255986599</v>
      </c>
      <c r="JU16" s="2">
        <v>0.15109316391633901</v>
      </c>
      <c r="JV16" s="2">
        <v>7.5082893319426997E-2</v>
      </c>
      <c r="JW16" s="2">
        <v>6.0358400470149801E-2</v>
      </c>
      <c r="JX16" s="2">
        <v>6.33967725417134E-2</v>
      </c>
      <c r="JY16" s="2">
        <v>0.21291116874905899</v>
      </c>
      <c r="JZ16" s="2">
        <v>0.15689536147831001</v>
      </c>
      <c r="KA16" s="2">
        <v>7.71062076947054E-2</v>
      </c>
      <c r="KB16" s="2">
        <v>6.4931169507195102E-2</v>
      </c>
      <c r="KC16" s="2">
        <v>6.9485051344617396E-2</v>
      </c>
      <c r="KD16" s="2">
        <v>0.21802038840188001</v>
      </c>
      <c r="KE16" s="2">
        <v>0.163471591569328</v>
      </c>
      <c r="KF16" s="2">
        <v>8.3964780509038495E-2</v>
      </c>
      <c r="KG16" s="2">
        <v>7.4772216707502004E-2</v>
      </c>
      <c r="KH16" s="2">
        <v>8.1981773963514998E-2</v>
      </c>
      <c r="KI16" s="2">
        <v>0.20480305286490399</v>
      </c>
      <c r="KJ16" s="2">
        <v>0.14960813640765699</v>
      </c>
      <c r="KK16" s="2">
        <v>7.4779088747344402E-2</v>
      </c>
      <c r="KL16" s="2">
        <v>6.0489613883021001E-2</v>
      </c>
      <c r="KM16" s="2">
        <v>6.2324161701081598E-2</v>
      </c>
      <c r="KN16" s="2">
        <v>0.209373815052079</v>
      </c>
      <c r="KO16" s="2">
        <v>0.158312736340014</v>
      </c>
      <c r="KP16" s="2">
        <v>7.8214008618336994E-2</v>
      </c>
      <c r="KQ16" s="2">
        <v>6.54981951867563E-2</v>
      </c>
      <c r="KR16" s="2">
        <v>6.9343277402973899E-2</v>
      </c>
      <c r="KS16" s="2">
        <v>0.218482650585126</v>
      </c>
      <c r="KT16" s="2">
        <v>0.162942028578373</v>
      </c>
      <c r="KU16" s="2">
        <v>8.3174303878139705E-2</v>
      </c>
      <c r="KV16" s="2">
        <v>7.4806515180690397E-2</v>
      </c>
      <c r="KW16" s="2">
        <v>8.1919522737416706E-2</v>
      </c>
    </row>
    <row r="17" spans="1:309" x14ac:dyDescent="0.45">
      <c r="A17">
        <v>7.0276992047334993E-2</v>
      </c>
      <c r="B17">
        <v>6.7218701423296195E-2</v>
      </c>
      <c r="C17">
        <v>0.63542885549005801</v>
      </c>
      <c r="D17" s="2" t="s">
        <v>35</v>
      </c>
      <c r="E17" s="2">
        <v>3.4783476908796102E-2</v>
      </c>
      <c r="F17" s="2">
        <v>3.1696188990696497E-2</v>
      </c>
      <c r="G17" s="2">
        <v>3.2406650296275902E-2</v>
      </c>
      <c r="H17" s="2">
        <v>3.2824548952411603E-2</v>
      </c>
      <c r="I17" s="2">
        <v>3.2880442771700401E-2</v>
      </c>
      <c r="J17" s="2">
        <v>3.2857312159171703E-2</v>
      </c>
      <c r="K17" s="2">
        <v>3.2649237524122597E-2</v>
      </c>
      <c r="L17" s="2">
        <v>3.2667150244937403E-2</v>
      </c>
      <c r="M17" s="2">
        <v>3.27728686546888E-2</v>
      </c>
      <c r="N17" s="2">
        <v>3.29718922067814E-2</v>
      </c>
      <c r="JE17" s="2">
        <v>8.3271136183893799E-2</v>
      </c>
      <c r="JF17" s="2">
        <v>5.20507506172442E-2</v>
      </c>
      <c r="JG17" s="2">
        <v>3.8039750949248399E-2</v>
      </c>
      <c r="JH17" s="2">
        <v>3.9744067330042203E-2</v>
      </c>
      <c r="JI17" s="2">
        <v>4.3971577127431501E-2</v>
      </c>
      <c r="JJ17" s="2">
        <v>8.0125562329122602E-2</v>
      </c>
      <c r="JK17" s="2">
        <v>5.0220320249684702E-2</v>
      </c>
      <c r="JL17" s="2">
        <v>4.6279257003964902E-2</v>
      </c>
      <c r="JM17" s="2">
        <v>5.0386202587816301E-2</v>
      </c>
      <c r="JN17" s="2">
        <v>5.9423987407869597E-2</v>
      </c>
      <c r="JO17" s="2">
        <v>7.8688880573190595E-2</v>
      </c>
      <c r="JP17" s="2">
        <v>5.7949674388391097E-2</v>
      </c>
      <c r="JQ17" s="2">
        <v>5.9677463680621899E-2</v>
      </c>
      <c r="JR17" s="2">
        <v>6.1820390081418701E-2</v>
      </c>
      <c r="JS17" s="2">
        <v>6.17312782165381E-2</v>
      </c>
      <c r="JT17" s="2">
        <v>8.0502205710756503E-2</v>
      </c>
      <c r="JU17" s="2">
        <v>5.0639898767109899E-2</v>
      </c>
      <c r="JV17" s="2">
        <v>3.7049647903679102E-2</v>
      </c>
      <c r="JW17" s="2">
        <v>4.0698945100731097E-2</v>
      </c>
      <c r="JX17" s="2">
        <v>4.2251256613015299E-2</v>
      </c>
      <c r="JY17" s="2">
        <v>7.3455547062189805E-2</v>
      </c>
      <c r="JZ17" s="2">
        <v>5.3981702402709102E-2</v>
      </c>
      <c r="KA17" s="2">
        <v>4.5336615669725001E-2</v>
      </c>
      <c r="KB17" s="2">
        <v>4.8603204613616002E-2</v>
      </c>
      <c r="KC17" s="2">
        <v>4.9600765612569597E-2</v>
      </c>
      <c r="KD17" s="2">
        <v>7.9762422580371903E-2</v>
      </c>
      <c r="KE17" s="2">
        <v>5.8083641980019703E-2</v>
      </c>
      <c r="KF17" s="2">
        <v>5.7206994929741899E-2</v>
      </c>
      <c r="KG17" s="2">
        <v>6.0450756469973499E-2</v>
      </c>
      <c r="KH17" s="2">
        <v>6.4570128254760495E-2</v>
      </c>
      <c r="KI17" s="2">
        <v>8.2809276129645004E-2</v>
      </c>
      <c r="KJ17" s="2">
        <v>4.9898880647494502E-2</v>
      </c>
      <c r="KK17" s="2">
        <v>3.67989641912293E-2</v>
      </c>
      <c r="KL17" s="2">
        <v>3.8130771610542999E-2</v>
      </c>
      <c r="KM17" s="2">
        <v>4.01613071074403E-2</v>
      </c>
      <c r="KN17" s="2">
        <v>7.2865848061455296E-2</v>
      </c>
      <c r="KO17" s="2">
        <v>5.3938005616694498E-2</v>
      </c>
      <c r="KP17" s="2">
        <v>4.5904401187424199E-2</v>
      </c>
      <c r="KQ17" s="2">
        <v>4.7847444977909097E-2</v>
      </c>
      <c r="KR17" s="2">
        <v>4.9661771213224397E-2</v>
      </c>
      <c r="KS17" s="2">
        <v>7.9112676635868698E-2</v>
      </c>
      <c r="KT17" s="2">
        <v>6.0265642944524002E-2</v>
      </c>
      <c r="KU17" s="2">
        <v>5.5618606899092503E-2</v>
      </c>
      <c r="KV17" s="2">
        <v>6.3205690251236901E-2</v>
      </c>
      <c r="KW17" s="2">
        <v>6.2650979962837999E-2</v>
      </c>
    </row>
    <row r="18" spans="1:309" x14ac:dyDescent="0.45">
      <c r="A18" s="1">
        <v>7.2766916172054198E-5</v>
      </c>
      <c r="B18" s="1">
        <v>8.4603550092764894E-5</v>
      </c>
      <c r="C18">
        <v>1.4920377009664801E-4</v>
      </c>
      <c r="D18" s="2" t="s">
        <v>35</v>
      </c>
      <c r="E18" s="3">
        <v>7.7119221395609993E-5</v>
      </c>
      <c r="F18" s="3">
        <v>6.11177044090231E-5</v>
      </c>
      <c r="G18" s="3">
        <v>6.11177044090231E-5</v>
      </c>
      <c r="H18" s="3">
        <v>6.11177044090231E-5</v>
      </c>
      <c r="I18" s="3">
        <v>6.4561539291239304E-5</v>
      </c>
      <c r="J18" s="3">
        <v>6.11177044090231E-5</v>
      </c>
      <c r="K18" s="3">
        <v>6.4561539291239304E-5</v>
      </c>
      <c r="L18" s="3">
        <v>6.2839621850131202E-5</v>
      </c>
      <c r="M18" s="3">
        <v>6.2839621850131202E-5</v>
      </c>
      <c r="N18" s="3">
        <v>6.2839621850131202E-5</v>
      </c>
      <c r="JE18" s="3">
        <v>8.0597294947383101E-5</v>
      </c>
      <c r="JF18" s="3">
        <v>8.3975875852739302E-5</v>
      </c>
      <c r="JG18" s="3">
        <v>9.2422328116129797E-5</v>
      </c>
      <c r="JH18" s="3">
        <v>9.2422328116129797E-5</v>
      </c>
      <c r="JI18" s="3">
        <v>8.9043747210773596E-5</v>
      </c>
      <c r="JJ18" s="3">
        <v>8.0597294947383101E-5</v>
      </c>
      <c r="JK18" s="3">
        <v>9.2422328116129797E-5</v>
      </c>
      <c r="JL18" s="2">
        <v>1.05936651737554E-4</v>
      </c>
      <c r="JM18" s="2">
        <v>1.07625942190232E-4</v>
      </c>
      <c r="JN18" s="2">
        <v>1.12693813548266E-4</v>
      </c>
      <c r="JO18" s="3">
        <v>8.2286585400061194E-5</v>
      </c>
      <c r="JP18" s="3">
        <v>9.7490199474163997E-5</v>
      </c>
      <c r="JQ18" s="2">
        <v>1.2282955626433499E-4</v>
      </c>
      <c r="JR18" s="2">
        <v>1.17761684906301E-4</v>
      </c>
      <c r="JS18" s="2">
        <v>1.21140265811657E-4</v>
      </c>
      <c r="JT18" s="3">
        <v>8.0597294947383101E-5</v>
      </c>
      <c r="JU18" s="3">
        <v>8.2286585400061194E-5</v>
      </c>
      <c r="JV18" s="3">
        <v>9.4111618568807796E-5</v>
      </c>
      <c r="JW18" s="3">
        <v>8.5665166305417395E-5</v>
      </c>
      <c r="JX18" s="3">
        <v>8.5665166305417395E-5</v>
      </c>
      <c r="JY18" s="3">
        <v>8.0597294947383101E-5</v>
      </c>
      <c r="JZ18" s="3">
        <v>8.9043747210773596E-5</v>
      </c>
      <c r="KA18" s="2">
        <v>1.0931523264291E-4</v>
      </c>
      <c r="KB18" s="2">
        <v>1.11004523095588E-4</v>
      </c>
      <c r="KC18" s="2">
        <v>1.0931523264291E-4</v>
      </c>
      <c r="KD18" s="3">
        <v>8.9278665818280699E-5</v>
      </c>
      <c r="KE18" s="2">
        <v>1.0255807083219801E-4</v>
      </c>
      <c r="KF18" s="2">
        <v>1.2620813716969099E-4</v>
      </c>
      <c r="KG18" s="2">
        <v>1.2282955626433499E-4</v>
      </c>
      <c r="KH18" s="2">
        <v>1.2958671807504699E-4</v>
      </c>
      <c r="KI18" s="3">
        <v>8.0597294947383101E-5</v>
      </c>
      <c r="KJ18" s="3">
        <v>8.0597294947383101E-5</v>
      </c>
      <c r="KK18" s="3">
        <v>8.9043747210773596E-5</v>
      </c>
      <c r="KL18" s="3">
        <v>9.0733037663451703E-5</v>
      </c>
      <c r="KM18" s="3">
        <v>8.7354456758095502E-5</v>
      </c>
      <c r="KN18" s="3">
        <v>8.0597294947383101E-5</v>
      </c>
      <c r="KO18" s="3">
        <v>9.2422328116129797E-5</v>
      </c>
      <c r="KP18" s="2">
        <v>1.0424736128487601E-4</v>
      </c>
      <c r="KQ18" s="2">
        <v>1.0424736128487601E-4</v>
      </c>
      <c r="KR18" s="2">
        <v>1.17761684906301E-4</v>
      </c>
      <c r="KS18" s="3">
        <v>8.0597294947383101E-5</v>
      </c>
      <c r="KT18" s="3">
        <v>9.7490199474163997E-5</v>
      </c>
      <c r="KU18" s="2">
        <v>1.2620813716969099E-4</v>
      </c>
      <c r="KV18" s="2">
        <v>1.2958671807504699E-4</v>
      </c>
      <c r="KW18" s="2">
        <v>1.2620813716969099E-4</v>
      </c>
    </row>
    <row r="19" spans="1:309" x14ac:dyDescent="0.45">
      <c r="A19">
        <v>6.6782013944387694E-2</v>
      </c>
      <c r="B19">
        <v>3.7593903830084797E-2</v>
      </c>
      <c r="C19">
        <v>5.48613259682042E-2</v>
      </c>
      <c r="D19" s="2" t="s">
        <v>34</v>
      </c>
      <c r="E19" s="2">
        <v>3.4250631581418597E-2</v>
      </c>
      <c r="F19" s="2">
        <v>3.8540527389903899E-2</v>
      </c>
      <c r="G19" s="2">
        <v>3.3263666074406402E-2</v>
      </c>
      <c r="H19" s="2">
        <v>3.28077391723956E-2</v>
      </c>
      <c r="I19" s="2">
        <v>3.2894301795064002E-2</v>
      </c>
      <c r="J19" s="2">
        <v>3.3036262874679603E-2</v>
      </c>
      <c r="K19" s="2">
        <v>3.28907982030106E-2</v>
      </c>
      <c r="L19" s="2">
        <v>3.2805150927341202E-2</v>
      </c>
      <c r="M19" s="2">
        <v>3.31660690471813E-2</v>
      </c>
      <c r="N19" s="2">
        <v>3.2842744478936099E-2</v>
      </c>
      <c r="JE19" s="2">
        <v>6.4862481594557597E-2</v>
      </c>
      <c r="JF19" s="2">
        <v>5.5781196050842703E-2</v>
      </c>
      <c r="JG19" s="2">
        <v>3.8983128129161299E-2</v>
      </c>
      <c r="JH19" s="2">
        <v>3.7478793260386299E-2</v>
      </c>
      <c r="JI19" s="2">
        <v>3.6871244425921199E-2</v>
      </c>
      <c r="JJ19" s="2">
        <v>6.8169119199568695E-2</v>
      </c>
      <c r="JK19" s="2">
        <v>6.8705634350889999E-2</v>
      </c>
      <c r="JL19" s="2">
        <v>4.1147696771130698E-2</v>
      </c>
      <c r="JM19" s="2">
        <v>3.8590210542117302E-2</v>
      </c>
      <c r="JN19" s="2">
        <v>4.0256190753935502E-2</v>
      </c>
      <c r="JO19" s="2">
        <v>8.0661839021626699E-2</v>
      </c>
      <c r="JP19" s="2">
        <v>5.7711286739175402E-2</v>
      </c>
      <c r="JQ19" s="2">
        <v>5.1869670427438903E-2</v>
      </c>
      <c r="JR19" s="2">
        <v>4.4637975548392599E-2</v>
      </c>
      <c r="JS19" s="2">
        <v>5.0509709126328697E-2</v>
      </c>
      <c r="JT19" s="2">
        <v>6.5374000463594498E-2</v>
      </c>
      <c r="JU19" s="2">
        <v>5.4029070789131002E-2</v>
      </c>
      <c r="JV19" s="2">
        <v>3.9090312608106803E-2</v>
      </c>
      <c r="JW19" s="2">
        <v>3.6188999091829502E-2</v>
      </c>
      <c r="JX19" s="2">
        <v>3.58030944405563E-2</v>
      </c>
      <c r="JY19" s="2">
        <v>6.8511600058771896E-2</v>
      </c>
      <c r="JZ19" s="2">
        <v>5.6749804395967003E-2</v>
      </c>
      <c r="KA19" s="2">
        <v>4.1773315612461899E-2</v>
      </c>
      <c r="KB19" s="2">
        <v>4.0394658922349502E-2</v>
      </c>
      <c r="KC19" s="2">
        <v>3.8904897552946197E-2</v>
      </c>
      <c r="KD19" s="2">
        <v>7.3194131428750503E-2</v>
      </c>
      <c r="KE19" s="2">
        <v>6.1240355633039402E-2</v>
      </c>
      <c r="KF19" s="2">
        <v>4.7849465880791697E-2</v>
      </c>
      <c r="KG19" s="2">
        <v>4.3442289748730697E-2</v>
      </c>
      <c r="KH19" s="2">
        <v>4.4118854947721102E-2</v>
      </c>
      <c r="KI19" s="2">
        <v>6.6592244045517807E-2</v>
      </c>
      <c r="KJ19" s="2">
        <v>5.4762424646846601E-2</v>
      </c>
      <c r="KK19" s="2">
        <v>3.91126435198949E-2</v>
      </c>
      <c r="KL19" s="2">
        <v>3.5339451938170903E-2</v>
      </c>
      <c r="KM19" s="2">
        <v>3.5060784349717898E-2</v>
      </c>
      <c r="KN19" s="2">
        <v>6.8219844260794804E-2</v>
      </c>
      <c r="KO19" s="2">
        <v>5.6726841929652001E-2</v>
      </c>
      <c r="KP19" s="2">
        <v>4.5963128677509998E-2</v>
      </c>
      <c r="KQ19" s="2">
        <v>3.6601316283831301E-2</v>
      </c>
      <c r="KR19" s="2">
        <v>4.3008903001958997E-2</v>
      </c>
      <c r="KS19" s="2">
        <v>7.3001389959320401E-2</v>
      </c>
      <c r="KT19" s="2">
        <v>6.4672065625154498E-2</v>
      </c>
      <c r="KU19" s="2">
        <v>5.0485670831925698E-2</v>
      </c>
      <c r="KV19" s="2">
        <v>4.2768743675505802E-2</v>
      </c>
      <c r="KW19" s="2">
        <v>5.0715305488974703E-2</v>
      </c>
    </row>
    <row r="20" spans="1:309" x14ac:dyDescent="0.45">
      <c r="A20">
        <v>2.6593272121703201E-2</v>
      </c>
      <c r="B20">
        <v>2.5475177677721301E-2</v>
      </c>
      <c r="C20">
        <v>4.2264027296734903E-2</v>
      </c>
      <c r="D20" s="2" t="s">
        <v>33</v>
      </c>
      <c r="E20" s="2">
        <v>2.6985637945259301E-2</v>
      </c>
      <c r="F20" s="2">
        <v>2.3659928837326101E-2</v>
      </c>
      <c r="G20" s="2">
        <v>2.45589812737281E-2</v>
      </c>
      <c r="H20" s="2">
        <v>2.49180247108454E-2</v>
      </c>
      <c r="I20" s="2">
        <v>2.4902595146195E-2</v>
      </c>
      <c r="J20" s="2">
        <v>2.47003233211712E-2</v>
      </c>
      <c r="K20" s="2">
        <v>2.50372528591431E-2</v>
      </c>
      <c r="L20" s="2">
        <v>2.4902612887696001E-2</v>
      </c>
      <c r="M20" s="2">
        <v>2.4865870774749201E-2</v>
      </c>
      <c r="N20" s="2">
        <v>2.5002546709263902E-2</v>
      </c>
      <c r="JE20" s="2">
        <v>5.5799156498332197E-2</v>
      </c>
      <c r="JF20" s="2">
        <v>4.33582943978114E-2</v>
      </c>
      <c r="JG20" s="2">
        <v>2.60296818930233E-2</v>
      </c>
      <c r="JH20" s="2">
        <v>2.7081260267196601E-2</v>
      </c>
      <c r="JI20" s="2">
        <v>2.8696530604346199E-2</v>
      </c>
      <c r="JJ20" s="2">
        <v>5.79167205123578E-2</v>
      </c>
      <c r="JK20" s="2">
        <v>3.7040736049568097E-2</v>
      </c>
      <c r="JL20" s="2">
        <v>2.6385008064299002E-2</v>
      </c>
      <c r="JM20" s="2">
        <v>3.0438828012679098E-2</v>
      </c>
      <c r="JN20" s="2">
        <v>3.1495552493181603E-2</v>
      </c>
      <c r="JO20" s="2">
        <v>5.9796900407525798E-2</v>
      </c>
      <c r="JP20" s="2">
        <v>3.8701406005092698E-2</v>
      </c>
      <c r="JQ20" s="2">
        <v>2.9201921834345099E-2</v>
      </c>
      <c r="JR20" s="2">
        <v>3.4154565778838401E-2</v>
      </c>
      <c r="JS20" s="2">
        <v>3.5287003795821302E-2</v>
      </c>
      <c r="JT20" s="2">
        <v>5.3800671998558799E-2</v>
      </c>
      <c r="JU20" s="2">
        <v>4.1877556258090698E-2</v>
      </c>
      <c r="JV20" s="2">
        <v>2.6355199268258502E-2</v>
      </c>
      <c r="JW20" s="2">
        <v>2.60578871820102E-2</v>
      </c>
      <c r="JX20" s="2">
        <v>2.8000967771384701E-2</v>
      </c>
      <c r="JY20" s="2">
        <v>5.8010931580791403E-2</v>
      </c>
      <c r="JZ20" s="2">
        <v>3.7965169931683598E-2</v>
      </c>
      <c r="KA20" s="2">
        <v>2.6616913516344098E-2</v>
      </c>
      <c r="KB20" s="2">
        <v>2.9824165532497698E-2</v>
      </c>
      <c r="KC20" s="2">
        <v>3.0923428421106101E-2</v>
      </c>
      <c r="KD20" s="2">
        <v>5.8792305276702699E-2</v>
      </c>
      <c r="KE20" s="2">
        <v>3.8657743161593802E-2</v>
      </c>
      <c r="KF20" s="2">
        <v>2.9675778950761501E-2</v>
      </c>
      <c r="KG20" s="2">
        <v>3.3556437020615303E-2</v>
      </c>
      <c r="KH20" s="2">
        <v>3.5416419921136803E-2</v>
      </c>
      <c r="KI20" s="2">
        <v>5.3359954065753799E-2</v>
      </c>
      <c r="KJ20" s="2">
        <v>4.1666150833659897E-2</v>
      </c>
      <c r="KK20" s="2">
        <v>2.5478895161711399E-2</v>
      </c>
      <c r="KL20" s="2">
        <v>2.6387193441688699E-2</v>
      </c>
      <c r="KM20" s="2">
        <v>2.72873791936687E-2</v>
      </c>
      <c r="KN20" s="2">
        <v>5.6146942690700398E-2</v>
      </c>
      <c r="KO20" s="2">
        <v>3.85521357712326E-2</v>
      </c>
      <c r="KP20" s="2">
        <v>2.6606827682357399E-2</v>
      </c>
      <c r="KQ20" s="2">
        <v>2.9191769709007599E-2</v>
      </c>
      <c r="KR20" s="2">
        <v>3.0437190562940399E-2</v>
      </c>
      <c r="KS20" s="2">
        <v>5.8765696484694499E-2</v>
      </c>
      <c r="KT20" s="2">
        <v>3.9973578691119102E-2</v>
      </c>
      <c r="KU20" s="2">
        <v>2.9585954325919001E-2</v>
      </c>
      <c r="KV20" s="2">
        <v>3.3245601015889303E-2</v>
      </c>
      <c r="KW20" s="2">
        <v>3.4989042478925897E-2</v>
      </c>
    </row>
    <row r="21" spans="1:309" x14ac:dyDescent="0.45">
      <c r="A21">
        <v>3.8232394469180299E-3</v>
      </c>
      <c r="B21">
        <v>4.5486240040420603E-3</v>
      </c>
      <c r="C21">
        <v>6.6498652560263403E-3</v>
      </c>
      <c r="D21" s="2" t="s">
        <v>32</v>
      </c>
      <c r="E21" s="2">
        <v>4.2265831413967397E-3</v>
      </c>
      <c r="F21" s="2">
        <v>4.0482184577317398E-3</v>
      </c>
      <c r="G21" s="2">
        <v>4.0527150381036497E-3</v>
      </c>
      <c r="H21" s="2">
        <v>4.2073046767653697E-3</v>
      </c>
      <c r="I21" s="2">
        <v>4.2251711320591802E-3</v>
      </c>
      <c r="J21" s="2">
        <v>4.23469596904817E-3</v>
      </c>
      <c r="K21" s="2">
        <v>4.25029044330354E-3</v>
      </c>
      <c r="L21" s="2">
        <v>4.24605279438955E-3</v>
      </c>
      <c r="M21" s="2">
        <v>4.21639031657487E-3</v>
      </c>
      <c r="N21" s="2">
        <v>4.2235365753271999E-3</v>
      </c>
      <c r="JE21" s="2">
        <v>5.3300969449686496E-3</v>
      </c>
      <c r="JF21" s="2">
        <v>4.5922306978898996E-3</v>
      </c>
      <c r="JG21" s="2">
        <v>4.3627756987907997E-3</v>
      </c>
      <c r="JH21" s="2">
        <v>4.4508640752253196E-3</v>
      </c>
      <c r="JI21" s="2">
        <v>4.6943072024385E-3</v>
      </c>
      <c r="JJ21" s="2">
        <v>5.3597036968373903E-3</v>
      </c>
      <c r="JK21" s="2">
        <v>4.9247761693991896E-3</v>
      </c>
      <c r="JL21" s="2">
        <v>4.51181596000456E-3</v>
      </c>
      <c r="JM21" s="2">
        <v>4.9123735426793002E-3</v>
      </c>
      <c r="JN21" s="2">
        <v>5.2693832858179204E-3</v>
      </c>
      <c r="JO21" s="2">
        <v>5.3713330814922E-3</v>
      </c>
      <c r="JP21" s="2">
        <v>5.1481064041611199E-3</v>
      </c>
      <c r="JQ21" s="2">
        <v>4.87364394674486E-3</v>
      </c>
      <c r="JR21" s="2">
        <v>5.4459734412980101E-3</v>
      </c>
      <c r="JS21" s="2">
        <v>6.0812860640409201E-3</v>
      </c>
      <c r="JT21" s="2">
        <v>5.3723087561052003E-3</v>
      </c>
      <c r="JU21" s="2">
        <v>4.4887506240835701E-3</v>
      </c>
      <c r="JV21" s="2">
        <v>4.2760136275596097E-3</v>
      </c>
      <c r="JW21" s="2">
        <v>4.38695364738826E-3</v>
      </c>
      <c r="JX21" s="2">
        <v>4.71378099287275E-3</v>
      </c>
      <c r="JY21" s="2">
        <v>5.3657730397780297E-3</v>
      </c>
      <c r="JZ21" s="2">
        <v>4.8449297666751899E-3</v>
      </c>
      <c r="KA21" s="2">
        <v>4.5224668112902201E-3</v>
      </c>
      <c r="KB21" s="2">
        <v>4.80491911046327E-3</v>
      </c>
      <c r="KC21" s="2">
        <v>5.2188406806662601E-3</v>
      </c>
      <c r="KD21" s="2">
        <v>5.3876291224234504E-3</v>
      </c>
      <c r="KE21" s="2">
        <v>5.1262366871640402E-3</v>
      </c>
      <c r="KF21" s="2">
        <v>4.8845837346588698E-3</v>
      </c>
      <c r="KG21" s="2">
        <v>5.4125583282262002E-3</v>
      </c>
      <c r="KH21" s="2">
        <v>5.9731364063635699E-3</v>
      </c>
      <c r="KI21" s="2">
        <v>5.3353725684830797E-3</v>
      </c>
      <c r="KJ21" s="2">
        <v>4.4592446362457898E-3</v>
      </c>
      <c r="KK21" s="2">
        <v>4.1984324741887596E-3</v>
      </c>
      <c r="KL21" s="2">
        <v>4.377410276029E-3</v>
      </c>
      <c r="KM21" s="2">
        <v>4.6404155141109901E-3</v>
      </c>
      <c r="KN21" s="2">
        <v>5.3661185331726003E-3</v>
      </c>
      <c r="KO21" s="2">
        <v>4.8280390675057598E-3</v>
      </c>
      <c r="KP21" s="2">
        <v>4.5633933414564402E-3</v>
      </c>
      <c r="KQ21" s="2">
        <v>4.78098923373291E-3</v>
      </c>
      <c r="KR21" s="2">
        <v>5.1210830729327703E-3</v>
      </c>
      <c r="KS21" s="2">
        <v>5.3605546903106802E-3</v>
      </c>
      <c r="KT21" s="2">
        <v>5.1137622975167404E-3</v>
      </c>
      <c r="KU21" s="2">
        <v>4.8312336961168099E-3</v>
      </c>
      <c r="KV21" s="2">
        <v>5.3838822659892198E-3</v>
      </c>
      <c r="KW21" s="2">
        <v>6.0079729022123399E-3</v>
      </c>
    </row>
    <row r="22" spans="1:309" x14ac:dyDescent="0.45">
      <c r="A22">
        <v>8.0401045790245308E-3</v>
      </c>
      <c r="B22">
        <v>5.9856746676193E-3</v>
      </c>
      <c r="C22">
        <v>9.3028764482103402E-3</v>
      </c>
      <c r="D22" s="2" t="s">
        <v>31</v>
      </c>
      <c r="E22" s="2">
        <v>5.9230555302591604E-3</v>
      </c>
      <c r="F22" s="2">
        <v>5.4958454966172396E-3</v>
      </c>
      <c r="G22" s="2">
        <v>5.6073408301406296E-3</v>
      </c>
      <c r="H22" s="2">
        <v>5.6340139850781998E-3</v>
      </c>
      <c r="I22" s="2">
        <v>5.6779227826217202E-3</v>
      </c>
      <c r="J22" s="2">
        <v>5.7459161253438501E-3</v>
      </c>
      <c r="K22" s="2">
        <v>5.7027710210290697E-3</v>
      </c>
      <c r="L22" s="2">
        <v>5.6588545387605002E-3</v>
      </c>
      <c r="M22" s="2">
        <v>5.6875358651731203E-3</v>
      </c>
      <c r="N22" s="2">
        <v>5.66678116628267E-3</v>
      </c>
      <c r="JE22" s="2">
        <v>1.0096981240839501E-2</v>
      </c>
      <c r="JF22" s="2">
        <v>7.3345815010194496E-3</v>
      </c>
      <c r="JG22" s="2">
        <v>5.3232725836222603E-3</v>
      </c>
      <c r="JH22" s="2">
        <v>5.8372804198124099E-3</v>
      </c>
      <c r="JI22" s="2">
        <v>6.05163004115264E-3</v>
      </c>
      <c r="JJ22" s="2">
        <v>1.0378659567214199E-2</v>
      </c>
      <c r="JK22" s="2">
        <v>6.8075972679854596E-3</v>
      </c>
      <c r="JL22" s="2">
        <v>5.6768618452993098E-3</v>
      </c>
      <c r="JM22" s="2">
        <v>6.5006101558106998E-3</v>
      </c>
      <c r="JN22" s="2">
        <v>6.73117836347948E-3</v>
      </c>
      <c r="JO22" s="2">
        <v>1.06025166811842E-2</v>
      </c>
      <c r="JP22" s="2">
        <v>6.9446652165450198E-3</v>
      </c>
      <c r="JQ22" s="2">
        <v>6.3051171615482998E-3</v>
      </c>
      <c r="JR22" s="2">
        <v>7.5571212460915603E-3</v>
      </c>
      <c r="JS22" s="2">
        <v>7.8767838171287397E-3</v>
      </c>
      <c r="JT22" s="2">
        <v>1.04293803960265E-2</v>
      </c>
      <c r="JU22" s="2">
        <v>5.9315611382339999E-3</v>
      </c>
      <c r="JV22" s="2">
        <v>5.2332169676707002E-3</v>
      </c>
      <c r="JW22" s="2">
        <v>5.6551634924876604E-3</v>
      </c>
      <c r="JX22" s="2">
        <v>5.9431503580857203E-3</v>
      </c>
      <c r="JY22" s="2">
        <v>1.0188616780781101E-2</v>
      </c>
      <c r="JZ22" s="2">
        <v>6.4587302771491302E-3</v>
      </c>
      <c r="KA22" s="2">
        <v>5.7002434656784999E-3</v>
      </c>
      <c r="KB22" s="2">
        <v>6.4294565031878699E-3</v>
      </c>
      <c r="KC22" s="2">
        <v>6.7358599865076398E-3</v>
      </c>
      <c r="KD22" s="2">
        <v>1.0644030456779301E-2</v>
      </c>
      <c r="KE22" s="2">
        <v>6.9442650100419697E-3</v>
      </c>
      <c r="KF22" s="2">
        <v>6.3582697158605303E-3</v>
      </c>
      <c r="KG22" s="2">
        <v>7.4767767075968597E-3</v>
      </c>
      <c r="KH22" s="2">
        <v>7.7369601038019004E-3</v>
      </c>
      <c r="KI22" s="2">
        <v>9.9976243874698497E-3</v>
      </c>
      <c r="KJ22" s="2">
        <v>5.9610331826258599E-3</v>
      </c>
      <c r="KK22" s="2">
        <v>5.05503202384613E-3</v>
      </c>
      <c r="KL22" s="2">
        <v>5.6997761847148503E-3</v>
      </c>
      <c r="KM22" s="2">
        <v>5.9025704541543298E-3</v>
      </c>
      <c r="KN22" s="2">
        <v>1.03656746489879E-2</v>
      </c>
      <c r="KO22" s="2">
        <v>6.4481464498199097E-3</v>
      </c>
      <c r="KP22" s="2">
        <v>5.6158684970689498E-3</v>
      </c>
      <c r="KQ22" s="2">
        <v>6.3738769522841002E-3</v>
      </c>
      <c r="KR22" s="2">
        <v>6.6941595637505296E-3</v>
      </c>
      <c r="KS22" s="2">
        <v>1.02958566184251E-2</v>
      </c>
      <c r="KT22" s="2">
        <v>7.2339571492184796E-3</v>
      </c>
      <c r="KU22" s="2">
        <v>6.2513599056814298E-3</v>
      </c>
      <c r="KV22" s="2">
        <v>7.3537580997655302E-3</v>
      </c>
      <c r="KW22" s="2">
        <v>7.7065018334499004E-3</v>
      </c>
    </row>
    <row r="23" spans="1:309" x14ac:dyDescent="0.45">
      <c r="A23">
        <v>0.15174085949076099</v>
      </c>
      <c r="B23">
        <v>9.6726317310474597E-2</v>
      </c>
      <c r="C23">
        <v>0.26368984566114101</v>
      </c>
      <c r="D23" s="2" t="s">
        <v>30</v>
      </c>
      <c r="E23" s="2">
        <v>9.3764808625065296E-2</v>
      </c>
      <c r="F23" s="2">
        <v>0.10282647371646</v>
      </c>
      <c r="G23" s="2">
        <v>9.2914906444893794E-2</v>
      </c>
      <c r="H23" s="2">
        <v>9.3121806070192006E-2</v>
      </c>
      <c r="I23" s="2">
        <v>9.3317602661806096E-2</v>
      </c>
      <c r="J23" s="2">
        <v>9.48693151941674E-2</v>
      </c>
      <c r="K23" s="2">
        <v>9.3711733116277895E-2</v>
      </c>
      <c r="L23" s="2">
        <v>9.5652751124380903E-2</v>
      </c>
      <c r="M23" s="2">
        <v>9.3703286704925698E-2</v>
      </c>
      <c r="N23" s="2">
        <v>9.4903340892826996E-2</v>
      </c>
      <c r="JE23" s="2">
        <v>0.363871765918023</v>
      </c>
      <c r="JF23" s="2">
        <v>0.23415346587159799</v>
      </c>
      <c r="JG23" s="2">
        <v>0.109557775200171</v>
      </c>
      <c r="JH23" s="2">
        <v>9.5233940780456994E-2</v>
      </c>
      <c r="JI23" s="2">
        <v>0.115539658485732</v>
      </c>
      <c r="JJ23" s="2">
        <v>0.37069135209920001</v>
      </c>
      <c r="JK23" s="2">
        <v>0.244513656457087</v>
      </c>
      <c r="JL23" s="2">
        <v>0.112807633402544</v>
      </c>
      <c r="JM23" s="2">
        <v>0.112383496692796</v>
      </c>
      <c r="JN23" s="2">
        <v>0.117258060269865</v>
      </c>
      <c r="JO23" s="2">
        <v>0.39054510171009099</v>
      </c>
      <c r="JP23" s="2">
        <v>0.25457693601356002</v>
      </c>
      <c r="JQ23" s="2">
        <v>0.131887241701514</v>
      </c>
      <c r="JR23" s="2">
        <v>0.12872006718767601</v>
      </c>
      <c r="JS23" s="2">
        <v>0.1470488209087</v>
      </c>
      <c r="JT23" s="2">
        <v>0.36228559500618901</v>
      </c>
      <c r="JU23" s="2">
        <v>0.224892709887722</v>
      </c>
      <c r="JV23" s="2">
        <v>0.105189442372534</v>
      </c>
      <c r="JW23" s="2">
        <v>9.5100424804479805E-2</v>
      </c>
      <c r="JX23" s="2">
        <v>0.100287768591086</v>
      </c>
      <c r="JY23" s="2">
        <v>0.37317838841593398</v>
      </c>
      <c r="JZ23" s="2">
        <v>0.243762999418936</v>
      </c>
      <c r="KA23" s="2">
        <v>0.115734030065755</v>
      </c>
      <c r="KB23" s="2">
        <v>0.109646634997305</v>
      </c>
      <c r="KC23" s="2">
        <v>0.12222591250784</v>
      </c>
      <c r="KD23" s="2">
        <v>0.38491862146985001</v>
      </c>
      <c r="KE23" s="2">
        <v>0.25830868563488502</v>
      </c>
      <c r="KF23" s="2">
        <v>0.12776959862849099</v>
      </c>
      <c r="KG23" s="2">
        <v>0.12848164538259901</v>
      </c>
      <c r="KH23" s="2">
        <v>0.147602619667974</v>
      </c>
      <c r="KI23" s="2">
        <v>0.36677663800076499</v>
      </c>
      <c r="KJ23" s="2">
        <v>0.22762302463137499</v>
      </c>
      <c r="KK23" s="2">
        <v>0.107505263995368</v>
      </c>
      <c r="KL23" s="2">
        <v>9.0784303345674305E-2</v>
      </c>
      <c r="KM23" s="2">
        <v>9.8975895563171504E-2</v>
      </c>
      <c r="KN23" s="2">
        <v>0.373845359905703</v>
      </c>
      <c r="KO23" s="2">
        <v>0.25081611015198502</v>
      </c>
      <c r="KP23" s="2">
        <v>0.108384548732368</v>
      </c>
      <c r="KQ23" s="2">
        <v>0.10635075283619801</v>
      </c>
      <c r="KR23" s="2">
        <v>0.11354480330250399</v>
      </c>
      <c r="KS23" s="2">
        <v>0.38515791331608201</v>
      </c>
      <c r="KT23" s="2">
        <v>0.25334837964013901</v>
      </c>
      <c r="KU23" s="2">
        <v>0.135019956251937</v>
      </c>
      <c r="KV23" s="2">
        <v>0.12744870440721001</v>
      </c>
      <c r="KW23" s="2">
        <v>0.1388072476085</v>
      </c>
    </row>
    <row r="24" spans="1:309" x14ac:dyDescent="0.45">
      <c r="A24">
        <v>26.307110190473601</v>
      </c>
      <c r="B24">
        <v>26.648025051375701</v>
      </c>
      <c r="C24">
        <v>130635.809174494</v>
      </c>
      <c r="D24" s="2" t="s">
        <v>29</v>
      </c>
      <c r="E24" s="2">
        <v>6.0201766898399303</v>
      </c>
      <c r="F24" s="2">
        <v>7.2826593471285204</v>
      </c>
      <c r="G24" s="2">
        <v>6.9550936236005203</v>
      </c>
      <c r="H24" s="2">
        <v>7.3081962128329101</v>
      </c>
      <c r="I24" s="2">
        <v>6.4382964991236502</v>
      </c>
      <c r="J24" s="2">
        <v>6.9669218610865098</v>
      </c>
      <c r="K24" s="2">
        <v>6.5480128028249602</v>
      </c>
      <c r="L24" s="2">
        <v>6.7741386755936004</v>
      </c>
      <c r="M24" s="2">
        <v>6.74008047249459</v>
      </c>
      <c r="N24" s="2">
        <v>6.2429674823199797</v>
      </c>
      <c r="JE24" s="2">
        <v>55.035677312792401</v>
      </c>
      <c r="JF24" s="2">
        <v>25.375830154790702</v>
      </c>
      <c r="JG24" s="2">
        <v>109.00899863359101</v>
      </c>
      <c r="JH24" s="2">
        <v>77.849707709234906</v>
      </c>
      <c r="JI24" s="2">
        <v>103.354643432628</v>
      </c>
      <c r="JJ24" s="2">
        <v>53.750473471050498</v>
      </c>
      <c r="JK24" s="2">
        <v>325.54314422378701</v>
      </c>
      <c r="JL24" s="2">
        <v>1169.80322443966</v>
      </c>
      <c r="JM24" s="2">
        <v>406.85549153301298</v>
      </c>
      <c r="JN24" s="2">
        <v>384.93975858182603</v>
      </c>
      <c r="JO24" s="2">
        <v>96.321894069262001</v>
      </c>
      <c r="JP24" s="2">
        <v>387.41762149901598</v>
      </c>
      <c r="JQ24" s="2">
        <v>244226.485288294</v>
      </c>
      <c r="JR24" s="2">
        <v>26855.122407969498</v>
      </c>
      <c r="JS24" s="2">
        <v>4468.1251604972704</v>
      </c>
      <c r="JT24" s="2">
        <v>58.6597360640055</v>
      </c>
      <c r="JU24" s="2">
        <v>22.9589240884657</v>
      </c>
      <c r="JV24" s="2">
        <v>79.940783753351994</v>
      </c>
      <c r="JW24" s="2">
        <v>19.024406342115299</v>
      </c>
      <c r="JX24" s="2">
        <v>93.347420662107595</v>
      </c>
      <c r="JY24" s="2">
        <v>50.959409687413498</v>
      </c>
      <c r="JZ24" s="2">
        <v>26.4955702453871</v>
      </c>
      <c r="KA24" s="2">
        <v>175.60836886560301</v>
      </c>
      <c r="KB24" s="2">
        <v>388.45182313281998</v>
      </c>
      <c r="KC24" s="2">
        <v>448.12156614049502</v>
      </c>
      <c r="KD24" s="2">
        <v>75.709119288611205</v>
      </c>
      <c r="KE24" s="2">
        <v>1074.9560755262701</v>
      </c>
      <c r="KF24" s="2">
        <v>5422.7817493667999</v>
      </c>
      <c r="KG24" s="2">
        <v>7449.49250307279</v>
      </c>
      <c r="KH24" s="2">
        <v>21220.992366753399</v>
      </c>
      <c r="KI24" s="2">
        <v>57.440207285904002</v>
      </c>
      <c r="KJ24" s="2">
        <v>21.4625690931788</v>
      </c>
      <c r="KK24" s="2">
        <v>28.721193338563801</v>
      </c>
      <c r="KL24" s="2">
        <v>34.4226647329222</v>
      </c>
      <c r="KM24" s="2">
        <v>41.934307201931901</v>
      </c>
      <c r="KN24" s="2">
        <v>50.9073334493511</v>
      </c>
      <c r="KO24" s="2">
        <v>672.88007558051402</v>
      </c>
      <c r="KP24" s="2">
        <v>158.53204213113099</v>
      </c>
      <c r="KQ24" s="2">
        <v>687.98253707579704</v>
      </c>
      <c r="KR24" s="2">
        <v>1081.6993593895199</v>
      </c>
      <c r="KS24" s="2">
        <v>87.490345794489201</v>
      </c>
      <c r="KT24" s="2">
        <v>2367.9295137071899</v>
      </c>
      <c r="KU24" s="2">
        <v>6751.4112347723103</v>
      </c>
      <c r="KV24" s="2">
        <v>14861.372002485499</v>
      </c>
      <c r="KW24" s="2">
        <v>10077.850828226499</v>
      </c>
    </row>
    <row r="25" spans="1:309" x14ac:dyDescent="0.45">
      <c r="A25">
        <v>0.155005292148471</v>
      </c>
      <c r="B25">
        <v>0.16734303011114199</v>
      </c>
      <c r="C25">
        <v>0.20784179521371601</v>
      </c>
      <c r="D25" s="2" t="s">
        <v>28</v>
      </c>
      <c r="E25" s="2">
        <v>0.12760673286757601</v>
      </c>
      <c r="F25" s="2">
        <v>0.21948906555651801</v>
      </c>
      <c r="G25" s="2">
        <v>0.15182908669308601</v>
      </c>
      <c r="H25" s="2">
        <v>0.17213814334229199</v>
      </c>
      <c r="I25" s="2">
        <v>0.13211008672236499</v>
      </c>
      <c r="J25" s="2">
        <v>0.14021727542429599</v>
      </c>
      <c r="K25" s="2">
        <v>0.179792006384598</v>
      </c>
      <c r="L25" s="2">
        <v>0.16402508380141501</v>
      </c>
      <c r="M25" s="2">
        <v>0.199691812844007</v>
      </c>
      <c r="N25" s="2">
        <v>0.17309476752108299</v>
      </c>
      <c r="JE25" s="2">
        <v>0.283032963839498</v>
      </c>
      <c r="JF25" s="2">
        <v>0.26558421633794099</v>
      </c>
      <c r="JG25" s="2">
        <v>0.153029098837033</v>
      </c>
      <c r="JH25" s="2">
        <v>0.120321828419516</v>
      </c>
      <c r="JI25" s="2">
        <v>0.12371254924932799</v>
      </c>
      <c r="JJ25" s="2">
        <v>0.33581289880075799</v>
      </c>
      <c r="JK25" s="2">
        <v>0.29512606693668197</v>
      </c>
      <c r="JL25" s="2">
        <v>0.17738773503553501</v>
      </c>
      <c r="JM25" s="2">
        <v>0.14261592859366301</v>
      </c>
      <c r="JN25" s="2">
        <v>0.15574424624087499</v>
      </c>
      <c r="JO25" s="2">
        <v>0.34969921503107498</v>
      </c>
      <c r="JP25" s="2">
        <v>0.29753021415488801</v>
      </c>
      <c r="JQ25" s="2">
        <v>0.19055314429947001</v>
      </c>
      <c r="JR25" s="2">
        <v>0.168543909019266</v>
      </c>
      <c r="JS25" s="2">
        <v>0.193655816881418</v>
      </c>
      <c r="JT25" s="2">
        <v>0.30099950432510802</v>
      </c>
      <c r="JU25" s="2">
        <v>0.24755990621553101</v>
      </c>
      <c r="JV25" s="2">
        <v>0.144068114164871</v>
      </c>
      <c r="JW25" s="2">
        <v>0.111416705479862</v>
      </c>
      <c r="JX25" s="2">
        <v>0.115727567623574</v>
      </c>
      <c r="JY25" s="2">
        <v>0.34062764695071801</v>
      </c>
      <c r="JZ25" s="2">
        <v>0.291477764445636</v>
      </c>
      <c r="KA25" s="2">
        <v>0.172293897065874</v>
      </c>
      <c r="KB25" s="2">
        <v>0.14273034637526399</v>
      </c>
      <c r="KC25" s="2">
        <v>0.151068868995406</v>
      </c>
      <c r="KD25" s="2">
        <v>0.362741630137286</v>
      </c>
      <c r="KE25" s="2">
        <v>0.29836018121317198</v>
      </c>
      <c r="KF25" s="2">
        <v>0.18802719464403</v>
      </c>
      <c r="KG25" s="2">
        <v>0.16994154676138201</v>
      </c>
      <c r="KH25" s="2">
        <v>0.18267321303167999</v>
      </c>
      <c r="KI25" s="2">
        <v>0.29343136971337402</v>
      </c>
      <c r="KJ25" s="2">
        <v>0.24219447694371299</v>
      </c>
      <c r="KK25" s="2">
        <v>0.15401558040303001</v>
      </c>
      <c r="KL25" s="2">
        <v>0.111366403831309</v>
      </c>
      <c r="KM25" s="2">
        <v>0.117978444690426</v>
      </c>
      <c r="KN25" s="2">
        <v>0.33650902271792299</v>
      </c>
      <c r="KO25" s="2">
        <v>0.28893988344088001</v>
      </c>
      <c r="KP25" s="2">
        <v>0.16782451484956801</v>
      </c>
      <c r="KQ25" s="2">
        <v>0.14477215511849101</v>
      </c>
      <c r="KR25" s="2">
        <v>0.15037992682451001</v>
      </c>
      <c r="KS25" s="2">
        <v>0.36218705217258501</v>
      </c>
      <c r="KT25" s="2">
        <v>0.29730210039987198</v>
      </c>
      <c r="KU25" s="2">
        <v>0.18752001510204</v>
      </c>
      <c r="KV25" s="2">
        <v>0.17719202673961701</v>
      </c>
      <c r="KW25" s="2">
        <v>0.18273489746667201</v>
      </c>
    </row>
    <row r="26" spans="1:309" x14ac:dyDescent="0.45">
      <c r="A26">
        <v>0.28870129308822101</v>
      </c>
      <c r="B26">
        <v>0.21174690583052</v>
      </c>
      <c r="C26">
        <v>0.47638746711430202</v>
      </c>
      <c r="D26" s="2" t="s">
        <v>27</v>
      </c>
      <c r="E26" s="2">
        <v>0.18860831837499301</v>
      </c>
      <c r="F26" s="2">
        <v>0.23926599471491899</v>
      </c>
      <c r="G26" s="2">
        <v>0.17410257313416999</v>
      </c>
      <c r="H26" s="2">
        <v>0.174463555404898</v>
      </c>
      <c r="I26" s="2">
        <v>0.17419685693720499</v>
      </c>
      <c r="J26" s="2">
        <v>0.17559105140276299</v>
      </c>
      <c r="K26" s="2">
        <v>0.17309093837166201</v>
      </c>
      <c r="L26" s="2">
        <v>0.17845609641565999</v>
      </c>
      <c r="M26" s="2">
        <v>0.17618821301325399</v>
      </c>
      <c r="N26" s="2">
        <v>0.17400128985520599</v>
      </c>
      <c r="JE26" s="2">
        <v>0.85231318431775505</v>
      </c>
      <c r="JF26" s="2">
        <v>0.59283706027553595</v>
      </c>
      <c r="JG26" s="2">
        <v>0.27594830713434998</v>
      </c>
      <c r="JH26" s="2">
        <v>0.213485139524001</v>
      </c>
      <c r="JI26" s="2">
        <v>0.22836070438188899</v>
      </c>
      <c r="JJ26" s="2">
        <v>0.87527604067518505</v>
      </c>
      <c r="JK26" s="2">
        <v>0.59556474888300104</v>
      </c>
      <c r="JL26" s="2">
        <v>0.29685886607992101</v>
      </c>
      <c r="JM26" s="2">
        <v>0.283706306686905</v>
      </c>
      <c r="JN26" s="2">
        <v>0.28594863303046902</v>
      </c>
      <c r="JO26" s="2">
        <v>0.95928384946519896</v>
      </c>
      <c r="JP26" s="2">
        <v>0.643012593776352</v>
      </c>
      <c r="JQ26" s="2">
        <v>0.34009320406634602</v>
      </c>
      <c r="JR26" s="2">
        <v>0.32526867518823599</v>
      </c>
      <c r="JS26" s="2">
        <v>0.33044466130271199</v>
      </c>
      <c r="JT26" s="2">
        <v>0.84834254277390497</v>
      </c>
      <c r="JU26" s="2">
        <v>0.55747275098287796</v>
      </c>
      <c r="JV26" s="2">
        <v>0.26954254656999099</v>
      </c>
      <c r="JW26" s="2">
        <v>0.20961160147038299</v>
      </c>
      <c r="JX26" s="2">
        <v>0.21947616092896399</v>
      </c>
      <c r="JY26" s="2">
        <v>0.87617327946747203</v>
      </c>
      <c r="JZ26" s="2">
        <v>0.58262128459256002</v>
      </c>
      <c r="KA26" s="2">
        <v>0.27892618265181102</v>
      </c>
      <c r="KB26" s="2">
        <v>0.24372644922775</v>
      </c>
      <c r="KC26" s="2">
        <v>0.27259206703449401</v>
      </c>
      <c r="KD26" s="2">
        <v>0.96964118358439999</v>
      </c>
      <c r="KE26" s="2">
        <v>0.63915007174009197</v>
      </c>
      <c r="KF26" s="2">
        <v>0.33706848482734397</v>
      </c>
      <c r="KG26" s="2">
        <v>0.29468203500450801</v>
      </c>
      <c r="KH26" s="2">
        <v>0.325504852430469</v>
      </c>
      <c r="KI26" s="2">
        <v>0.86520408336985499</v>
      </c>
      <c r="KJ26" s="2">
        <v>0.55256562730893699</v>
      </c>
      <c r="KK26" s="2">
        <v>0.26319384355127301</v>
      </c>
      <c r="KL26" s="2">
        <v>0.205092841054616</v>
      </c>
      <c r="KM26" s="2">
        <v>0.21277992557839501</v>
      </c>
      <c r="KN26" s="2">
        <v>0.87711837827076</v>
      </c>
      <c r="KO26" s="2">
        <v>0.58792819099794602</v>
      </c>
      <c r="KP26" s="2">
        <v>0.271031056246261</v>
      </c>
      <c r="KQ26" s="2">
        <v>0.25008093154495797</v>
      </c>
      <c r="KR26" s="2">
        <v>0.256717804911819</v>
      </c>
      <c r="KS26" s="2">
        <v>0.96605335600920095</v>
      </c>
      <c r="KT26" s="2">
        <v>0.64458602045258695</v>
      </c>
      <c r="KU26" s="2">
        <v>0.35091290827899502</v>
      </c>
      <c r="KV26" s="2">
        <v>0.300543585120495</v>
      </c>
      <c r="KW26" s="2">
        <v>0.32104681708771998</v>
      </c>
    </row>
    <row r="27" spans="1:309" x14ac:dyDescent="0.45">
      <c r="A27">
        <v>8810047.1958357207</v>
      </c>
      <c r="B27" s="1">
        <v>7.0300715649505098E+22</v>
      </c>
      <c r="C27" s="1">
        <v>6.5613499025179799E+22</v>
      </c>
      <c r="D27" s="2" t="s">
        <v>26</v>
      </c>
      <c r="E27" s="3">
        <v>1.28629323410699E+27</v>
      </c>
      <c r="F27" s="3">
        <v>1.40448953796975E+29</v>
      </c>
      <c r="G27" s="3">
        <v>2.0903863654751599E+29</v>
      </c>
      <c r="H27" s="3">
        <v>8.5748241866622599E+27</v>
      </c>
      <c r="I27" s="3">
        <v>2.3268542942975302E+28</v>
      </c>
      <c r="J27" s="3">
        <v>1.04384364218803E+28</v>
      </c>
      <c r="K27" s="3">
        <v>4.2291628941735996E+28</v>
      </c>
      <c r="L27" s="3">
        <v>3.4362962254205101E+30</v>
      </c>
      <c r="M27" s="3">
        <v>3.1277547419717301E+28</v>
      </c>
      <c r="N27" s="3">
        <v>4.2239617024769704E+28</v>
      </c>
      <c r="JE27" s="3">
        <v>2.01483926158322E+16</v>
      </c>
      <c r="JF27" s="2">
        <v>8480716999581.2598</v>
      </c>
      <c r="JG27" s="3">
        <v>6.6255753579221096E+21</v>
      </c>
      <c r="JH27" s="3">
        <v>3.5683505409530798E+27</v>
      </c>
      <c r="JI27" s="3">
        <v>8.7994421402124999E+26</v>
      </c>
      <c r="JJ27" s="3">
        <v>4.0052997170139801E+21</v>
      </c>
      <c r="JK27" s="3">
        <v>1.46207770807789E+24</v>
      </c>
      <c r="JL27" s="3">
        <v>2.9140345321382098E+28</v>
      </c>
      <c r="JM27" s="3">
        <v>5.3371348825293701E+26</v>
      </c>
      <c r="JN27" s="3">
        <v>1.6049798265277999E+27</v>
      </c>
      <c r="JO27" s="3">
        <v>1.3161264000195301E+26</v>
      </c>
      <c r="JP27" s="3">
        <v>2.6434985003863199E+27</v>
      </c>
      <c r="JQ27" s="3">
        <v>1.9482770501320399E+29</v>
      </c>
      <c r="JR27" s="3">
        <v>4.8182314841992799E+27</v>
      </c>
      <c r="JS27" s="3">
        <v>9.7005072720273496E+27</v>
      </c>
      <c r="JT27" s="2">
        <v>4099607170721.5898</v>
      </c>
      <c r="JU27" s="2">
        <v>763763726571103</v>
      </c>
      <c r="JV27" s="3">
        <v>4.40371789690601E+23</v>
      </c>
      <c r="JW27" s="3">
        <v>5.3798987171866798E+23</v>
      </c>
      <c r="JX27" s="3">
        <v>9.8899200144408295E+23</v>
      </c>
      <c r="JY27" s="3">
        <v>5.9906710512440102E+20</v>
      </c>
      <c r="JZ27" s="3">
        <v>2.1755324875046099E+25</v>
      </c>
      <c r="KA27" s="3">
        <v>3.5683676960450799E+27</v>
      </c>
      <c r="KB27" s="3">
        <v>1.4470733157882099E+28</v>
      </c>
      <c r="KC27" s="3">
        <v>5.3233532788619501E+27</v>
      </c>
      <c r="KD27" s="3">
        <v>3.9538622138114402E+26</v>
      </c>
      <c r="KE27" s="3">
        <v>3.95384457362297E+26</v>
      </c>
      <c r="KF27" s="3">
        <v>7.1672815280668699E+28</v>
      </c>
      <c r="KG27" s="3">
        <v>1.95336855654514E+28</v>
      </c>
      <c r="KH27" s="3">
        <v>9.7009782741844605E+27</v>
      </c>
      <c r="KI27" s="2">
        <v>4968532373103790</v>
      </c>
      <c r="KJ27" s="3">
        <v>2.4552635204905299E+17</v>
      </c>
      <c r="KK27" s="3">
        <v>2.4177844522064501E+20</v>
      </c>
      <c r="KL27" s="3">
        <v>6.5704550584165198E+23</v>
      </c>
      <c r="KM27" s="3">
        <v>1.45870555045606E+25</v>
      </c>
      <c r="KN27" s="3">
        <v>9.8006164837725896E+23</v>
      </c>
      <c r="KO27" s="3">
        <v>1.6447944902107301E+21</v>
      </c>
      <c r="KP27" s="3">
        <v>6.5019589874628102E+27</v>
      </c>
      <c r="KQ27" s="3">
        <v>1.18780421977799E+27</v>
      </c>
      <c r="KR27" s="3">
        <v>4.8043379951438599E+28</v>
      </c>
      <c r="KS27" s="3">
        <v>3.2371485851903697E+26</v>
      </c>
      <c r="KT27" s="3">
        <v>3.56834975431993E+27</v>
      </c>
      <c r="KU27" s="3">
        <v>4.8044409877744296E+28</v>
      </c>
      <c r="KV27" s="3">
        <v>1.95339397585934E+28</v>
      </c>
      <c r="KW27" s="3">
        <v>1.5993121686063001E+28</v>
      </c>
    </row>
    <row r="28" spans="1:309" x14ac:dyDescent="0.45">
      <c r="A28">
        <v>1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17</v>
      </c>
      <c r="R28">
        <v>18</v>
      </c>
      <c r="S28">
        <v>19</v>
      </c>
      <c r="T28">
        <v>20</v>
      </c>
      <c r="U28">
        <v>21</v>
      </c>
      <c r="V28">
        <v>22</v>
      </c>
      <c r="W28">
        <v>23</v>
      </c>
      <c r="X28">
        <v>24</v>
      </c>
      <c r="Y28">
        <v>25</v>
      </c>
      <c r="Z28">
        <v>26</v>
      </c>
      <c r="AA28">
        <v>27</v>
      </c>
      <c r="AB28">
        <v>28</v>
      </c>
      <c r="AC28">
        <v>29</v>
      </c>
      <c r="AD28">
        <v>30</v>
      </c>
      <c r="AE28">
        <v>31</v>
      </c>
      <c r="AF28">
        <v>32</v>
      </c>
      <c r="AG28">
        <v>33</v>
      </c>
      <c r="AH28">
        <v>34</v>
      </c>
      <c r="AI28">
        <v>35</v>
      </c>
      <c r="AJ28">
        <v>36</v>
      </c>
      <c r="AK28">
        <v>37</v>
      </c>
      <c r="AL28">
        <v>38</v>
      </c>
      <c r="AM28">
        <v>39</v>
      </c>
      <c r="AN28">
        <v>40</v>
      </c>
      <c r="AO28">
        <v>41</v>
      </c>
      <c r="AP28">
        <v>42</v>
      </c>
      <c r="AQ28">
        <v>43</v>
      </c>
      <c r="AR28">
        <v>44</v>
      </c>
      <c r="AS28">
        <v>45</v>
      </c>
      <c r="AT28">
        <v>46</v>
      </c>
      <c r="AU28">
        <v>47</v>
      </c>
      <c r="AV28">
        <v>48</v>
      </c>
      <c r="AW28">
        <v>49</v>
      </c>
      <c r="AX28">
        <v>50</v>
      </c>
      <c r="AY28">
        <v>51</v>
      </c>
      <c r="AZ28">
        <v>52</v>
      </c>
      <c r="BA28">
        <v>53</v>
      </c>
      <c r="BB28">
        <v>54</v>
      </c>
      <c r="BC28">
        <v>55</v>
      </c>
      <c r="BD28">
        <v>56</v>
      </c>
      <c r="BE28">
        <v>57</v>
      </c>
      <c r="BF28">
        <v>58</v>
      </c>
      <c r="BG28">
        <v>59</v>
      </c>
      <c r="BH28">
        <v>60</v>
      </c>
      <c r="BI28">
        <v>61</v>
      </c>
      <c r="BJ28">
        <v>62</v>
      </c>
      <c r="BK28">
        <v>63</v>
      </c>
      <c r="BL28">
        <v>64</v>
      </c>
      <c r="BM28">
        <v>65</v>
      </c>
      <c r="BN28">
        <v>66</v>
      </c>
      <c r="BO28">
        <v>67</v>
      </c>
      <c r="BP28">
        <v>68</v>
      </c>
      <c r="BQ28">
        <v>69</v>
      </c>
      <c r="BR28">
        <v>70</v>
      </c>
      <c r="BS28">
        <v>71</v>
      </c>
      <c r="BT28">
        <v>72</v>
      </c>
      <c r="BU28">
        <v>73</v>
      </c>
      <c r="BV28">
        <v>74</v>
      </c>
      <c r="BW28">
        <v>75</v>
      </c>
      <c r="BX28">
        <v>76</v>
      </c>
      <c r="BY28">
        <v>77</v>
      </c>
      <c r="BZ28">
        <v>78</v>
      </c>
      <c r="CA28">
        <v>79</v>
      </c>
      <c r="CB28">
        <v>80</v>
      </c>
      <c r="CC28">
        <v>81</v>
      </c>
      <c r="CD28">
        <v>82</v>
      </c>
      <c r="CE28">
        <v>83</v>
      </c>
      <c r="CF28">
        <v>84</v>
      </c>
      <c r="CG28">
        <v>85</v>
      </c>
      <c r="CH28">
        <v>86</v>
      </c>
      <c r="CI28">
        <v>87</v>
      </c>
      <c r="CJ28">
        <v>88</v>
      </c>
      <c r="CK28">
        <v>89</v>
      </c>
      <c r="CL28">
        <v>90</v>
      </c>
      <c r="CM28">
        <v>91</v>
      </c>
      <c r="CN28">
        <v>92</v>
      </c>
      <c r="CO28">
        <v>93</v>
      </c>
      <c r="CP28">
        <v>94</v>
      </c>
      <c r="CQ28">
        <v>95</v>
      </c>
      <c r="CR28">
        <v>96</v>
      </c>
      <c r="CS28">
        <v>97</v>
      </c>
      <c r="CT28">
        <v>98</v>
      </c>
      <c r="CU28">
        <v>99</v>
      </c>
      <c r="CV28">
        <v>100</v>
      </c>
      <c r="CW28">
        <v>101</v>
      </c>
      <c r="CX28">
        <v>102</v>
      </c>
      <c r="CY28">
        <v>103</v>
      </c>
      <c r="CZ28">
        <v>104</v>
      </c>
      <c r="DA28">
        <v>105</v>
      </c>
      <c r="DB28">
        <v>106</v>
      </c>
      <c r="DC28">
        <v>107</v>
      </c>
      <c r="DD28">
        <v>108</v>
      </c>
      <c r="DE28">
        <v>109</v>
      </c>
      <c r="DF28">
        <v>110</v>
      </c>
      <c r="DG28">
        <v>111</v>
      </c>
      <c r="DH28">
        <v>112</v>
      </c>
      <c r="DI28">
        <v>113</v>
      </c>
      <c r="DJ28">
        <v>114</v>
      </c>
      <c r="DK28">
        <v>115</v>
      </c>
      <c r="DL28">
        <v>116</v>
      </c>
      <c r="DM28">
        <v>117</v>
      </c>
      <c r="DN28">
        <v>118</v>
      </c>
      <c r="DO28">
        <v>119</v>
      </c>
      <c r="DP28">
        <v>120</v>
      </c>
      <c r="DQ28">
        <v>121</v>
      </c>
      <c r="DR28">
        <v>122</v>
      </c>
      <c r="DS28">
        <v>123</v>
      </c>
      <c r="DT28">
        <v>124</v>
      </c>
      <c r="DU28">
        <v>125</v>
      </c>
      <c r="DV28">
        <v>126</v>
      </c>
      <c r="DW28">
        <v>127</v>
      </c>
      <c r="DX28">
        <v>128</v>
      </c>
      <c r="DY28">
        <v>129</v>
      </c>
      <c r="DZ28">
        <v>130</v>
      </c>
      <c r="EA28">
        <v>131</v>
      </c>
      <c r="EB28">
        <v>132</v>
      </c>
      <c r="EC28">
        <v>133</v>
      </c>
      <c r="ED28">
        <v>134</v>
      </c>
      <c r="EE28">
        <v>135</v>
      </c>
      <c r="EF28">
        <v>136</v>
      </c>
      <c r="EG28">
        <v>137</v>
      </c>
      <c r="EH28">
        <v>138</v>
      </c>
      <c r="EI28">
        <v>139</v>
      </c>
      <c r="EJ28">
        <v>140</v>
      </c>
      <c r="EK28">
        <v>141</v>
      </c>
      <c r="EL28">
        <v>142</v>
      </c>
      <c r="EM28">
        <v>143</v>
      </c>
      <c r="EN28">
        <v>144</v>
      </c>
      <c r="EO28">
        <v>145</v>
      </c>
      <c r="EP28">
        <v>146</v>
      </c>
      <c r="EQ28">
        <v>147</v>
      </c>
      <c r="ER28">
        <v>148</v>
      </c>
      <c r="ES28">
        <v>149</v>
      </c>
      <c r="ET28">
        <v>150</v>
      </c>
      <c r="EU28">
        <v>151</v>
      </c>
      <c r="EV28">
        <v>152</v>
      </c>
      <c r="EW28">
        <v>153</v>
      </c>
      <c r="EX28">
        <v>154</v>
      </c>
      <c r="EY28">
        <v>155</v>
      </c>
      <c r="EZ28">
        <v>156</v>
      </c>
      <c r="FA28">
        <v>157</v>
      </c>
      <c r="FB28">
        <v>158</v>
      </c>
      <c r="FC28">
        <v>159</v>
      </c>
      <c r="FD28">
        <v>160</v>
      </c>
      <c r="FE28">
        <v>161</v>
      </c>
      <c r="FF28">
        <v>162</v>
      </c>
      <c r="FG28">
        <v>163</v>
      </c>
      <c r="FH28">
        <v>164</v>
      </c>
      <c r="FI28">
        <v>165</v>
      </c>
      <c r="FJ28">
        <v>166</v>
      </c>
      <c r="FK28">
        <v>167</v>
      </c>
      <c r="FL28">
        <v>168</v>
      </c>
      <c r="FM28">
        <v>169</v>
      </c>
      <c r="FN28">
        <v>170</v>
      </c>
      <c r="FO28">
        <v>171</v>
      </c>
      <c r="FP28">
        <v>172</v>
      </c>
      <c r="FQ28">
        <v>173</v>
      </c>
      <c r="FR28">
        <v>174</v>
      </c>
      <c r="FS28">
        <v>175</v>
      </c>
      <c r="FT28">
        <v>176</v>
      </c>
      <c r="FU28">
        <v>177</v>
      </c>
      <c r="FV28">
        <v>178</v>
      </c>
      <c r="FW28">
        <v>179</v>
      </c>
      <c r="FX28">
        <v>180</v>
      </c>
      <c r="FY28">
        <v>181</v>
      </c>
      <c r="FZ28">
        <v>182</v>
      </c>
      <c r="GA28">
        <v>183</v>
      </c>
      <c r="GB28">
        <v>184</v>
      </c>
      <c r="GC28">
        <v>185</v>
      </c>
      <c r="GD28">
        <v>186</v>
      </c>
      <c r="GE28">
        <v>187</v>
      </c>
      <c r="GF28">
        <v>188</v>
      </c>
      <c r="GG28">
        <v>189</v>
      </c>
      <c r="GH28">
        <v>190</v>
      </c>
      <c r="GI28">
        <v>191</v>
      </c>
      <c r="GJ28">
        <v>192</v>
      </c>
      <c r="GK28">
        <v>193</v>
      </c>
      <c r="GL28">
        <v>194</v>
      </c>
      <c r="GM28">
        <v>195</v>
      </c>
      <c r="GN28">
        <v>196</v>
      </c>
      <c r="GO28">
        <v>197</v>
      </c>
      <c r="GP28">
        <v>198</v>
      </c>
      <c r="GQ28">
        <v>199</v>
      </c>
      <c r="GR28">
        <v>200</v>
      </c>
      <c r="GS28">
        <v>201</v>
      </c>
      <c r="GT28">
        <v>202</v>
      </c>
      <c r="GU28">
        <v>203</v>
      </c>
      <c r="GV28">
        <v>204</v>
      </c>
      <c r="GW28">
        <v>205</v>
      </c>
      <c r="GX28">
        <v>206</v>
      </c>
      <c r="GY28">
        <v>207</v>
      </c>
      <c r="GZ28">
        <v>208</v>
      </c>
      <c r="HA28">
        <v>209</v>
      </c>
      <c r="HB28">
        <v>210</v>
      </c>
      <c r="HC28">
        <v>211</v>
      </c>
      <c r="HD28">
        <v>212</v>
      </c>
      <c r="HE28">
        <v>213</v>
      </c>
      <c r="HF28">
        <v>214</v>
      </c>
      <c r="HG28">
        <v>215</v>
      </c>
      <c r="HH28">
        <v>216</v>
      </c>
      <c r="HI28">
        <v>217</v>
      </c>
      <c r="HJ28">
        <v>218</v>
      </c>
      <c r="HK28">
        <v>219</v>
      </c>
      <c r="HL28">
        <v>220</v>
      </c>
      <c r="HM28">
        <v>221</v>
      </c>
      <c r="HN28">
        <v>222</v>
      </c>
      <c r="HO28">
        <v>223</v>
      </c>
      <c r="HP28">
        <v>224</v>
      </c>
      <c r="HQ28">
        <v>225</v>
      </c>
      <c r="HR28">
        <v>226</v>
      </c>
      <c r="HS28">
        <v>227</v>
      </c>
      <c r="HT28">
        <v>228</v>
      </c>
      <c r="HU28">
        <v>229</v>
      </c>
      <c r="HV28">
        <v>230</v>
      </c>
      <c r="HW28">
        <v>231</v>
      </c>
      <c r="HX28">
        <v>232</v>
      </c>
      <c r="HY28">
        <v>233</v>
      </c>
      <c r="HZ28">
        <v>234</v>
      </c>
      <c r="IA28">
        <v>235</v>
      </c>
      <c r="IB28">
        <v>236</v>
      </c>
      <c r="IC28">
        <v>237</v>
      </c>
      <c r="ID28">
        <v>238</v>
      </c>
      <c r="IE28">
        <v>239</v>
      </c>
      <c r="IF28">
        <v>240</v>
      </c>
      <c r="IG28">
        <v>241</v>
      </c>
      <c r="IH28">
        <v>242</v>
      </c>
      <c r="II28">
        <v>243</v>
      </c>
      <c r="IJ28">
        <v>244</v>
      </c>
      <c r="IK28">
        <v>245</v>
      </c>
      <c r="IL28">
        <v>246</v>
      </c>
      <c r="IM28">
        <v>247</v>
      </c>
      <c r="IN28">
        <v>248</v>
      </c>
      <c r="IO28">
        <v>249</v>
      </c>
      <c r="IP28">
        <v>250</v>
      </c>
      <c r="IQ28">
        <v>251</v>
      </c>
      <c r="IR28">
        <v>252</v>
      </c>
      <c r="IS28">
        <v>253</v>
      </c>
      <c r="IT28">
        <v>254</v>
      </c>
      <c r="IU28">
        <v>255</v>
      </c>
      <c r="IV28">
        <v>256</v>
      </c>
      <c r="IW28">
        <v>257</v>
      </c>
      <c r="IX28">
        <v>258</v>
      </c>
      <c r="IY28">
        <v>259</v>
      </c>
      <c r="IZ28">
        <v>260</v>
      </c>
      <c r="JA28">
        <v>261</v>
      </c>
      <c r="JB28">
        <v>262</v>
      </c>
      <c r="JC28">
        <v>263</v>
      </c>
      <c r="JD28">
        <v>264</v>
      </c>
      <c r="JE28">
        <v>265</v>
      </c>
      <c r="JF28">
        <v>266</v>
      </c>
      <c r="JG28">
        <v>267</v>
      </c>
      <c r="JH28">
        <v>268</v>
      </c>
      <c r="JI28">
        <v>269</v>
      </c>
      <c r="JJ28">
        <v>270</v>
      </c>
      <c r="JK28">
        <v>271</v>
      </c>
      <c r="JL28">
        <v>272</v>
      </c>
      <c r="JM28">
        <v>273</v>
      </c>
      <c r="JN28">
        <v>274</v>
      </c>
      <c r="JO28">
        <v>275</v>
      </c>
      <c r="JP28">
        <v>276</v>
      </c>
      <c r="JQ28">
        <v>277</v>
      </c>
      <c r="JR28">
        <v>278</v>
      </c>
      <c r="JS28">
        <v>279</v>
      </c>
      <c r="JT28">
        <v>280</v>
      </c>
      <c r="JU28">
        <v>281</v>
      </c>
      <c r="JV28">
        <v>282</v>
      </c>
      <c r="JW28">
        <v>283</v>
      </c>
      <c r="JX28">
        <v>284</v>
      </c>
      <c r="JY28">
        <v>285</v>
      </c>
      <c r="JZ28">
        <v>286</v>
      </c>
      <c r="KA28">
        <v>287</v>
      </c>
      <c r="KB28">
        <v>288</v>
      </c>
      <c r="KC28">
        <v>289</v>
      </c>
      <c r="KD28">
        <v>290</v>
      </c>
      <c r="KE28">
        <v>291</v>
      </c>
      <c r="KF28">
        <v>292</v>
      </c>
      <c r="KG28">
        <v>293</v>
      </c>
      <c r="KH28">
        <v>294</v>
      </c>
      <c r="KI28">
        <v>295</v>
      </c>
      <c r="KJ28">
        <v>296</v>
      </c>
      <c r="KK28">
        <v>297</v>
      </c>
      <c r="KL28">
        <v>298</v>
      </c>
      <c r="KM28">
        <v>299</v>
      </c>
      <c r="KN28">
        <v>300</v>
      </c>
      <c r="KO28">
        <v>301</v>
      </c>
      <c r="KP28">
        <v>302</v>
      </c>
      <c r="KQ28">
        <v>303</v>
      </c>
      <c r="KR28">
        <v>304</v>
      </c>
      <c r="KS28">
        <v>305</v>
      </c>
      <c r="KT28">
        <v>306</v>
      </c>
      <c r="KU28">
        <v>307</v>
      </c>
      <c r="KV28">
        <v>308</v>
      </c>
      <c r="KW28">
        <v>309</v>
      </c>
    </row>
  </sheetData>
  <autoFilter ref="A1:JE2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B1" sqref="B1:B1048576"/>
    </sheetView>
  </sheetViews>
  <sheetFormatPr baseColWidth="10" defaultRowHeight="14.25" x14ac:dyDescent="0.45"/>
  <cols>
    <col min="2" max="2" width="19.06640625" bestFit="1" customWidth="1"/>
    <col min="3" max="3" width="13.86328125" bestFit="1" customWidth="1"/>
    <col min="4" max="4" width="13.86328125" style="2" customWidth="1"/>
    <col min="5" max="5" width="10.6640625" style="7"/>
  </cols>
  <sheetData>
    <row r="1" spans="1:17" x14ac:dyDescent="0.45">
      <c r="A1" t="s">
        <v>315</v>
      </c>
      <c r="B1" t="s">
        <v>314</v>
      </c>
      <c r="C1" t="s">
        <v>52</v>
      </c>
      <c r="D1" s="2" t="s">
        <v>355</v>
      </c>
      <c r="E1" s="7" t="s">
        <v>47</v>
      </c>
      <c r="F1" t="s">
        <v>316</v>
      </c>
      <c r="G1" t="s">
        <v>317</v>
      </c>
      <c r="H1" t="s">
        <v>318</v>
      </c>
      <c r="M1" t="str">
        <f>B1</f>
        <v>titre</v>
      </c>
      <c r="N1" t="str">
        <f>C1</f>
        <v>index</v>
      </c>
      <c r="O1" t="str">
        <f t="shared" ref="O1:Q1" si="0">E1</f>
        <v>min</v>
      </c>
      <c r="P1" t="str">
        <f t="shared" si="0"/>
        <v>mean</v>
      </c>
      <c r="Q1" t="str">
        <f t="shared" si="0"/>
        <v>max</v>
      </c>
    </row>
    <row r="2" spans="1:17" x14ac:dyDescent="0.45">
      <c r="A2">
        <v>27</v>
      </c>
      <c r="B2" t="s">
        <v>0</v>
      </c>
      <c r="C2">
        <f>HLOOKUP(E2,restest!2:28,A2,0)</f>
        <v>2</v>
      </c>
      <c r="D2" s="2" t="s">
        <v>49</v>
      </c>
      <c r="E2" s="7">
        <f>MIN(restest!2:2)</f>
        <v>4.3979508657341899</v>
      </c>
      <c r="F2">
        <f>AVERAGE(restest!2:2)</f>
        <v>49.128844345068771</v>
      </c>
      <c r="G2">
        <f>MAX(restest!2:2)</f>
        <v>489.53372709408399</v>
      </c>
      <c r="H2">
        <f>_xlfn.STDEV.S(restest!2:2)</f>
        <v>81.037019198167513</v>
      </c>
      <c r="M2" t="str">
        <f>B2</f>
        <v>CAT</v>
      </c>
      <c r="N2">
        <f>C2</f>
        <v>2</v>
      </c>
      <c r="O2">
        <f>LOG(E2)</f>
        <v>0.64325037307849775</v>
      </c>
      <c r="P2">
        <f t="shared" ref="P2:Q2" si="1">LOG(F2)</f>
        <v>1.6913365483712846</v>
      </c>
      <c r="Q2">
        <f t="shared" si="1"/>
        <v>2.6897826184808529</v>
      </c>
    </row>
    <row r="3" spans="1:17" x14ac:dyDescent="0.45">
      <c r="A3">
        <v>26</v>
      </c>
      <c r="B3" t="s">
        <v>1</v>
      </c>
      <c r="C3">
        <f>HLOOKUP(E3,restest!3:29,A3,0)</f>
        <v>265</v>
      </c>
      <c r="D3" s="2" t="s">
        <v>320</v>
      </c>
      <c r="E3" s="7">
        <f>MIN(restest!3:3)</f>
        <v>5.4012565216324499E-5</v>
      </c>
      <c r="F3">
        <f>AVERAGE(restest!3:3)</f>
        <v>6.2025545115208469E-5</v>
      </c>
      <c r="G3">
        <f>MAX(restest!3:3)</f>
        <v>1.04474615268923E-4</v>
      </c>
      <c r="H3">
        <f>_xlfn.STDEV.S(restest!3:3)</f>
        <v>8.4614579757983988E-6</v>
      </c>
      <c r="M3" t="str">
        <f>B3</f>
        <v>CMS</v>
      </c>
      <c r="N3">
        <f>C3</f>
        <v>265</v>
      </c>
      <c r="O3">
        <f t="shared" ref="O3:O27" si="2">LOG(E3)</f>
        <v>-4.2675051963007506</v>
      </c>
      <c r="P3">
        <f t="shared" ref="P3:P27" si="3">LOG(F3)</f>
        <v>-4.2074294102159833</v>
      </c>
      <c r="Q3">
        <f t="shared" ref="Q3:Q27" si="4">LOG(G3)</f>
        <v>-3.9809892194845653</v>
      </c>
    </row>
    <row r="4" spans="1:17" x14ac:dyDescent="0.45">
      <c r="A4">
        <v>25</v>
      </c>
      <c r="B4" t="s">
        <v>2</v>
      </c>
      <c r="C4">
        <f>HLOOKUP(E4,restest!4:30,A4,0)</f>
        <v>1</v>
      </c>
      <c r="D4" s="2" t="s">
        <v>48</v>
      </c>
      <c r="E4" s="7">
        <f>MIN(restest!4:4)</f>
        <v>1.99005112744645E-5</v>
      </c>
      <c r="F4">
        <f>AVERAGE(restest!4:4)</f>
        <v>1.2347724803057246E-4</v>
      </c>
      <c r="G4">
        <f>MAX(restest!4:4)</f>
        <v>2.3925449306304701E-4</v>
      </c>
      <c r="H4">
        <f>_xlfn.STDEV.S(restest!4:4)</f>
        <v>3.9567516490736318E-5</v>
      </c>
      <c r="M4" t="str">
        <f>B4</f>
        <v>Crises</v>
      </c>
      <c r="N4">
        <f>C4</f>
        <v>1</v>
      </c>
      <c r="O4">
        <f t="shared" si="2"/>
        <v>-4.7011357657598252</v>
      </c>
      <c r="P4">
        <f t="shared" si="3"/>
        <v>-3.908413058315753</v>
      </c>
      <c r="Q4">
        <f t="shared" si="4"/>
        <v>-3.6211398976716382</v>
      </c>
    </row>
    <row r="5" spans="1:17" x14ac:dyDescent="0.45">
      <c r="A5">
        <v>24</v>
      </c>
      <c r="B5" t="s">
        <v>3</v>
      </c>
      <c r="C5">
        <f>HLOOKUP(E5,restest!5:31,A5,0)</f>
        <v>171</v>
      </c>
      <c r="D5" s="2" t="s">
        <v>220</v>
      </c>
      <c r="E5" s="7">
        <f>MIN(restest!5:5)</f>
        <v>5.1669053994202498E-2</v>
      </c>
      <c r="F5">
        <f>AVERAGE(restest!5:5)</f>
        <v>0.1151937618863183</v>
      </c>
      <c r="G5">
        <f>MAX(restest!5:5)</f>
        <v>0.27216118929845201</v>
      </c>
      <c r="H5">
        <f>_xlfn.STDEV.S(restest!5:5)</f>
        <v>7.6869428328940601E-2</v>
      </c>
      <c r="M5" t="str">
        <f>B5</f>
        <v>Domicile</v>
      </c>
      <c r="N5">
        <f>C5</f>
        <v>171</v>
      </c>
      <c r="O5">
        <f t="shared" si="2"/>
        <v>-1.2867694898547399</v>
      </c>
      <c r="P5">
        <f t="shared" si="3"/>
        <v>-0.93857103872273295</v>
      </c>
      <c r="Q5">
        <f t="shared" si="4"/>
        <v>-0.56517380593378974</v>
      </c>
    </row>
    <row r="6" spans="1:17" x14ac:dyDescent="0.45">
      <c r="A6">
        <v>23</v>
      </c>
      <c r="B6" t="s">
        <v>4</v>
      </c>
      <c r="C6">
        <f>HLOOKUP(E6,restest!6:32,A6,0)</f>
        <v>7</v>
      </c>
      <c r="D6" s="2" t="s">
        <v>56</v>
      </c>
      <c r="E6" s="7">
        <f>MIN(restest!6:6)</f>
        <v>9.1090621034912495E-6</v>
      </c>
      <c r="F6">
        <f>AVERAGE(restest!6:6)</f>
        <v>1.640494385698077E-5</v>
      </c>
      <c r="G6">
        <f>MAX(restest!6:6)</f>
        <v>2.5593267629388202E-5</v>
      </c>
      <c r="H6">
        <f>_xlfn.STDEV.S(restest!6:6)</f>
        <v>3.5548687053563094E-6</v>
      </c>
      <c r="M6" t="str">
        <f>B6</f>
        <v>Gestion</v>
      </c>
      <c r="N6">
        <f>C6</f>
        <v>7</v>
      </c>
      <c r="O6">
        <f t="shared" si="2"/>
        <v>-5.0405263369948656</v>
      </c>
      <c r="P6">
        <f t="shared" si="3"/>
        <v>-4.7850252515714518</v>
      </c>
      <c r="Q6">
        <f t="shared" si="4"/>
        <v>-4.5918742618730555</v>
      </c>
    </row>
    <row r="7" spans="1:17" x14ac:dyDescent="0.45">
      <c r="A7">
        <v>22</v>
      </c>
      <c r="B7" t="s">
        <v>5</v>
      </c>
      <c r="C7">
        <f>HLOOKUP(E7,restest!7:33,A7,0)</f>
        <v>119</v>
      </c>
      <c r="D7" s="2" t="s">
        <v>168</v>
      </c>
      <c r="E7" s="7">
        <f>MIN(restest!7:7)</f>
        <v>3.1872726667162898E-2</v>
      </c>
      <c r="F7">
        <f>AVERAGE(restest!7:7)</f>
        <v>4.9093809767590958E-2</v>
      </c>
      <c r="G7">
        <f>MAX(restest!7:7)</f>
        <v>8.2057444350076697E-2</v>
      </c>
      <c r="H7">
        <f>_xlfn.STDEV.S(restest!7:7)</f>
        <v>1.5337375266139486E-2</v>
      </c>
      <c r="M7" t="str">
        <f>B7</f>
        <v>Gestion - Accueil Telephonique</v>
      </c>
      <c r="N7">
        <f>C7</f>
        <v>119</v>
      </c>
      <c r="O7">
        <f t="shared" si="2"/>
        <v>-1.4965807816518064</v>
      </c>
      <c r="P7">
        <f t="shared" si="3"/>
        <v>-1.3089732645625471</v>
      </c>
      <c r="Q7">
        <f t="shared" si="4"/>
        <v>-1.0858820131056768</v>
      </c>
    </row>
    <row r="8" spans="1:17" x14ac:dyDescent="0.45">
      <c r="A8">
        <v>21</v>
      </c>
      <c r="B8" t="s">
        <v>6</v>
      </c>
      <c r="C8">
        <f>HLOOKUP(E8,restest!8:34,A8,0)</f>
        <v>282</v>
      </c>
      <c r="D8" s="2" t="s">
        <v>337</v>
      </c>
      <c r="E8" s="7">
        <f>MIN(restest!8:8)</f>
        <v>2.9967372642233799E-3</v>
      </c>
      <c r="F8">
        <f>AVERAGE(restest!8:8)</f>
        <v>3.6953481619000838E-3</v>
      </c>
      <c r="G8">
        <f>MAX(restest!8:8)</f>
        <v>5.15841360719112E-3</v>
      </c>
      <c r="H8">
        <f>_xlfn.STDEV.S(restest!8:8)</f>
        <v>5.5619376232897801E-4</v>
      </c>
      <c r="M8" t="str">
        <f>B8</f>
        <v>Gestion Assurances</v>
      </c>
      <c r="N8">
        <f>C8</f>
        <v>282</v>
      </c>
      <c r="O8">
        <f t="shared" si="2"/>
        <v>-2.5233513316956109</v>
      </c>
      <c r="P8">
        <f t="shared" si="3"/>
        <v>-2.4323446377376761</v>
      </c>
      <c r="Q8">
        <f t="shared" si="4"/>
        <v>-2.2874838385999365</v>
      </c>
    </row>
    <row r="9" spans="1:17" x14ac:dyDescent="0.45">
      <c r="A9">
        <v>20</v>
      </c>
      <c r="B9" t="s">
        <v>7</v>
      </c>
      <c r="C9">
        <f>HLOOKUP(E9,restest!9:35,A9,0)</f>
        <v>97</v>
      </c>
      <c r="D9" s="2" t="s">
        <v>146</v>
      </c>
      <c r="E9" s="7">
        <f>MIN(restest!9:9)</f>
        <v>1.3451573851438201E-3</v>
      </c>
      <c r="F9">
        <f>AVERAGE(restest!9:9)</f>
        <v>1.5687343832065546E-3</v>
      </c>
      <c r="G9">
        <f>MAX(restest!9:9)</f>
        <v>2.2665661169799E-3</v>
      </c>
      <c r="H9">
        <f>_xlfn.STDEV.S(restest!9:9)</f>
        <v>1.9789254494738395E-4</v>
      </c>
      <c r="M9" t="str">
        <f>B9</f>
        <v>Gestion Clients</v>
      </c>
      <c r="N9">
        <f>C9</f>
        <v>97</v>
      </c>
      <c r="O9">
        <f t="shared" si="2"/>
        <v>-2.8712268996758987</v>
      </c>
      <c r="P9">
        <f t="shared" si="3"/>
        <v>-2.8044505845667445</v>
      </c>
      <c r="Q9">
        <f t="shared" si="4"/>
        <v>-2.6446316078116814</v>
      </c>
    </row>
    <row r="10" spans="1:17" x14ac:dyDescent="0.45">
      <c r="A10">
        <v>19</v>
      </c>
      <c r="B10" t="s">
        <v>8</v>
      </c>
      <c r="C10">
        <f>HLOOKUP(E10,restest!10:36,A10,0)</f>
        <v>15</v>
      </c>
      <c r="D10" s="2" t="s">
        <v>64</v>
      </c>
      <c r="E10" s="7">
        <f>MIN(restest!10:10)</f>
        <v>1.7089312640233199E-4</v>
      </c>
      <c r="F10">
        <f>AVERAGE(restest!10:10)</f>
        <v>2.0837995352872217E-4</v>
      </c>
      <c r="G10">
        <f>MAX(restest!10:10)</f>
        <v>3.67393968541107E-4</v>
      </c>
      <c r="H10">
        <f>_xlfn.STDEV.S(restest!10:10)</f>
        <v>4.0589387696894351E-5</v>
      </c>
      <c r="M10" t="str">
        <f>B10</f>
        <v>Gestion DZ</v>
      </c>
      <c r="N10">
        <f>C10</f>
        <v>15</v>
      </c>
      <c r="O10">
        <f t="shared" si="2"/>
        <v>-3.7672754049537591</v>
      </c>
      <c r="P10">
        <f t="shared" si="3"/>
        <v>-3.6811440631585635</v>
      </c>
      <c r="Q10">
        <f t="shared" si="4"/>
        <v>-3.4348679777275875</v>
      </c>
    </row>
    <row r="11" spans="1:17" x14ac:dyDescent="0.45">
      <c r="A11">
        <v>18</v>
      </c>
      <c r="B11" t="s">
        <v>9</v>
      </c>
      <c r="C11">
        <f>HLOOKUP(E11,restest!11:37,A11,0)</f>
        <v>247</v>
      </c>
      <c r="D11" s="2" t="s">
        <v>296</v>
      </c>
      <c r="E11" s="7">
        <f>MIN(restest!11:11)</f>
        <v>1.1681259036845E-3</v>
      </c>
      <c r="F11">
        <f>AVERAGE(restest!11:11)</f>
        <v>1.3643992254311168E-3</v>
      </c>
      <c r="G11">
        <f>MAX(restest!11:11)</f>
        <v>1.9659702060476798E-3</v>
      </c>
      <c r="H11">
        <f>_xlfn.STDEV.S(restest!11:11)</f>
        <v>1.4962612381471166E-4</v>
      </c>
      <c r="M11" t="str">
        <f>B11</f>
        <v>Gestion Relation Clienteles</v>
      </c>
      <c r="N11">
        <f>C11</f>
        <v>247</v>
      </c>
      <c r="O11">
        <f t="shared" si="2"/>
        <v>-2.9325103452984602</v>
      </c>
      <c r="P11">
        <f t="shared" si="3"/>
        <v>-2.8650585358133704</v>
      </c>
      <c r="Q11">
        <f t="shared" si="4"/>
        <v>-2.706423068114836</v>
      </c>
    </row>
    <row r="12" spans="1:17" x14ac:dyDescent="0.45">
      <c r="A12">
        <v>17</v>
      </c>
      <c r="B12" t="s">
        <v>10</v>
      </c>
      <c r="C12">
        <f>HLOOKUP(E12,restest!12:38,A12,0)</f>
        <v>31</v>
      </c>
      <c r="D12" s="2" t="s">
        <v>80</v>
      </c>
      <c r="E12" s="7">
        <f>MIN(restest!12:12)</f>
        <v>7.8954192242878897E-6</v>
      </c>
      <c r="F12">
        <f>AVERAGE(restest!12:12)</f>
        <v>1.1482897615786944E-5</v>
      </c>
      <c r="G12">
        <f>MAX(restest!12:12)</f>
        <v>2.65454572375464E-5</v>
      </c>
      <c r="H12">
        <f>_xlfn.STDEV.S(restest!12:12)</f>
        <v>2.8561190580647675E-6</v>
      </c>
      <c r="M12" t="str">
        <f>B12</f>
        <v>Gestion Renault</v>
      </c>
      <c r="N12">
        <f>C12</f>
        <v>31</v>
      </c>
      <c r="O12">
        <f t="shared" si="2"/>
        <v>-5.1026248052426144</v>
      </c>
      <c r="P12">
        <f t="shared" si="3"/>
        <v>-4.9399485074295306</v>
      </c>
      <c r="Q12">
        <f t="shared" si="4"/>
        <v>-4.5760097896660863</v>
      </c>
    </row>
    <row r="13" spans="1:17" x14ac:dyDescent="0.45">
      <c r="A13">
        <v>16</v>
      </c>
      <c r="B13" t="s">
        <v>11</v>
      </c>
      <c r="C13">
        <f>HLOOKUP(E13,restest!13:39,A13,0)</f>
        <v>296</v>
      </c>
      <c r="D13" s="2" t="s">
        <v>67</v>
      </c>
      <c r="E13" s="7">
        <f>MIN(restest!13:13)</f>
        <v>5.1908798044928801E-3</v>
      </c>
      <c r="F13">
        <f>AVERAGE(restest!13:13)</f>
        <v>5.6808756927126565E-3</v>
      </c>
      <c r="G13">
        <f>MAX(restest!13:13)</f>
        <v>8.0511333698288397E-3</v>
      </c>
      <c r="H13">
        <f>_xlfn.STDEV.S(restest!13:13)</f>
        <v>4.5435486446077479E-4</v>
      </c>
      <c r="M13" t="str">
        <f>B13</f>
        <v>Japon</v>
      </c>
      <c r="N13">
        <f>C13</f>
        <v>296</v>
      </c>
      <c r="O13">
        <f t="shared" si="2"/>
        <v>-2.2847590271507863</v>
      </c>
      <c r="P13">
        <f t="shared" si="3"/>
        <v>-2.2455847137256639</v>
      </c>
      <c r="Q13">
        <f t="shared" si="4"/>
        <v>-2.094142979058716</v>
      </c>
    </row>
    <row r="14" spans="1:17" x14ac:dyDescent="0.45">
      <c r="A14">
        <v>15</v>
      </c>
      <c r="B14" t="s">
        <v>12</v>
      </c>
      <c r="C14">
        <f>HLOOKUP(E14,restest!14:40,A14,0)</f>
        <v>17</v>
      </c>
      <c r="D14" s="2" t="s">
        <v>66</v>
      </c>
      <c r="E14" s="7">
        <f>MIN(restest!14:14)</f>
        <v>2.2108809035488301E-4</v>
      </c>
      <c r="F14">
        <f>AVERAGE(restest!14:14)</f>
        <v>2.5605886458053979E-4</v>
      </c>
      <c r="G14">
        <f>MAX(restest!14:14)</f>
        <v>3.60635623494605E-4</v>
      </c>
      <c r="H14">
        <f>_xlfn.STDEV.S(restest!14:14)</f>
        <v>3.7722354873102139E-5</v>
      </c>
      <c r="M14" t="str">
        <f>B14</f>
        <v>Manager</v>
      </c>
      <c r="N14">
        <f>C14</f>
        <v>17</v>
      </c>
      <c r="O14">
        <f t="shared" si="2"/>
        <v>-3.6554346515075125</v>
      </c>
      <c r="P14">
        <f t="shared" si="3"/>
        <v>-3.5916601845951672</v>
      </c>
      <c r="Q14">
        <f t="shared" si="4"/>
        <v>-3.4429313759968867</v>
      </c>
    </row>
    <row r="15" spans="1:17" x14ac:dyDescent="0.45">
      <c r="A15">
        <v>14</v>
      </c>
      <c r="B15" t="s">
        <v>13</v>
      </c>
      <c r="C15">
        <f>HLOOKUP(E15,restest!15:41,A15,0)</f>
        <v>6</v>
      </c>
      <c r="D15" s="2" t="s">
        <v>55</v>
      </c>
      <c r="E15" s="7">
        <f>MIN(restest!15:15)</f>
        <v>3.8484648595623699E-3</v>
      </c>
      <c r="F15">
        <f>AVERAGE(restest!15:15)</f>
        <v>4.6991079041143599E-3</v>
      </c>
      <c r="G15">
        <f>MAX(restest!15:15)</f>
        <v>6.9034649515319103E-3</v>
      </c>
      <c r="H15">
        <f>_xlfn.STDEV.S(restest!15:15)</f>
        <v>5.7613132435078106E-4</v>
      </c>
      <c r="M15" t="str">
        <f>B15</f>
        <v>Mécanicien</v>
      </c>
      <c r="N15">
        <f>C15</f>
        <v>6</v>
      </c>
      <c r="O15">
        <f t="shared" si="2"/>
        <v>-2.4147124746411599</v>
      </c>
      <c r="P15">
        <f t="shared" si="3"/>
        <v>-2.3279845822970318</v>
      </c>
      <c r="Q15">
        <f t="shared" si="4"/>
        <v>-2.160932875694034</v>
      </c>
    </row>
    <row r="16" spans="1:17" x14ac:dyDescent="0.45">
      <c r="A16">
        <v>13</v>
      </c>
      <c r="B16" t="s">
        <v>14</v>
      </c>
      <c r="C16">
        <f>HLOOKUP(E16,restest!16:42,A16,0)</f>
        <v>7</v>
      </c>
      <c r="D16" s="2" t="s">
        <v>56</v>
      </c>
      <c r="E16" s="7">
        <f>MIN(restest!16:16)</f>
        <v>5.6559225808685797E-2</v>
      </c>
      <c r="F16">
        <f>AVERAGE(restest!16:16)</f>
        <v>0.1055382658201862</v>
      </c>
      <c r="G16">
        <f>MAX(restest!16:16)</f>
        <v>0.218482650585126</v>
      </c>
      <c r="H16">
        <f>_xlfn.STDEV.S(restest!16:16)</f>
        <v>5.6026649902646733E-2</v>
      </c>
      <c r="M16" t="str">
        <f>B16</f>
        <v>Médical</v>
      </c>
      <c r="N16">
        <f>C16</f>
        <v>7</v>
      </c>
      <c r="O16">
        <f t="shared" si="2"/>
        <v>-1.2474965438596162</v>
      </c>
      <c r="P16">
        <f t="shared" si="3"/>
        <v>-0.97659004632443869</v>
      </c>
      <c r="Q16">
        <f t="shared" si="4"/>
        <v>-0.66058304406792334</v>
      </c>
    </row>
    <row r="17" spans="1:17" x14ac:dyDescent="0.45">
      <c r="A17">
        <v>12</v>
      </c>
      <c r="B17" t="s">
        <v>15</v>
      </c>
      <c r="C17">
        <f>HLOOKUP(E17,restest!17:43,A17,0)</f>
        <v>6</v>
      </c>
      <c r="D17" s="2" t="s">
        <v>55</v>
      </c>
      <c r="E17" s="7">
        <f>MIN(restest!17:17)</f>
        <v>3.1696188990696497E-2</v>
      </c>
      <c r="F17">
        <f>AVERAGE(restest!17:17)</f>
        <v>6.2859976163867917E-2</v>
      </c>
      <c r="G17">
        <f>MAX(restest!17:17)</f>
        <v>0.63542885549005801</v>
      </c>
      <c r="H17">
        <f>_xlfn.STDEV.S(restest!17:17)</f>
        <v>7.8021476982188462E-2</v>
      </c>
      <c r="M17" t="str">
        <f>B17</f>
        <v>Nuit</v>
      </c>
      <c r="N17">
        <f>C17</f>
        <v>6</v>
      </c>
      <c r="O17">
        <f t="shared" si="2"/>
        <v>-1.4989929522872318</v>
      </c>
      <c r="P17">
        <f t="shared" si="3"/>
        <v>-1.2016257880003127</v>
      </c>
      <c r="Q17">
        <f t="shared" si="4"/>
        <v>-0.19693306729363708</v>
      </c>
    </row>
    <row r="18" spans="1:17" x14ac:dyDescent="0.45">
      <c r="A18">
        <v>11</v>
      </c>
      <c r="B18" t="s">
        <v>16</v>
      </c>
      <c r="C18">
        <f>HLOOKUP(E18,restest!18:44,A18,0)</f>
        <v>6</v>
      </c>
      <c r="D18" s="2" t="s">
        <v>55</v>
      </c>
      <c r="E18" s="7">
        <f>MIN(restest!18:18)</f>
        <v>6.11177044090231E-5</v>
      </c>
      <c r="F18">
        <f>AVERAGE(restest!18:18)</f>
        <v>9.3289784056795055E-5</v>
      </c>
      <c r="G18">
        <f>MAX(restest!18:18)</f>
        <v>1.4920377009664801E-4</v>
      </c>
      <c r="H18">
        <f>_xlfn.STDEV.S(restest!18:18)</f>
        <v>2.1292303847103967E-5</v>
      </c>
      <c r="M18" t="str">
        <f>B18</f>
        <v>Prestataires</v>
      </c>
      <c r="N18">
        <f>C18</f>
        <v>6</v>
      </c>
      <c r="O18">
        <f t="shared" si="2"/>
        <v>-4.213832966297824</v>
      </c>
      <c r="P18">
        <f t="shared" si="3"/>
        <v>-4.0301659122093438</v>
      </c>
      <c r="Q18">
        <f t="shared" si="4"/>
        <v>-3.8262202029257888</v>
      </c>
    </row>
    <row r="19" spans="1:17" x14ac:dyDescent="0.45">
      <c r="A19">
        <v>10</v>
      </c>
      <c r="B19" t="s">
        <v>17</v>
      </c>
      <c r="C19">
        <f>HLOOKUP(E19,restest!19:45,A19,0)</f>
        <v>12</v>
      </c>
      <c r="D19" s="2" t="s">
        <v>61</v>
      </c>
      <c r="E19" s="7">
        <f>MIN(restest!19:19)</f>
        <v>3.2805150927341202E-2</v>
      </c>
      <c r="F19">
        <f>AVERAGE(restest!19:19)</f>
        <v>4.7959774500655389E-2</v>
      </c>
      <c r="G19">
        <f>MAX(restest!19:19)</f>
        <v>8.0661839021626699E-2</v>
      </c>
      <c r="H19">
        <f>_xlfn.STDEV.S(restest!19:19)</f>
        <v>1.3308352245615973E-2</v>
      </c>
      <c r="M19" t="str">
        <f>B19</f>
        <v>RENAULT</v>
      </c>
      <c r="N19">
        <f>C19</f>
        <v>12</v>
      </c>
      <c r="O19">
        <f t="shared" si="2"/>
        <v>-1.4840579598344161</v>
      </c>
      <c r="P19">
        <f t="shared" si="3"/>
        <v>-1.3191228675529902</v>
      </c>
      <c r="Q19">
        <f t="shared" si="4"/>
        <v>-1.0933318806690904</v>
      </c>
    </row>
    <row r="20" spans="1:17" x14ac:dyDescent="0.45">
      <c r="A20">
        <v>9</v>
      </c>
      <c r="B20" t="s">
        <v>18</v>
      </c>
      <c r="C20">
        <f>HLOOKUP(E20,restest!20:46,A20,0)</f>
        <v>6</v>
      </c>
      <c r="D20" s="2" t="s">
        <v>55</v>
      </c>
      <c r="E20" s="7">
        <f>MIN(restest!20:20)</f>
        <v>2.3659928837326101E-2</v>
      </c>
      <c r="F20">
        <f>AVERAGE(restest!20:20)</f>
        <v>3.4697512173737247E-2</v>
      </c>
      <c r="G20">
        <f>MAX(restest!20:20)</f>
        <v>5.9796900407525798E-2</v>
      </c>
      <c r="H20">
        <f>_xlfn.STDEV.S(restest!20:20)</f>
        <v>1.0993088717864008E-2</v>
      </c>
      <c r="M20" t="str">
        <f>B20</f>
        <v>RTC</v>
      </c>
      <c r="N20">
        <f>C20</f>
        <v>6</v>
      </c>
      <c r="O20">
        <f t="shared" si="2"/>
        <v>-1.6259865659465951</v>
      </c>
      <c r="P20">
        <f t="shared" si="3"/>
        <v>-1.4597016631904305</v>
      </c>
      <c r="Q20">
        <f t="shared" si="4"/>
        <v>-1.2233213272289101</v>
      </c>
    </row>
    <row r="21" spans="1:17" x14ac:dyDescent="0.45">
      <c r="A21">
        <v>8</v>
      </c>
      <c r="B21" t="s">
        <v>19</v>
      </c>
      <c r="C21">
        <f>HLOOKUP(E21,restest!21:47,A21,0)</f>
        <v>1</v>
      </c>
      <c r="D21" s="2" t="s">
        <v>48</v>
      </c>
      <c r="E21" s="7">
        <f>MIN(restest!21:21)</f>
        <v>3.8232394469180299E-3</v>
      </c>
      <c r="F21">
        <f>AVERAGE(restest!21:21)</f>
        <v>4.8522093684344398E-3</v>
      </c>
      <c r="G21">
        <f>MAX(restest!21:21)</f>
        <v>6.6498652560263403E-3</v>
      </c>
      <c r="H21">
        <f>_xlfn.STDEV.S(restest!21:21)</f>
        <v>5.7958195912047642E-4</v>
      </c>
      <c r="M21" t="str">
        <f>B21</f>
        <v>Regulation Medicale</v>
      </c>
      <c r="N21">
        <f>C21</f>
        <v>1</v>
      </c>
      <c r="O21">
        <f t="shared" si="2"/>
        <v>-2.417568501557557</v>
      </c>
      <c r="P21">
        <f t="shared" si="3"/>
        <v>-2.314060467988067</v>
      </c>
      <c r="Q21">
        <f t="shared" si="4"/>
        <v>-2.1771871545701429</v>
      </c>
    </row>
    <row r="22" spans="1:17" x14ac:dyDescent="0.45">
      <c r="A22">
        <v>7</v>
      </c>
      <c r="B22" t="s">
        <v>20</v>
      </c>
      <c r="C22">
        <f>HLOOKUP(E22,restest!22:48,A22,0)</f>
        <v>297</v>
      </c>
      <c r="D22" s="2" t="s">
        <v>69</v>
      </c>
      <c r="E22" s="7">
        <f>MIN(restest!22:22)</f>
        <v>5.05503202384613E-3</v>
      </c>
      <c r="F22">
        <f>AVERAGE(restest!22:22)</f>
        <v>6.9823177147594088E-3</v>
      </c>
      <c r="G22">
        <f>MAX(restest!22:22)</f>
        <v>1.0644030456779301E-2</v>
      </c>
      <c r="H22">
        <f>_xlfn.STDEV.S(restest!22:22)</f>
        <v>1.6575020123387033E-3</v>
      </c>
      <c r="M22" t="str">
        <f>B22</f>
        <v>SAP</v>
      </c>
      <c r="N22">
        <f>C22</f>
        <v>297</v>
      </c>
      <c r="O22">
        <f t="shared" si="2"/>
        <v>-2.2962760887899711</v>
      </c>
      <c r="P22">
        <f t="shared" si="3"/>
        <v>-2.1560003934726413</v>
      </c>
      <c r="Q22">
        <f t="shared" si="4"/>
        <v>-1.972893891430658</v>
      </c>
    </row>
    <row r="23" spans="1:17" x14ac:dyDescent="0.45">
      <c r="A23">
        <v>6</v>
      </c>
      <c r="B23" t="s">
        <v>21</v>
      </c>
      <c r="C23">
        <f>HLOOKUP(E23,restest!23:49,A23,0)</f>
        <v>298</v>
      </c>
      <c r="D23" s="2" t="s">
        <v>71</v>
      </c>
      <c r="E23" s="7">
        <f>MIN(restest!23:23)</f>
        <v>9.0784303345674305E-2</v>
      </c>
      <c r="F23">
        <f>AVERAGE(restest!23:23)</f>
        <v>0.17540527583194737</v>
      </c>
      <c r="G23">
        <f>MAX(restest!23:23)</f>
        <v>0.39054510171009099</v>
      </c>
      <c r="H23">
        <f>_xlfn.STDEV.S(restest!23:23)</f>
        <v>0.10085283169807978</v>
      </c>
      <c r="M23" t="str">
        <f>B23</f>
        <v>Services</v>
      </c>
      <c r="N23">
        <f>C23</f>
        <v>298</v>
      </c>
      <c r="O23">
        <f t="shared" si="2"/>
        <v>-1.0419892347350044</v>
      </c>
      <c r="P23">
        <f t="shared" si="3"/>
        <v>-0.75595734808375492</v>
      </c>
      <c r="Q23">
        <f t="shared" si="4"/>
        <v>-0.40832880482699746</v>
      </c>
    </row>
    <row r="24" spans="1:17" x14ac:dyDescent="0.45">
      <c r="A24">
        <v>5</v>
      </c>
      <c r="B24" t="s">
        <v>22</v>
      </c>
      <c r="C24">
        <f>HLOOKUP(E24,restest!24:50,A24,0)</f>
        <v>5</v>
      </c>
      <c r="D24" s="2" t="s">
        <v>51</v>
      </c>
      <c r="E24" s="7">
        <f>MIN(restest!24:24)</f>
        <v>6.0201766898399303</v>
      </c>
      <c r="F24">
        <f>AVERAGE(restest!24:24)</f>
        <v>8329.147693318595</v>
      </c>
      <c r="G24">
        <f>MAX(restest!24:24)</f>
        <v>244226.485288294</v>
      </c>
      <c r="H24">
        <f>_xlfn.STDEV.S(restest!24:24)</f>
        <v>36114.888335351898</v>
      </c>
      <c r="M24" t="str">
        <f>B24</f>
        <v>Tech. Axa</v>
      </c>
      <c r="N24">
        <f>C24</f>
        <v>5</v>
      </c>
      <c r="O24">
        <f t="shared" si="2"/>
        <v>0.77960923781868863</v>
      </c>
      <c r="P24">
        <f t="shared" si="3"/>
        <v>3.920600563108291</v>
      </c>
      <c r="Q24">
        <f t="shared" si="4"/>
        <v>5.3877927594894617</v>
      </c>
    </row>
    <row r="25" spans="1:17" x14ac:dyDescent="0.45">
      <c r="A25">
        <v>4</v>
      </c>
      <c r="B25" t="s">
        <v>23</v>
      </c>
      <c r="C25">
        <f>HLOOKUP(E25,restest!25:51,A25,0)</f>
        <v>298</v>
      </c>
      <c r="D25" s="2" t="s">
        <v>71</v>
      </c>
      <c r="E25" s="7">
        <f>MIN(restest!25:25)</f>
        <v>0.111366403831309</v>
      </c>
      <c r="F25">
        <f>AVERAGE(restest!25:25)</f>
        <v>0.20476889600260192</v>
      </c>
      <c r="G25">
        <f>MAX(restest!25:25)</f>
        <v>0.362741630137286</v>
      </c>
      <c r="H25">
        <f>_xlfn.STDEV.S(restest!25:25)</f>
        <v>7.4068258334055961E-2</v>
      </c>
      <c r="M25" t="str">
        <f>B25</f>
        <v>Tech. Inter</v>
      </c>
      <c r="N25">
        <f>C25</f>
        <v>298</v>
      </c>
      <c r="O25">
        <f t="shared" si="2"/>
        <v>-0.9532458040568097</v>
      </c>
      <c r="P25">
        <f t="shared" si="3"/>
        <v>-0.68873601117435634</v>
      </c>
      <c r="Q25">
        <f t="shared" si="4"/>
        <v>-0.44040259964040512</v>
      </c>
    </row>
    <row r="26" spans="1:17" x14ac:dyDescent="0.45">
      <c r="A26">
        <v>3</v>
      </c>
      <c r="B26" t="s">
        <v>24</v>
      </c>
      <c r="C26">
        <f>HLOOKUP(E26,restest!26:52,A26,0)</f>
        <v>11</v>
      </c>
      <c r="D26" s="2" t="s">
        <v>60</v>
      </c>
      <c r="E26" s="7">
        <f>MIN(restest!26:26)</f>
        <v>0.17309093837166201</v>
      </c>
      <c r="F26">
        <f>AVERAGE(restest!26:26)</f>
        <v>0.40952740330200815</v>
      </c>
      <c r="G26">
        <f>MAX(restest!26:26)</f>
        <v>0.96964118358439999</v>
      </c>
      <c r="H26">
        <f>_xlfn.STDEV.S(restest!26:26)</f>
        <v>0.25182313802263201</v>
      </c>
      <c r="M26" t="str">
        <f>B26</f>
        <v>Tech. Total</v>
      </c>
      <c r="N26">
        <f>C26</f>
        <v>11</v>
      </c>
      <c r="O26">
        <f t="shared" si="2"/>
        <v>-0.76172566764277805</v>
      </c>
      <c r="P26">
        <f t="shared" si="3"/>
        <v>-0.38771703235371829</v>
      </c>
      <c r="Q26">
        <f t="shared" si="4"/>
        <v>-1.3388946990069811E-2</v>
      </c>
    </row>
    <row r="27" spans="1:17" x14ac:dyDescent="0.45">
      <c r="A27">
        <v>2</v>
      </c>
      <c r="B27" t="s">
        <v>25</v>
      </c>
      <c r="C27">
        <f>HLOOKUP(E27,restest!27:53,A27,0)</f>
        <v>1</v>
      </c>
      <c r="D27" s="2" t="s">
        <v>48</v>
      </c>
      <c r="E27" s="7">
        <f>MIN(restest!27:27)</f>
        <v>8810047.1958357207</v>
      </c>
      <c r="F27">
        <f>AVERAGE(restest!27:27)</f>
        <v>7.6919112676094254E+28</v>
      </c>
      <c r="G27">
        <f>MAX(restest!27:27)</f>
        <v>3.4362962254205101E+30</v>
      </c>
      <c r="H27">
        <f>_xlfn.STDEV.S(restest!27:27)</f>
        <v>4.5080421281107657E+29</v>
      </c>
      <c r="M27" t="str">
        <f>B27</f>
        <v>Téléphonie</v>
      </c>
      <c r="N27">
        <f>C27</f>
        <v>1</v>
      </c>
      <c r="O27">
        <f t="shared" si="2"/>
        <v>6.9449782349541724</v>
      </c>
      <c r="P27">
        <f t="shared" si="3"/>
        <v>28.886034265658765</v>
      </c>
      <c r="Q27">
        <f t="shared" si="4"/>
        <v>30.536090595066156</v>
      </c>
    </row>
    <row r="28" spans="1:17" x14ac:dyDescent="0.45">
      <c r="E28" s="7">
        <f>SUM(E2:E26)</f>
        <v>11.045603129515035</v>
      </c>
    </row>
    <row r="30" spans="1:17" x14ac:dyDescent="0.45">
      <c r="B30" s="4" t="s">
        <v>53</v>
      </c>
      <c r="C30" t="s">
        <v>319</v>
      </c>
      <c r="E30"/>
    </row>
    <row r="31" spans="1:17" x14ac:dyDescent="0.45">
      <c r="B31" s="5">
        <v>1</v>
      </c>
      <c r="C31" s="6">
        <v>3</v>
      </c>
      <c r="D31" s="8"/>
      <c r="E31"/>
    </row>
    <row r="32" spans="1:17" x14ac:dyDescent="0.45">
      <c r="B32" s="5">
        <v>2</v>
      </c>
      <c r="C32" s="6">
        <v>1</v>
      </c>
      <c r="D32" s="8"/>
      <c r="E32"/>
    </row>
    <row r="33" spans="2:5" x14ac:dyDescent="0.45">
      <c r="B33" s="5">
        <v>5</v>
      </c>
      <c r="C33" s="6">
        <v>1</v>
      </c>
      <c r="D33" s="8"/>
      <c r="E33"/>
    </row>
    <row r="34" spans="2:5" x14ac:dyDescent="0.45">
      <c r="B34" s="5">
        <v>6</v>
      </c>
      <c r="C34" s="6">
        <v>4</v>
      </c>
      <c r="D34" s="8"/>
      <c r="E34"/>
    </row>
    <row r="35" spans="2:5" x14ac:dyDescent="0.45">
      <c r="B35" s="5">
        <v>7</v>
      </c>
      <c r="C35" s="6">
        <v>2</v>
      </c>
      <c r="D35" s="8"/>
      <c r="E35"/>
    </row>
    <row r="36" spans="2:5" x14ac:dyDescent="0.45">
      <c r="B36" s="5">
        <v>11</v>
      </c>
      <c r="C36" s="6">
        <v>1</v>
      </c>
      <c r="D36" s="8"/>
      <c r="E36"/>
    </row>
    <row r="37" spans="2:5" x14ac:dyDescent="0.45">
      <c r="B37" s="5">
        <v>12</v>
      </c>
      <c r="C37" s="6">
        <v>1</v>
      </c>
      <c r="D37" s="8"/>
      <c r="E37"/>
    </row>
    <row r="38" spans="2:5" x14ac:dyDescent="0.45">
      <c r="B38" s="5">
        <v>15</v>
      </c>
      <c r="C38" s="6">
        <v>1</v>
      </c>
      <c r="D38" s="8"/>
      <c r="E38"/>
    </row>
    <row r="39" spans="2:5" x14ac:dyDescent="0.45">
      <c r="B39" s="5">
        <v>17</v>
      </c>
      <c r="C39" s="6">
        <v>1</v>
      </c>
      <c r="D39" s="8"/>
      <c r="E39"/>
    </row>
    <row r="40" spans="2:5" x14ac:dyDescent="0.45">
      <c r="B40" s="5">
        <v>31</v>
      </c>
      <c r="C40" s="6">
        <v>1</v>
      </c>
      <c r="D40" s="8"/>
      <c r="E40"/>
    </row>
    <row r="41" spans="2:5" x14ac:dyDescent="0.45">
      <c r="B41" s="5">
        <v>97</v>
      </c>
      <c r="C41" s="6">
        <v>1</v>
      </c>
      <c r="D41" s="8"/>
      <c r="E41"/>
    </row>
    <row r="42" spans="2:5" x14ac:dyDescent="0.45">
      <c r="B42" s="5">
        <v>119</v>
      </c>
      <c r="C42" s="6">
        <v>1</v>
      </c>
      <c r="D42" s="8"/>
      <c r="E42"/>
    </row>
    <row r="43" spans="2:5" x14ac:dyDescent="0.45">
      <c r="B43" s="5">
        <v>171</v>
      </c>
      <c r="C43" s="6">
        <v>1</v>
      </c>
      <c r="D43" s="8"/>
      <c r="E43"/>
    </row>
    <row r="44" spans="2:5" x14ac:dyDescent="0.45">
      <c r="B44" s="5">
        <v>247</v>
      </c>
      <c r="C44" s="6">
        <v>1</v>
      </c>
      <c r="D44" s="8"/>
      <c r="E44"/>
    </row>
    <row r="45" spans="2:5" x14ac:dyDescent="0.45">
      <c r="B45" s="5">
        <v>265</v>
      </c>
      <c r="C45" s="6">
        <v>1</v>
      </c>
      <c r="D45" s="8"/>
      <c r="E45"/>
    </row>
    <row r="46" spans="2:5" x14ac:dyDescent="0.45">
      <c r="B46" s="5">
        <v>282</v>
      </c>
      <c r="C46" s="6">
        <v>1</v>
      </c>
      <c r="D46" s="8"/>
      <c r="E46"/>
    </row>
    <row r="47" spans="2:5" x14ac:dyDescent="0.45">
      <c r="B47" s="5">
        <v>296</v>
      </c>
      <c r="C47" s="6">
        <v>1</v>
      </c>
      <c r="D47" s="8"/>
      <c r="E47"/>
    </row>
    <row r="48" spans="2:5" x14ac:dyDescent="0.45">
      <c r="B48" s="5">
        <v>297</v>
      </c>
      <c r="C48" s="6">
        <v>1</v>
      </c>
      <c r="D48" s="8"/>
    </row>
    <row r="49" spans="2:4" x14ac:dyDescent="0.45">
      <c r="B49" s="5">
        <v>298</v>
      </c>
      <c r="C49" s="6">
        <v>2</v>
      </c>
      <c r="D49" s="8"/>
    </row>
    <row r="50" spans="2:4" x14ac:dyDescent="0.45">
      <c r="B50" s="5" t="s">
        <v>54</v>
      </c>
      <c r="C50" s="6">
        <v>26</v>
      </c>
      <c r="D50" s="8"/>
    </row>
  </sheetData>
  <autoFilter ref="A1:H27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D27" sqref="D27"/>
    </sheetView>
  </sheetViews>
  <sheetFormatPr baseColWidth="10" defaultRowHeight="14.25" x14ac:dyDescent="0.45"/>
  <cols>
    <col min="1" max="1" width="19.06640625" bestFit="1" customWidth="1"/>
    <col min="4" max="4" width="13.796875" style="10" bestFit="1" customWidth="1"/>
  </cols>
  <sheetData>
    <row r="1" spans="1:15" x14ac:dyDescent="0.45">
      <c r="A1" s="9" t="s">
        <v>314</v>
      </c>
      <c r="B1" s="9"/>
      <c r="C1" s="9"/>
      <c r="D1" s="11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45">
      <c r="A2" s="9" t="s">
        <v>0</v>
      </c>
      <c r="B2">
        <v>9.6182221942721693</v>
      </c>
      <c r="C2">
        <v>4207</v>
      </c>
      <c r="D2" s="11">
        <f>B2*C2</f>
        <v>40463.860771303014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45">
      <c r="A3" s="9" t="s">
        <v>1</v>
      </c>
      <c r="B3" s="1">
        <v>7.5836027527158894E-5</v>
      </c>
      <c r="C3">
        <v>3739</v>
      </c>
      <c r="D3" s="11">
        <f t="shared" ref="D3:D27" si="0">B3*C3</f>
        <v>0.28355090692404711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45">
      <c r="A4" s="9" t="s">
        <v>2</v>
      </c>
      <c r="B4" s="1">
        <v>4.1765259420815901E-5</v>
      </c>
      <c r="C4">
        <v>3582</v>
      </c>
      <c r="D4" s="11">
        <f t="shared" si="0"/>
        <v>0.14960315924536255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45">
      <c r="A5" s="9" t="s">
        <v>3</v>
      </c>
      <c r="B5">
        <v>5.3672221036134699E-2</v>
      </c>
      <c r="C5">
        <v>9744</v>
      </c>
      <c r="D5" s="11">
        <f t="shared" si="0"/>
        <v>522.98212177609651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45">
      <c r="A6" s="9" t="s">
        <v>4</v>
      </c>
      <c r="B6" s="1">
        <v>9.6621391770106298E-6</v>
      </c>
      <c r="C6">
        <v>9547</v>
      </c>
      <c r="D6" s="11">
        <f t="shared" si="0"/>
        <v>9.2244442722920483E-2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45">
      <c r="A7" s="9" t="s">
        <v>5</v>
      </c>
      <c r="B7">
        <v>3.5441249037237298E-2</v>
      </c>
      <c r="C7">
        <v>9277</v>
      </c>
      <c r="D7" s="11">
        <f t="shared" si="0"/>
        <v>328.78846731845039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45">
      <c r="A8" s="9" t="s">
        <v>6</v>
      </c>
      <c r="B8">
        <v>3.2709567356037201E-3</v>
      </c>
      <c r="C8">
        <v>8237</v>
      </c>
      <c r="D8" s="11">
        <f t="shared" si="0"/>
        <v>26.942870631167843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45">
      <c r="A9" s="9" t="s">
        <v>7</v>
      </c>
      <c r="B9">
        <v>1.4299475728536701E-3</v>
      </c>
      <c r="C9">
        <v>6805</v>
      </c>
      <c r="D9" s="11">
        <f t="shared" si="0"/>
        <v>9.7307932332692246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45">
      <c r="A10" s="9" t="s">
        <v>8</v>
      </c>
      <c r="B10">
        <v>1.7957312561223601E-4</v>
      </c>
      <c r="C10">
        <v>6368</v>
      </c>
      <c r="D10" s="11">
        <f t="shared" si="0"/>
        <v>1.1435216638987189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45">
      <c r="A11" s="9" t="s">
        <v>9</v>
      </c>
      <c r="B11">
        <v>1.04727909562158E-3</v>
      </c>
      <c r="C11">
        <v>6482</v>
      </c>
      <c r="D11" s="11">
        <f t="shared" si="0"/>
        <v>6.7884630978190819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45">
      <c r="A12" s="9" t="s">
        <v>10</v>
      </c>
      <c r="B12" s="1">
        <v>3.13621155093513E-5</v>
      </c>
      <c r="C12">
        <v>9262</v>
      </c>
      <c r="D12" s="11">
        <f t="shared" si="0"/>
        <v>0.29047591384761173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45">
      <c r="A13" s="9" t="s">
        <v>11</v>
      </c>
      <c r="B13">
        <v>5.1609972389955201E-3</v>
      </c>
      <c r="C13">
        <v>9651</v>
      </c>
      <c r="D13" s="11">
        <f t="shared" si="0"/>
        <v>49.808784353545761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45">
      <c r="A14" s="9" t="s">
        <v>12</v>
      </c>
      <c r="B14">
        <v>2.09145172587659E-4</v>
      </c>
      <c r="C14">
        <v>8136</v>
      </c>
      <c r="D14" s="11">
        <f t="shared" si="0"/>
        <v>1.7016051241731935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45">
      <c r="A15" s="9" t="s">
        <v>13</v>
      </c>
      <c r="B15">
        <v>4.2872141366886597E-3</v>
      </c>
      <c r="C15">
        <v>5401</v>
      </c>
      <c r="D15" s="11">
        <f t="shared" si="0"/>
        <v>23.155243552255452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45">
      <c r="A16" s="9" t="s">
        <v>14</v>
      </c>
      <c r="B16">
        <v>5.8247332424601603E-2</v>
      </c>
      <c r="C16">
        <v>9554</v>
      </c>
      <c r="D16" s="11">
        <f t="shared" si="0"/>
        <v>556.49501398464372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45">
      <c r="A17" s="9" t="s">
        <v>15</v>
      </c>
      <c r="B17">
        <v>3.3348123645077499E-2</v>
      </c>
      <c r="C17">
        <v>9603</v>
      </c>
      <c r="D17" s="11">
        <f t="shared" si="0"/>
        <v>320.24203136367925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45">
      <c r="A18" s="9" t="s">
        <v>16</v>
      </c>
      <c r="B18" s="1">
        <v>6.9806251558758594E-5</v>
      </c>
      <c r="C18">
        <v>3115</v>
      </c>
      <c r="D18" s="11">
        <f t="shared" si="0"/>
        <v>0.21744647360553301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45">
      <c r="A19" s="9" t="s">
        <v>17</v>
      </c>
      <c r="B19">
        <v>3.2118466335734903E-2</v>
      </c>
      <c r="C19">
        <v>9730</v>
      </c>
      <c r="D19" s="11">
        <f t="shared" si="0"/>
        <v>312.51267744670059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45">
      <c r="A20" s="9" t="s">
        <v>18</v>
      </c>
      <c r="B20">
        <v>2.4957463013496599E-2</v>
      </c>
      <c r="C20">
        <v>4226</v>
      </c>
      <c r="D20" s="11">
        <f t="shared" si="0"/>
        <v>105.47023869503663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45">
      <c r="A21" s="9" t="s">
        <v>19</v>
      </c>
      <c r="B21">
        <v>3.9299283533143301E-3</v>
      </c>
      <c r="C21">
        <v>9203</v>
      </c>
      <c r="D21" s="11">
        <f t="shared" si="0"/>
        <v>36.167130635551779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45">
      <c r="A22" s="9" t="s">
        <v>20</v>
      </c>
      <c r="B22">
        <v>5.4925957185450501E-3</v>
      </c>
      <c r="C22">
        <v>9546</v>
      </c>
      <c r="D22" s="11">
        <f t="shared" si="0"/>
        <v>52.432318729231049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45">
      <c r="A23" s="9" t="s">
        <v>21</v>
      </c>
      <c r="B23">
        <v>9.3208468113667495E-2</v>
      </c>
      <c r="C23">
        <v>9742</v>
      </c>
      <c r="D23" s="11">
        <f t="shared" si="0"/>
        <v>908.03689636334877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45">
      <c r="A24" s="9" t="s">
        <v>22</v>
      </c>
      <c r="B24">
        <v>49.866656546613001</v>
      </c>
      <c r="C24">
        <v>9448</v>
      </c>
      <c r="D24" s="11">
        <f t="shared" si="0"/>
        <v>471140.17105239962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45">
      <c r="A25" s="9" t="s">
        <v>23</v>
      </c>
      <c r="B25">
        <v>0.116857346691376</v>
      </c>
      <c r="C25">
        <v>9779</v>
      </c>
      <c r="D25" s="11">
        <f t="shared" si="0"/>
        <v>1142.7479932949659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45">
      <c r="A26" s="9" t="s">
        <v>24</v>
      </c>
      <c r="B26">
        <v>0.192323905133122</v>
      </c>
      <c r="C26">
        <v>9023</v>
      </c>
      <c r="D26" s="11">
        <f t="shared" si="0"/>
        <v>1735.3385960161597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45">
      <c r="A27" s="9" t="s">
        <v>25</v>
      </c>
      <c r="B27">
        <v>565.31800963751198</v>
      </c>
      <c r="C27">
        <v>9603</v>
      </c>
      <c r="D27" s="11">
        <f t="shared" si="0"/>
        <v>5428748.8465490276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30" spans="1:15" x14ac:dyDescent="0.45">
      <c r="B30">
        <f>SUM(B2:B27)</f>
        <v>625.46829902277057</v>
      </c>
      <c r="C30">
        <f t="shared" ref="C30:D30" si="1">SUM(C2:C27)</f>
        <v>203010</v>
      </c>
      <c r="D30" s="10">
        <f t="shared" si="1"/>
        <v>5946494.3964609066</v>
      </c>
    </row>
    <row r="31" spans="1:15" x14ac:dyDescent="0.45">
      <c r="A31" s="5"/>
    </row>
    <row r="32" spans="1:15" x14ac:dyDescent="0.45">
      <c r="A32" s="5"/>
    </row>
    <row r="33" spans="1:1" x14ac:dyDescent="0.45">
      <c r="A33" s="5"/>
    </row>
    <row r="34" spans="1:1" x14ac:dyDescent="0.45">
      <c r="A34" s="5"/>
    </row>
    <row r="35" spans="1:1" x14ac:dyDescent="0.45">
      <c r="A35" s="5"/>
    </row>
    <row r="36" spans="1:1" x14ac:dyDescent="0.45">
      <c r="A36" s="5"/>
    </row>
    <row r="37" spans="1:1" x14ac:dyDescent="0.45">
      <c r="A37" s="5"/>
    </row>
    <row r="38" spans="1:1" x14ac:dyDescent="0.45">
      <c r="A38" s="5"/>
    </row>
    <row r="39" spans="1:1" x14ac:dyDescent="0.45">
      <c r="A39" s="5"/>
    </row>
    <row r="40" spans="1:1" x14ac:dyDescent="0.45">
      <c r="A40" s="5"/>
    </row>
    <row r="41" spans="1:1" x14ac:dyDescent="0.45">
      <c r="A41" s="5"/>
    </row>
    <row r="42" spans="1:1" x14ac:dyDescent="0.45">
      <c r="A42" s="5"/>
    </row>
    <row r="43" spans="1:1" x14ac:dyDescent="0.45">
      <c r="A43" s="5"/>
    </row>
    <row r="44" spans="1:1" x14ac:dyDescent="0.45">
      <c r="A44" s="5"/>
    </row>
    <row r="45" spans="1:1" x14ac:dyDescent="0.45">
      <c r="A45" s="5"/>
    </row>
    <row r="46" spans="1:1" x14ac:dyDescent="0.45">
      <c r="A46" s="5"/>
    </row>
    <row r="47" spans="1:1" x14ac:dyDescent="0.45">
      <c r="A47" s="5"/>
    </row>
    <row r="48" spans="1:1" x14ac:dyDescent="0.45">
      <c r="A48" s="5"/>
    </row>
    <row r="49" spans="1:1" x14ac:dyDescent="0.45">
      <c r="A49" s="5"/>
    </row>
    <row r="50" spans="1:1" x14ac:dyDescent="0.45">
      <c r="A5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restest</vt:lpstr>
      <vt:lpstr>Feuil1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Costé</cp:lastModifiedBy>
  <dcterms:created xsi:type="dcterms:W3CDTF">2016-11-12T12:17:21Z</dcterms:created>
  <dcterms:modified xsi:type="dcterms:W3CDTF">2016-11-17T18:16:42Z</dcterms:modified>
</cp:coreProperties>
</file>