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 Ricardo Perez\Dropbox\2021\Cursos\Biosistemas\Sessions\Session 3.7 Fast Identifiability Analysis\Examples 3.7\"/>
    </mc:Choice>
  </mc:AlternateContent>
  <xr:revisionPtr revIDLastSave="0" documentId="13_ncr:1_{845BC0D6-230F-4B94-9346-65EF94976641}" xr6:coauthVersionLast="47" xr6:coauthVersionMax="47" xr10:uidLastSave="{00000000-0000-0000-0000-000000000000}"/>
  <bookViews>
    <workbookView xWindow="6810" yWindow="3510" windowWidth="17295" windowHeight="10080" xr2:uid="{A0C27C5D-1F1A-48DF-8A20-583B5923B40C}"/>
  </bookViews>
  <sheets>
    <sheet name="Mejora en t-values" sheetId="1" r:id="rId1"/>
    <sheet name="P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1" l="1"/>
  <c r="D18" i="1"/>
  <c r="E18" i="1"/>
  <c r="F18" i="1"/>
  <c r="G18" i="1"/>
  <c r="H18" i="1"/>
  <c r="I18" i="1"/>
  <c r="J18" i="1"/>
  <c r="C18" i="1"/>
</calcChain>
</file>

<file path=xl/sharedStrings.xml><?xml version="1.0" encoding="utf-8"?>
<sst xmlns="http://schemas.openxmlformats.org/spreadsheetml/2006/main" count="48" uniqueCount="39">
  <si>
    <t>mu0</t>
  </si>
  <si>
    <t>BG0</t>
  </si>
  <si>
    <t>BF0</t>
  </si>
  <si>
    <t>KN0</t>
  </si>
  <si>
    <t>KG0</t>
  </si>
  <si>
    <t>KF0</t>
  </si>
  <si>
    <t>KiG0</t>
  </si>
  <si>
    <t>KiE0</t>
  </si>
  <si>
    <t>kd0</t>
  </si>
  <si>
    <t>YXN</t>
  </si>
  <si>
    <t>YXG</t>
  </si>
  <si>
    <t>YXF</t>
  </si>
  <si>
    <t>YEG</t>
  </si>
  <si>
    <t>YEF</t>
  </si>
  <si>
    <t>Base 10 iteraciones</t>
  </si>
  <si>
    <t>None</t>
  </si>
  <si>
    <t>Fixed parameters</t>
  </si>
  <si>
    <r>
      <rPr>
        <b/>
        <sz val="11"/>
        <color theme="1"/>
        <rFont val="Calibri"/>
        <family val="2"/>
      </rPr>
      <t>µ</t>
    </r>
    <r>
      <rPr>
        <b/>
        <vertAlign val="subscript"/>
        <sz val="11.65"/>
        <color theme="1"/>
        <rFont val="Arial Nova"/>
        <family val="2"/>
      </rPr>
      <t>0</t>
    </r>
  </si>
  <si>
    <r>
      <rPr>
        <b/>
        <sz val="11"/>
        <color theme="1"/>
        <rFont val="Calibri"/>
        <family val="2"/>
      </rPr>
      <t>β</t>
    </r>
    <r>
      <rPr>
        <b/>
        <vertAlign val="subscript"/>
        <sz val="11.65"/>
        <color theme="1"/>
        <rFont val="Arial Nova"/>
        <family val="2"/>
      </rPr>
      <t>G0</t>
    </r>
  </si>
  <si>
    <r>
      <rPr>
        <b/>
        <sz val="11"/>
        <color theme="1"/>
        <rFont val="Calibri"/>
        <family val="2"/>
      </rPr>
      <t>β</t>
    </r>
    <r>
      <rPr>
        <b/>
        <vertAlign val="subscript"/>
        <sz val="11.65"/>
        <color theme="1"/>
        <rFont val="Arial Nova"/>
        <family val="2"/>
      </rPr>
      <t>F0</t>
    </r>
  </si>
  <si>
    <r>
      <t>K</t>
    </r>
    <r>
      <rPr>
        <b/>
        <vertAlign val="subscript"/>
        <sz val="11"/>
        <color theme="1"/>
        <rFont val="Arial Nova"/>
        <family val="2"/>
      </rPr>
      <t>N0</t>
    </r>
  </si>
  <si>
    <r>
      <t>k</t>
    </r>
    <r>
      <rPr>
        <b/>
        <vertAlign val="subscript"/>
        <sz val="11"/>
        <color theme="1"/>
        <rFont val="Arial Nova"/>
        <family val="2"/>
      </rPr>
      <t>d0</t>
    </r>
  </si>
  <si>
    <r>
      <t>Y</t>
    </r>
    <r>
      <rPr>
        <b/>
        <vertAlign val="subscript"/>
        <sz val="11"/>
        <color theme="1"/>
        <rFont val="Arial Nova"/>
        <family val="2"/>
      </rPr>
      <t>EG</t>
    </r>
  </si>
  <si>
    <r>
      <t>k</t>
    </r>
    <r>
      <rPr>
        <b/>
        <vertAlign val="subscript"/>
        <sz val="11"/>
        <color theme="1"/>
        <rFont val="Arial Nova"/>
        <family val="2"/>
      </rPr>
      <t>d0</t>
    </r>
    <r>
      <rPr>
        <b/>
        <sz val="11"/>
        <color theme="1"/>
        <rFont val="Arial Nova"/>
        <family val="2"/>
      </rPr>
      <t xml:space="preserve"> +  β</t>
    </r>
    <r>
      <rPr>
        <b/>
        <vertAlign val="subscript"/>
        <sz val="11"/>
        <color theme="1"/>
        <rFont val="Arial Nova"/>
        <family val="2"/>
      </rPr>
      <t>F0</t>
    </r>
  </si>
  <si>
    <r>
      <t>k</t>
    </r>
    <r>
      <rPr>
        <b/>
        <vertAlign val="subscript"/>
        <sz val="11"/>
        <color theme="1"/>
        <rFont val="Arial Nova"/>
        <family val="2"/>
      </rPr>
      <t>d0</t>
    </r>
    <r>
      <rPr>
        <b/>
        <sz val="11"/>
        <color theme="1"/>
        <rFont val="Arial Nova"/>
        <family val="2"/>
      </rPr>
      <t xml:space="preserve"> +  β</t>
    </r>
    <r>
      <rPr>
        <b/>
        <vertAlign val="subscript"/>
        <sz val="11"/>
        <color theme="1"/>
        <rFont val="Arial Nova"/>
        <family val="2"/>
      </rPr>
      <t>F0</t>
    </r>
    <r>
      <rPr>
        <b/>
        <sz val="11"/>
        <color theme="1"/>
        <rFont val="Arial Nova"/>
        <family val="2"/>
      </rPr>
      <t xml:space="preserve"> + K</t>
    </r>
    <r>
      <rPr>
        <b/>
        <vertAlign val="subscript"/>
        <sz val="11"/>
        <color theme="1"/>
        <rFont val="Arial Nova"/>
        <family val="2"/>
      </rPr>
      <t>iG0</t>
    </r>
  </si>
  <si>
    <r>
      <t>K</t>
    </r>
    <r>
      <rPr>
        <b/>
        <vertAlign val="subscript"/>
        <sz val="11"/>
        <color theme="1"/>
        <rFont val="Arial Nova"/>
        <family val="2"/>
      </rPr>
      <t>iG0</t>
    </r>
  </si>
  <si>
    <r>
      <t>K</t>
    </r>
    <r>
      <rPr>
        <b/>
        <vertAlign val="subscript"/>
        <sz val="11"/>
        <color theme="1"/>
        <rFont val="Arial Nova"/>
        <family val="2"/>
      </rPr>
      <t>iG0</t>
    </r>
    <r>
      <rPr>
        <b/>
        <sz val="11"/>
        <color theme="1"/>
        <rFont val="Arial Nova"/>
        <family val="2"/>
      </rPr>
      <t xml:space="preserve"> + Y</t>
    </r>
    <r>
      <rPr>
        <b/>
        <vertAlign val="subscript"/>
        <sz val="11"/>
        <color theme="1"/>
        <rFont val="Arial Nova"/>
        <family val="2"/>
      </rPr>
      <t>XG</t>
    </r>
  </si>
  <si>
    <r>
      <t>K</t>
    </r>
    <r>
      <rPr>
        <b/>
        <vertAlign val="subscript"/>
        <sz val="11"/>
        <color theme="1"/>
        <rFont val="Arial Nova"/>
        <family val="2"/>
      </rPr>
      <t>iG0</t>
    </r>
    <r>
      <rPr>
        <b/>
        <sz val="11"/>
        <color theme="1"/>
        <rFont val="Arial Nova"/>
        <family val="2"/>
      </rPr>
      <t xml:space="preserve"> + Y</t>
    </r>
    <r>
      <rPr>
        <b/>
        <vertAlign val="subscript"/>
        <sz val="11"/>
        <color theme="1"/>
        <rFont val="Arial Nova"/>
        <family val="2"/>
      </rPr>
      <t xml:space="preserve">XG </t>
    </r>
    <r>
      <rPr>
        <b/>
        <sz val="11"/>
        <color theme="1"/>
        <rFont val="Arial Nova"/>
        <family val="2"/>
      </rPr>
      <t>+ Y</t>
    </r>
    <r>
      <rPr>
        <b/>
        <vertAlign val="subscript"/>
        <sz val="11"/>
        <color theme="1"/>
        <rFont val="Arial Nova"/>
        <family val="2"/>
      </rPr>
      <t>XF</t>
    </r>
  </si>
  <si>
    <t>Non-determinability frequency (10 samples)</t>
  </si>
  <si>
    <t>Fixed</t>
  </si>
  <si>
    <t>Parameter</t>
  </si>
  <si>
    <t>t values</t>
  </si>
  <si>
    <t>kd0, BF0</t>
  </si>
  <si>
    <t>kd0, BF0, KiG0</t>
  </si>
  <si>
    <t>KiG0, YXG</t>
  </si>
  <si>
    <t>KiG0, YXG, YXF</t>
  </si>
  <si>
    <t>KiG0, kd0, YXF</t>
  </si>
  <si>
    <t>sum t values</t>
  </si>
  <si>
    <t>KiG0, KN0, YXF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</si>
</sst>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 Nova"/>
      <family val="2"/>
    </font>
    <font>
      <b/>
      <sz val="11"/>
      <color theme="1"/>
      <name val="Calibri"/>
      <family val="2"/>
    </font>
    <font>
      <b/>
      <vertAlign val="subscript"/>
      <sz val="11.65"/>
      <color theme="1"/>
      <name val="Arial Nova"/>
      <family val="2"/>
    </font>
    <font>
      <b/>
      <vertAlign val="subscript"/>
      <sz val="11"/>
      <color theme="1"/>
      <name val="Arial Nova"/>
      <family val="2"/>
    </font>
    <font>
      <b/>
      <sz val="11"/>
      <name val="Arial Nova"/>
      <family val="2"/>
    </font>
    <font>
      <b/>
      <sz val="14"/>
      <color theme="1"/>
      <name val="Arial Nova"/>
      <family val="2"/>
    </font>
    <font>
      <b/>
      <sz val="11"/>
      <color theme="0"/>
      <name val="Arial Nova"/>
      <family val="2"/>
    </font>
    <font>
      <sz val="14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8"/>
      <color theme="1"/>
      <name val="Calibri Light"/>
      <family val="2"/>
      <scheme val="major"/>
    </font>
    <font>
      <b/>
      <sz val="14"/>
      <color rgb="FFFF0000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9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8" fillId="4" borderId="9" xfId="1" applyFont="1" applyFill="1" applyBorder="1" applyAlignment="1">
      <alignment horizontal="center" vertical="center"/>
    </xf>
    <xf numFmtId="0" fontId="8" fillId="4" borderId="10" xfId="1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7" borderId="16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 vertical="center"/>
    </xf>
    <xf numFmtId="0" fontId="10" fillId="3" borderId="2" xfId="2" applyFont="1" applyBorder="1" applyAlignment="1">
      <alignment horizontal="center" vertical="center"/>
    </xf>
    <xf numFmtId="0" fontId="9" fillId="6" borderId="3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0" fontId="9" fillId="5" borderId="14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/>
    </xf>
    <xf numFmtId="0" fontId="11" fillId="0" borderId="0" xfId="0" applyFont="1"/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1" fontId="12" fillId="0" borderId="2" xfId="0" applyNumberFormat="1" applyFont="1" applyBorder="1" applyAlignment="1">
      <alignment horizontal="center" vertical="center"/>
    </xf>
    <xf numFmtId="0" fontId="11" fillId="0" borderId="0" xfId="0" applyFont="1" applyFill="1"/>
    <xf numFmtId="0" fontId="11" fillId="0" borderId="2" xfId="0" applyFont="1" applyFill="1" applyBorder="1" applyAlignment="1">
      <alignment horizontal="center" vertical="center"/>
    </xf>
    <xf numFmtId="11" fontId="12" fillId="0" borderId="2" xfId="0" applyNumberFormat="1" applyFont="1" applyFill="1" applyBorder="1" applyAlignment="1">
      <alignment horizontal="center" vertical="center"/>
    </xf>
    <xf numFmtId="0" fontId="11" fillId="9" borderId="2" xfId="0" applyFont="1" applyFill="1" applyBorder="1"/>
    <xf numFmtId="2" fontId="14" fillId="0" borderId="2" xfId="0" applyNumberFormat="1" applyFont="1" applyBorder="1" applyAlignment="1">
      <alignment horizontal="center" vertical="center"/>
    </xf>
    <xf numFmtId="0" fontId="11" fillId="0" borderId="2" xfId="0" applyFont="1" applyBorder="1"/>
    <xf numFmtId="0" fontId="11" fillId="0" borderId="2" xfId="0" applyFont="1" applyFill="1" applyBorder="1"/>
    <xf numFmtId="0" fontId="11" fillId="0" borderId="2" xfId="0" applyFont="1" applyBorder="1" applyAlignment="1">
      <alignment horizontal="center"/>
    </xf>
    <xf numFmtId="11" fontId="14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/>
    </xf>
  </cellXfs>
  <cellStyles count="3">
    <cellStyle name="Bueno" xfId="1" builtinId="26"/>
    <cellStyle name="Celda de comprobación" xfId="2" builtinId="23"/>
    <cellStyle name="Normal" xfId="0" builtinId="0"/>
  </cellStyles>
  <dxfs count="7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Arial Nova" panose="020B0504020202020204" pitchFamily="34" charset="0"/>
                <a:ea typeface="+mn-ea"/>
                <a:cs typeface="+mn-cs"/>
              </a:defRPr>
            </a:pPr>
            <a:r>
              <a:rPr lang="en-US" sz="2000" b="1" i="0">
                <a:solidFill>
                  <a:sysClr val="windowText" lastClr="000000"/>
                </a:solidFill>
                <a:latin typeface="Arial Nova" panose="020B0504020202020204" pitchFamily="34" charset="0"/>
              </a:rPr>
              <a:t>Changes</a:t>
            </a:r>
            <a:r>
              <a:rPr lang="en-US" sz="2000" b="1" i="0" baseline="0">
                <a:solidFill>
                  <a:sysClr val="windowText" lastClr="000000"/>
                </a:solidFill>
                <a:latin typeface="Arial Nova" panose="020B0504020202020204" pitchFamily="34" charset="0"/>
              </a:rPr>
              <a:t> in t-values relative to original model values</a:t>
            </a:r>
            <a:endParaRPr lang="en-US" sz="2000" b="1" i="0">
              <a:solidFill>
                <a:sysClr val="windowText" lastClr="000000"/>
              </a:solidFill>
              <a:latin typeface="Arial Nova" panose="020B0504020202020204" pitchFamily="34" charset="0"/>
            </a:endParaRPr>
          </a:p>
        </c:rich>
      </c:tx>
      <c:layout>
        <c:manualLayout>
          <c:xMode val="edge"/>
          <c:yMode val="edge"/>
          <c:x val="0.21007509272608529"/>
          <c:y val="5.51533893929175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Arial Nova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982758890392109E-2"/>
          <c:y val="0.12469242899100069"/>
          <c:w val="0.91660312638252761"/>
          <c:h val="0.8429057123802175"/>
        </c:manualLayout>
      </c:layout>
      <c:barChart>
        <c:barDir val="col"/>
        <c:grouping val="clustered"/>
        <c:varyColors val="0"/>
        <c:ser>
          <c:idx val="0"/>
          <c:order val="0"/>
          <c:tx>
            <c:v>kd0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'Mejora en t-values'!$B$4:$B$17</c:f>
              <c:strCache>
                <c:ptCount val="14"/>
                <c:pt idx="0">
                  <c:v>mu0</c:v>
                </c:pt>
                <c:pt idx="1">
                  <c:v>BG0</c:v>
                </c:pt>
                <c:pt idx="2">
                  <c:v>BF0</c:v>
                </c:pt>
                <c:pt idx="3">
                  <c:v>KN0</c:v>
                </c:pt>
                <c:pt idx="4">
                  <c:v>KG0</c:v>
                </c:pt>
                <c:pt idx="5">
                  <c:v>KF0</c:v>
                </c:pt>
                <c:pt idx="6">
                  <c:v>KiG0</c:v>
                </c:pt>
                <c:pt idx="7">
                  <c:v>KiE0</c:v>
                </c:pt>
                <c:pt idx="8">
                  <c:v>kd0</c:v>
                </c:pt>
                <c:pt idx="9">
                  <c:v>YXN</c:v>
                </c:pt>
                <c:pt idx="10">
                  <c:v>YXG</c:v>
                </c:pt>
                <c:pt idx="11">
                  <c:v>YXF</c:v>
                </c:pt>
                <c:pt idx="12">
                  <c:v>YEG</c:v>
                </c:pt>
                <c:pt idx="13">
                  <c:v>YEF</c:v>
                </c:pt>
              </c:strCache>
            </c:strRef>
          </c:cat>
          <c:val>
            <c:numRef>
              <c:f>'Mejora en t-values'!$C$4:$C$17</c:f>
              <c:numCache>
                <c:formatCode>0.00E+00</c:formatCode>
                <c:ptCount val="14"/>
                <c:pt idx="0">
                  <c:v>6.4678246421359498E-2</c:v>
                </c:pt>
                <c:pt idx="1">
                  <c:v>7.72858648146902E-2</c:v>
                </c:pt>
                <c:pt idx="2">
                  <c:v>1.3297415242847499</c:v>
                </c:pt>
                <c:pt idx="3">
                  <c:v>1.1667139045796899</c:v>
                </c:pt>
                <c:pt idx="4">
                  <c:v>1.1215696394033401</c:v>
                </c:pt>
                <c:pt idx="5">
                  <c:v>6.2297977874159702</c:v>
                </c:pt>
                <c:pt idx="6">
                  <c:v>0.30273481592431101</c:v>
                </c:pt>
                <c:pt idx="7">
                  <c:v>0.95940994216722397</c:v>
                </c:pt>
                <c:pt idx="9">
                  <c:v>0.22905222154240301</c:v>
                </c:pt>
                <c:pt idx="10">
                  <c:v>9.5923541636892803E-2</c:v>
                </c:pt>
                <c:pt idx="11">
                  <c:v>0.36213229559710303</c:v>
                </c:pt>
                <c:pt idx="12">
                  <c:v>1.0069859821924201</c:v>
                </c:pt>
                <c:pt idx="13">
                  <c:v>0.101512143782828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C-401F-BDB8-1EE443323876}"/>
            </c:ext>
          </c:extLst>
        </c:ser>
        <c:ser>
          <c:idx val="1"/>
          <c:order val="1"/>
          <c:tx>
            <c:v>kd0_BF0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'Mejora en t-values'!$B$4:$B$17</c:f>
              <c:strCache>
                <c:ptCount val="14"/>
                <c:pt idx="0">
                  <c:v>mu0</c:v>
                </c:pt>
                <c:pt idx="1">
                  <c:v>BG0</c:v>
                </c:pt>
                <c:pt idx="2">
                  <c:v>BF0</c:v>
                </c:pt>
                <c:pt idx="3">
                  <c:v>KN0</c:v>
                </c:pt>
                <c:pt idx="4">
                  <c:v>KG0</c:v>
                </c:pt>
                <c:pt idx="5">
                  <c:v>KF0</c:v>
                </c:pt>
                <c:pt idx="6">
                  <c:v>KiG0</c:v>
                </c:pt>
                <c:pt idx="7">
                  <c:v>KiE0</c:v>
                </c:pt>
                <c:pt idx="8">
                  <c:v>kd0</c:v>
                </c:pt>
                <c:pt idx="9">
                  <c:v>YXN</c:v>
                </c:pt>
                <c:pt idx="10">
                  <c:v>YXG</c:v>
                </c:pt>
                <c:pt idx="11">
                  <c:v>YXF</c:v>
                </c:pt>
                <c:pt idx="12">
                  <c:v>YEG</c:v>
                </c:pt>
                <c:pt idx="13">
                  <c:v>YEF</c:v>
                </c:pt>
              </c:strCache>
            </c:strRef>
          </c:cat>
          <c:val>
            <c:numRef>
              <c:f>'Mejora en t-values'!$D$4:$D$17</c:f>
              <c:numCache>
                <c:formatCode>0.00E+00</c:formatCode>
                <c:ptCount val="14"/>
                <c:pt idx="0">
                  <c:v>0.75139014346618604</c:v>
                </c:pt>
                <c:pt idx="1">
                  <c:v>2.5010771201772402</c:v>
                </c:pt>
                <c:pt idx="3">
                  <c:v>6.6539881039167001</c:v>
                </c:pt>
                <c:pt idx="4">
                  <c:v>5.3873892336492197</c:v>
                </c:pt>
                <c:pt idx="5">
                  <c:v>18.292603141405198</c:v>
                </c:pt>
                <c:pt idx="6">
                  <c:v>1.73005456764395</c:v>
                </c:pt>
                <c:pt idx="7">
                  <c:v>1.4028750382437001</c:v>
                </c:pt>
                <c:pt idx="9">
                  <c:v>0.22577822263108899</c:v>
                </c:pt>
                <c:pt idx="10">
                  <c:v>0.66389502231345998</c:v>
                </c:pt>
                <c:pt idx="11">
                  <c:v>2.1822977522257401</c:v>
                </c:pt>
                <c:pt idx="12">
                  <c:v>1.7408953214085201</c:v>
                </c:pt>
                <c:pt idx="13">
                  <c:v>0.181659146139317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34C-401F-BDB8-1EE443323876}"/>
            </c:ext>
          </c:extLst>
        </c:ser>
        <c:ser>
          <c:idx val="2"/>
          <c:order val="2"/>
          <c:tx>
            <c:v>kd0_BF0_KiG0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'Mejora en t-values'!$B$4:$B$17</c:f>
              <c:strCache>
                <c:ptCount val="14"/>
                <c:pt idx="0">
                  <c:v>mu0</c:v>
                </c:pt>
                <c:pt idx="1">
                  <c:v>BG0</c:v>
                </c:pt>
                <c:pt idx="2">
                  <c:v>BF0</c:v>
                </c:pt>
                <c:pt idx="3">
                  <c:v>KN0</c:v>
                </c:pt>
                <c:pt idx="4">
                  <c:v>KG0</c:v>
                </c:pt>
                <c:pt idx="5">
                  <c:v>KF0</c:v>
                </c:pt>
                <c:pt idx="6">
                  <c:v>KiG0</c:v>
                </c:pt>
                <c:pt idx="7">
                  <c:v>KiE0</c:v>
                </c:pt>
                <c:pt idx="8">
                  <c:v>kd0</c:v>
                </c:pt>
                <c:pt idx="9">
                  <c:v>YXN</c:v>
                </c:pt>
                <c:pt idx="10">
                  <c:v>YXG</c:v>
                </c:pt>
                <c:pt idx="11">
                  <c:v>YXF</c:v>
                </c:pt>
                <c:pt idx="12">
                  <c:v>YEG</c:v>
                </c:pt>
                <c:pt idx="13">
                  <c:v>YEF</c:v>
                </c:pt>
              </c:strCache>
            </c:strRef>
          </c:cat>
          <c:val>
            <c:numRef>
              <c:f>'Mejora en t-values'!$E$4:$E$17</c:f>
              <c:numCache>
                <c:formatCode>0.00E+00</c:formatCode>
                <c:ptCount val="14"/>
                <c:pt idx="0">
                  <c:v>1.70769051809362E-2</c:v>
                </c:pt>
                <c:pt idx="1">
                  <c:v>0.37139433967334901</c:v>
                </c:pt>
                <c:pt idx="3">
                  <c:v>2.9354389353604099E-2</c:v>
                </c:pt>
                <c:pt idx="4">
                  <c:v>7.1275474514717896</c:v>
                </c:pt>
                <c:pt idx="5">
                  <c:v>30.715841768380201</c:v>
                </c:pt>
                <c:pt idx="7">
                  <c:v>1.7851930961189799</c:v>
                </c:pt>
                <c:pt idx="9">
                  <c:v>6.9181934857724904E-3</c:v>
                </c:pt>
                <c:pt idx="10">
                  <c:v>4.4360713043846201E-2</c:v>
                </c:pt>
                <c:pt idx="11">
                  <c:v>0.104610044291005</c:v>
                </c:pt>
                <c:pt idx="12">
                  <c:v>3.2969355847293699E-2</c:v>
                </c:pt>
                <c:pt idx="13">
                  <c:v>3.0337687146016999E-2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34C-401F-BDB8-1EE443323876}"/>
            </c:ext>
          </c:extLst>
        </c:ser>
        <c:ser>
          <c:idx val="3"/>
          <c:order val="3"/>
          <c:tx>
            <c:v>KiG0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'Mejora en t-values'!$B$4:$B$17</c:f>
              <c:strCache>
                <c:ptCount val="14"/>
                <c:pt idx="0">
                  <c:v>mu0</c:v>
                </c:pt>
                <c:pt idx="1">
                  <c:v>BG0</c:v>
                </c:pt>
                <c:pt idx="2">
                  <c:v>BF0</c:v>
                </c:pt>
                <c:pt idx="3">
                  <c:v>KN0</c:v>
                </c:pt>
                <c:pt idx="4">
                  <c:v>KG0</c:v>
                </c:pt>
                <c:pt idx="5">
                  <c:v>KF0</c:v>
                </c:pt>
                <c:pt idx="6">
                  <c:v>KiG0</c:v>
                </c:pt>
                <c:pt idx="7">
                  <c:v>KiE0</c:v>
                </c:pt>
                <c:pt idx="8">
                  <c:v>kd0</c:v>
                </c:pt>
                <c:pt idx="9">
                  <c:v>YXN</c:v>
                </c:pt>
                <c:pt idx="10">
                  <c:v>YXG</c:v>
                </c:pt>
                <c:pt idx="11">
                  <c:v>YXF</c:v>
                </c:pt>
                <c:pt idx="12">
                  <c:v>YEG</c:v>
                </c:pt>
                <c:pt idx="13">
                  <c:v>YEF</c:v>
                </c:pt>
              </c:strCache>
            </c:strRef>
          </c:cat>
          <c:val>
            <c:numRef>
              <c:f>'Mejora en t-values'!$F$4:$F$17</c:f>
              <c:numCache>
                <c:formatCode>0.00E+00</c:formatCode>
                <c:ptCount val="14"/>
                <c:pt idx="0">
                  <c:v>0.17711647558691099</c:v>
                </c:pt>
                <c:pt idx="1">
                  <c:v>0.795825048053587</c:v>
                </c:pt>
                <c:pt idx="2">
                  <c:v>2.5740338887727399</c:v>
                </c:pt>
                <c:pt idx="3">
                  <c:v>1.61008664583657E-5</c:v>
                </c:pt>
                <c:pt idx="4">
                  <c:v>1.1234812654433</c:v>
                </c:pt>
                <c:pt idx="5">
                  <c:v>4.4865713439593797</c:v>
                </c:pt>
                <c:pt idx="7">
                  <c:v>0.545508187892083</c:v>
                </c:pt>
                <c:pt idx="8">
                  <c:v>1.94303734890883</c:v>
                </c:pt>
                <c:pt idx="9">
                  <c:v>8.8646869924718196E-6</c:v>
                </c:pt>
                <c:pt idx="10">
                  <c:v>9.6647309732391398E-6</c:v>
                </c:pt>
                <c:pt idx="11">
                  <c:v>1.9606034846505501E-5</c:v>
                </c:pt>
                <c:pt idx="12">
                  <c:v>0.502455948469547</c:v>
                </c:pt>
                <c:pt idx="13">
                  <c:v>1.2910397525118001E-4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34C-401F-BDB8-1EE443323876}"/>
            </c:ext>
          </c:extLst>
        </c:ser>
        <c:ser>
          <c:idx val="4"/>
          <c:order val="4"/>
          <c:tx>
            <c:v>KiG0_YXG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'Mejora en t-values'!$B$4:$B$17</c:f>
              <c:strCache>
                <c:ptCount val="14"/>
                <c:pt idx="0">
                  <c:v>mu0</c:v>
                </c:pt>
                <c:pt idx="1">
                  <c:v>BG0</c:v>
                </c:pt>
                <c:pt idx="2">
                  <c:v>BF0</c:v>
                </c:pt>
                <c:pt idx="3">
                  <c:v>KN0</c:v>
                </c:pt>
                <c:pt idx="4">
                  <c:v>KG0</c:v>
                </c:pt>
                <c:pt idx="5">
                  <c:v>KF0</c:v>
                </c:pt>
                <c:pt idx="6">
                  <c:v>KiG0</c:v>
                </c:pt>
                <c:pt idx="7">
                  <c:v>KiE0</c:v>
                </c:pt>
                <c:pt idx="8">
                  <c:v>kd0</c:v>
                </c:pt>
                <c:pt idx="9">
                  <c:v>YXN</c:v>
                </c:pt>
                <c:pt idx="10">
                  <c:v>YXG</c:v>
                </c:pt>
                <c:pt idx="11">
                  <c:v>YXF</c:v>
                </c:pt>
                <c:pt idx="12">
                  <c:v>YEG</c:v>
                </c:pt>
                <c:pt idx="13">
                  <c:v>YEF</c:v>
                </c:pt>
              </c:strCache>
            </c:strRef>
          </c:cat>
          <c:val>
            <c:numRef>
              <c:f>'Mejora en t-values'!$G$4:$G$17</c:f>
              <c:numCache>
                <c:formatCode>0.00E+00</c:formatCode>
                <c:ptCount val="14"/>
                <c:pt idx="0">
                  <c:v>8.0529025199903806E-2</c:v>
                </c:pt>
                <c:pt idx="1">
                  <c:v>0.49359285662250202</c:v>
                </c:pt>
                <c:pt idx="2">
                  <c:v>1.06936166452939</c:v>
                </c:pt>
                <c:pt idx="3">
                  <c:v>0.26251978221023697</c:v>
                </c:pt>
                <c:pt idx="4">
                  <c:v>2.3954067067870302</c:v>
                </c:pt>
                <c:pt idx="5">
                  <c:v>14.883327566747701</c:v>
                </c:pt>
                <c:pt idx="7">
                  <c:v>4.3317008362596401E-2</c:v>
                </c:pt>
                <c:pt idx="8">
                  <c:v>1.4553802450455999</c:v>
                </c:pt>
                <c:pt idx="9">
                  <c:v>1.7724667446369E-2</c:v>
                </c:pt>
                <c:pt idx="11">
                  <c:v>6.6373451286826501</c:v>
                </c:pt>
                <c:pt idx="12">
                  <c:v>2.7546788374717201E-2</c:v>
                </c:pt>
                <c:pt idx="13">
                  <c:v>0.10563199389512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34C-401F-BDB8-1EE443323876}"/>
            </c:ext>
          </c:extLst>
        </c:ser>
        <c:ser>
          <c:idx val="5"/>
          <c:order val="5"/>
          <c:tx>
            <c:v>KiG0_YXG_YXF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'Mejora en t-values'!$B$4:$B$17</c:f>
              <c:strCache>
                <c:ptCount val="14"/>
                <c:pt idx="0">
                  <c:v>mu0</c:v>
                </c:pt>
                <c:pt idx="1">
                  <c:v>BG0</c:v>
                </c:pt>
                <c:pt idx="2">
                  <c:v>BF0</c:v>
                </c:pt>
                <c:pt idx="3">
                  <c:v>KN0</c:v>
                </c:pt>
                <c:pt idx="4">
                  <c:v>KG0</c:v>
                </c:pt>
                <c:pt idx="5">
                  <c:v>KF0</c:v>
                </c:pt>
                <c:pt idx="6">
                  <c:v>KiG0</c:v>
                </c:pt>
                <c:pt idx="7">
                  <c:v>KiE0</c:v>
                </c:pt>
                <c:pt idx="8">
                  <c:v>kd0</c:v>
                </c:pt>
                <c:pt idx="9">
                  <c:v>YXN</c:v>
                </c:pt>
                <c:pt idx="10">
                  <c:v>YXG</c:v>
                </c:pt>
                <c:pt idx="11">
                  <c:v>YXF</c:v>
                </c:pt>
                <c:pt idx="12">
                  <c:v>YEG</c:v>
                </c:pt>
                <c:pt idx="13">
                  <c:v>YEF</c:v>
                </c:pt>
              </c:strCache>
            </c:strRef>
          </c:cat>
          <c:val>
            <c:numRef>
              <c:f>'Mejora en t-values'!$H$4:$H$17</c:f>
              <c:numCache>
                <c:formatCode>0.00E+00</c:formatCode>
                <c:ptCount val="14"/>
                <c:pt idx="0">
                  <c:v>7.5281339873428204</c:v>
                </c:pt>
                <c:pt idx="1">
                  <c:v>61.720719897609598</c:v>
                </c:pt>
                <c:pt idx="2">
                  <c:v>8127163.2028159201</c:v>
                </c:pt>
                <c:pt idx="3">
                  <c:v>0.36519263869311802</c:v>
                </c:pt>
                <c:pt idx="4">
                  <c:v>120654976.698544</c:v>
                </c:pt>
                <c:pt idx="5">
                  <c:v>3449144.95047333</c:v>
                </c:pt>
                <c:pt idx="7">
                  <c:v>586869629.66076601</c:v>
                </c:pt>
                <c:pt idx="8">
                  <c:v>0.100520874515377</c:v>
                </c:pt>
                <c:pt idx="9">
                  <c:v>283.89832426227099</c:v>
                </c:pt>
                <c:pt idx="12">
                  <c:v>10.2796489690909</c:v>
                </c:pt>
                <c:pt idx="13">
                  <c:v>30.620176833852302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34C-401F-BDB8-1EE443323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4868911"/>
        <c:axId val="754866415"/>
      </c:barChart>
      <c:catAx>
        <c:axId val="75486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Arial Nova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754866415"/>
        <c:crosses val="autoZero"/>
        <c:auto val="1"/>
        <c:lblAlgn val="ctr"/>
        <c:lblOffset val="100"/>
        <c:noMultiLvlLbl val="0"/>
      </c:catAx>
      <c:valAx>
        <c:axId val="754866415"/>
        <c:scaling>
          <c:logBase val="10"/>
          <c:orientation val="minMax"/>
          <c:max val="50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ova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75486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388370808487658"/>
          <c:y val="0.59948717253716777"/>
          <c:w val="0.14316434324214289"/>
          <c:h val="0.34621815774102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ova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ova" panose="020B0504020202020204" pitchFamily="34" charset="0"/>
                <a:ea typeface="+mn-ea"/>
                <a:cs typeface="+mn-cs"/>
              </a:defRPr>
            </a:pPr>
            <a:r>
              <a:rPr lang="en-US" sz="2000" baseline="0">
                <a:latin typeface="Arial Nova" panose="020B0504020202020204" pitchFamily="34" charset="0"/>
              </a:rPr>
              <a:t>T-value &lt; 2 frequency in each iteration for each model structure</a:t>
            </a:r>
            <a:endParaRPr lang="en-US" sz="2000">
              <a:latin typeface="Arial Nova" panose="020B05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ova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PP!$C$5</c:f>
              <c:strCache>
                <c:ptCount val="1"/>
                <c:pt idx="0">
                  <c:v>µ0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PP!$B$6:$B$12</c:f>
              <c:strCache>
                <c:ptCount val="7"/>
                <c:pt idx="0">
                  <c:v>None</c:v>
                </c:pt>
                <c:pt idx="1">
                  <c:v>kd0</c:v>
                </c:pt>
                <c:pt idx="2">
                  <c:v>kd0 +  βF0</c:v>
                </c:pt>
                <c:pt idx="3">
                  <c:v>kd0 +  βF0 + KiG0</c:v>
                </c:pt>
                <c:pt idx="4">
                  <c:v>KiG0</c:v>
                </c:pt>
                <c:pt idx="5">
                  <c:v>KiG0 + YXG</c:v>
                </c:pt>
                <c:pt idx="6">
                  <c:v>KiG0 + YXG + YXF</c:v>
                </c:pt>
              </c:strCache>
            </c:strRef>
          </c:cat>
          <c:val>
            <c:numRef>
              <c:f>PP!$C$6:$C$12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D-4536-96EC-BE3198B75FC6}"/>
            </c:ext>
          </c:extLst>
        </c:ser>
        <c:ser>
          <c:idx val="1"/>
          <c:order val="1"/>
          <c:tx>
            <c:strRef>
              <c:f>PP!$D$5</c:f>
              <c:strCache>
                <c:ptCount val="1"/>
                <c:pt idx="0">
                  <c:v>βG0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PP!$B$6:$B$12</c:f>
              <c:strCache>
                <c:ptCount val="7"/>
                <c:pt idx="0">
                  <c:v>None</c:v>
                </c:pt>
                <c:pt idx="1">
                  <c:v>kd0</c:v>
                </c:pt>
                <c:pt idx="2">
                  <c:v>kd0 +  βF0</c:v>
                </c:pt>
                <c:pt idx="3">
                  <c:v>kd0 +  βF0 + KiG0</c:v>
                </c:pt>
                <c:pt idx="4">
                  <c:v>KiG0</c:v>
                </c:pt>
                <c:pt idx="5">
                  <c:v>KiG0 + YXG</c:v>
                </c:pt>
                <c:pt idx="6">
                  <c:v>KiG0 + YXG + YXF</c:v>
                </c:pt>
              </c:strCache>
            </c:strRef>
          </c:cat>
          <c:val>
            <c:numRef>
              <c:f>PP!$D$6:$D$12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BD-4536-96EC-BE3198B75FC6}"/>
            </c:ext>
          </c:extLst>
        </c:ser>
        <c:ser>
          <c:idx val="2"/>
          <c:order val="2"/>
          <c:tx>
            <c:strRef>
              <c:f>PP!$E$5</c:f>
              <c:strCache>
                <c:ptCount val="1"/>
                <c:pt idx="0">
                  <c:v>βF0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PP!$B$6:$B$12</c:f>
              <c:strCache>
                <c:ptCount val="7"/>
                <c:pt idx="0">
                  <c:v>None</c:v>
                </c:pt>
                <c:pt idx="1">
                  <c:v>kd0</c:v>
                </c:pt>
                <c:pt idx="2">
                  <c:v>kd0 +  βF0</c:v>
                </c:pt>
                <c:pt idx="3">
                  <c:v>kd0 +  βF0 + KiG0</c:v>
                </c:pt>
                <c:pt idx="4">
                  <c:v>KiG0</c:v>
                </c:pt>
                <c:pt idx="5">
                  <c:v>KiG0 + YXG</c:v>
                </c:pt>
                <c:pt idx="6">
                  <c:v>KiG0 + YXG + YXF</c:v>
                </c:pt>
              </c:strCache>
            </c:strRef>
          </c:cat>
          <c:val>
            <c:numRef>
              <c:f>PP!$E$6:$E$12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BD-4536-96EC-BE3198B75FC6}"/>
            </c:ext>
          </c:extLst>
        </c:ser>
        <c:ser>
          <c:idx val="3"/>
          <c:order val="3"/>
          <c:tx>
            <c:strRef>
              <c:f>PP!$F$5</c:f>
              <c:strCache>
                <c:ptCount val="1"/>
                <c:pt idx="0">
                  <c:v>KN0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PP!$B$6:$B$12</c:f>
              <c:strCache>
                <c:ptCount val="7"/>
                <c:pt idx="0">
                  <c:v>None</c:v>
                </c:pt>
                <c:pt idx="1">
                  <c:v>kd0</c:v>
                </c:pt>
                <c:pt idx="2">
                  <c:v>kd0 +  βF0</c:v>
                </c:pt>
                <c:pt idx="3">
                  <c:v>kd0 +  βF0 + KiG0</c:v>
                </c:pt>
                <c:pt idx="4">
                  <c:v>KiG0</c:v>
                </c:pt>
                <c:pt idx="5">
                  <c:v>KiG0 + YXG</c:v>
                </c:pt>
                <c:pt idx="6">
                  <c:v>KiG0 + YXG + YXF</c:v>
                </c:pt>
              </c:strCache>
            </c:strRef>
          </c:cat>
          <c:val>
            <c:numRef>
              <c:f>PP!$F$6:$F$12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8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BD-4536-96EC-BE3198B75FC6}"/>
            </c:ext>
          </c:extLst>
        </c:ser>
        <c:ser>
          <c:idx val="4"/>
          <c:order val="4"/>
          <c:tx>
            <c:strRef>
              <c:f>PP!$G$5</c:f>
              <c:strCache>
                <c:ptCount val="1"/>
                <c:pt idx="0">
                  <c:v>kd0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PP!$B$6:$B$12</c:f>
              <c:strCache>
                <c:ptCount val="7"/>
                <c:pt idx="0">
                  <c:v>None</c:v>
                </c:pt>
                <c:pt idx="1">
                  <c:v>kd0</c:v>
                </c:pt>
                <c:pt idx="2">
                  <c:v>kd0 +  βF0</c:v>
                </c:pt>
                <c:pt idx="3">
                  <c:v>kd0 +  βF0 + KiG0</c:v>
                </c:pt>
                <c:pt idx="4">
                  <c:v>KiG0</c:v>
                </c:pt>
                <c:pt idx="5">
                  <c:v>KiG0 + YXG</c:v>
                </c:pt>
                <c:pt idx="6">
                  <c:v>KiG0 + YXG + YXF</c:v>
                </c:pt>
              </c:strCache>
            </c:strRef>
          </c:cat>
          <c:val>
            <c:numRef>
              <c:f>PP!$G$6:$G$12</c:f>
              <c:numCache>
                <c:formatCode>General</c:formatCode>
                <c:ptCount val="7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BD-4536-96EC-BE3198B75FC6}"/>
            </c:ext>
          </c:extLst>
        </c:ser>
        <c:ser>
          <c:idx val="5"/>
          <c:order val="5"/>
          <c:tx>
            <c:strRef>
              <c:f>PP!$H$5</c:f>
              <c:strCache>
                <c:ptCount val="1"/>
                <c:pt idx="0">
                  <c:v>YEG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PP!$B$6:$B$12</c:f>
              <c:strCache>
                <c:ptCount val="7"/>
                <c:pt idx="0">
                  <c:v>None</c:v>
                </c:pt>
                <c:pt idx="1">
                  <c:v>kd0</c:v>
                </c:pt>
                <c:pt idx="2">
                  <c:v>kd0 +  βF0</c:v>
                </c:pt>
                <c:pt idx="3">
                  <c:v>kd0 +  βF0 + KiG0</c:v>
                </c:pt>
                <c:pt idx="4">
                  <c:v>KiG0</c:v>
                </c:pt>
                <c:pt idx="5">
                  <c:v>KiG0 + YXG</c:v>
                </c:pt>
                <c:pt idx="6">
                  <c:v>KiG0 + YXG + YXF</c:v>
                </c:pt>
              </c:strCache>
            </c:strRef>
          </c:cat>
          <c:val>
            <c:numRef>
              <c:f>PP!$H$6:$H$12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BD-4536-96EC-BE3198B75FC6}"/>
            </c:ext>
          </c:extLst>
        </c:ser>
        <c:ser>
          <c:idx val="6"/>
          <c:order val="6"/>
          <c:tx>
            <c:strRef>
              <c:f>PP!$I$5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PP!$B$6:$B$12</c:f>
              <c:strCache>
                <c:ptCount val="7"/>
                <c:pt idx="0">
                  <c:v>None</c:v>
                </c:pt>
                <c:pt idx="1">
                  <c:v>kd0</c:v>
                </c:pt>
                <c:pt idx="2">
                  <c:v>kd0 +  βF0</c:v>
                </c:pt>
                <c:pt idx="3">
                  <c:v>kd0 +  βF0 + KiG0</c:v>
                </c:pt>
                <c:pt idx="4">
                  <c:v>KiG0</c:v>
                </c:pt>
                <c:pt idx="5">
                  <c:v>KiG0 + YXG</c:v>
                </c:pt>
                <c:pt idx="6">
                  <c:v>KiG0 + YXG + YXF</c:v>
                </c:pt>
              </c:strCache>
            </c:strRef>
          </c:cat>
          <c:val>
            <c:numRef>
              <c:f>PP!$I$6:$I$12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BD-4536-96EC-BE3198B75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759567"/>
        <c:axId val="751772463"/>
      </c:barChart>
      <c:catAx>
        <c:axId val="751759567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 Nova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751772463"/>
        <c:crosses val="autoZero"/>
        <c:auto val="1"/>
        <c:lblAlgn val="ctr"/>
        <c:lblOffset val="100"/>
        <c:noMultiLvlLbl val="0"/>
      </c:catAx>
      <c:valAx>
        <c:axId val="75177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 Nova" panose="020B0504020202020204" pitchFamily="34" charset="0"/>
                    <a:ea typeface="+mn-ea"/>
                    <a:cs typeface="+mn-cs"/>
                  </a:defRPr>
                </a:pPr>
                <a:r>
                  <a:rPr lang="en-US" sz="1400" b="0">
                    <a:solidFill>
                      <a:sysClr val="windowText" lastClr="000000"/>
                    </a:solidFill>
                    <a:latin typeface="Arial Nova" panose="020B0504020202020204" pitchFamily="34" charset="0"/>
                  </a:rPr>
                  <a:t>Problematicness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 Nova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ova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75175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Arial Nova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944336</xdr:colOff>
      <xdr:row>19</xdr:row>
      <xdr:rowOff>187779</xdr:rowOff>
    </xdr:from>
    <xdr:to>
      <xdr:col>13</xdr:col>
      <xdr:colOff>602797</xdr:colOff>
      <xdr:row>49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D5A5B8-2064-4228-8BE7-42BCB81B3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13</xdr:row>
      <xdr:rowOff>22801</xdr:rowOff>
    </xdr:from>
    <xdr:to>
      <xdr:col>11</xdr:col>
      <xdr:colOff>1368757</xdr:colOff>
      <xdr:row>39</xdr:row>
      <xdr:rowOff>88890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F668623-5EA6-43A5-A5B3-3BFF5E7C1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8FD74-5ADD-490F-9F69-F922B445348F}">
  <dimension ref="A2:K22"/>
  <sheetViews>
    <sheetView tabSelected="1" zoomScale="70" zoomScaleNormal="70" workbookViewId="0">
      <selection activeCell="A2" sqref="A2:K18"/>
    </sheetView>
  </sheetViews>
  <sheetFormatPr baseColWidth="10" defaultColWidth="20.7109375" defaultRowHeight="18.75" x14ac:dyDescent="0.3"/>
  <cols>
    <col min="1" max="1" width="5.85546875" style="25" customWidth="1"/>
    <col min="2" max="2" width="20.7109375" style="25"/>
    <col min="3" max="4" width="13.140625" style="25" bestFit="1" customWidth="1"/>
    <col min="5" max="5" width="20.140625" style="25" bestFit="1" customWidth="1"/>
    <col min="6" max="6" width="13.140625" style="25" bestFit="1" customWidth="1"/>
    <col min="7" max="7" width="22.42578125" style="25" bestFit="1" customWidth="1"/>
    <col min="8" max="9" width="20.140625" style="25" bestFit="1" customWidth="1"/>
    <col min="10" max="11" width="20" style="25" bestFit="1" customWidth="1"/>
    <col min="12" max="16384" width="20.7109375" style="25"/>
  </cols>
  <sheetData>
    <row r="2" spans="1:11" ht="23.25" x14ac:dyDescent="0.35">
      <c r="A2" s="34"/>
      <c r="B2" s="38" t="s">
        <v>31</v>
      </c>
      <c r="C2" s="38"/>
      <c r="D2" s="38"/>
      <c r="E2" s="38"/>
      <c r="F2" s="38"/>
      <c r="G2" s="38"/>
      <c r="H2" s="38"/>
      <c r="I2" s="38"/>
      <c r="J2" s="38"/>
      <c r="K2" s="38"/>
    </row>
    <row r="3" spans="1:11" x14ac:dyDescent="0.3">
      <c r="A3" s="34"/>
      <c r="B3" s="26" t="s">
        <v>30</v>
      </c>
      <c r="C3" s="26" t="s">
        <v>8</v>
      </c>
      <c r="D3" s="26" t="s">
        <v>32</v>
      </c>
      <c r="E3" s="26" t="s">
        <v>33</v>
      </c>
      <c r="F3" s="26" t="s">
        <v>6</v>
      </c>
      <c r="G3" s="26" t="s">
        <v>34</v>
      </c>
      <c r="H3" s="26" t="s">
        <v>35</v>
      </c>
      <c r="I3" s="26" t="s">
        <v>35</v>
      </c>
      <c r="J3" s="26" t="s">
        <v>36</v>
      </c>
      <c r="K3" s="26" t="s">
        <v>38</v>
      </c>
    </row>
    <row r="4" spans="1:11" x14ac:dyDescent="0.3">
      <c r="A4" s="34">
        <v>1</v>
      </c>
      <c r="B4" s="27" t="s">
        <v>0</v>
      </c>
      <c r="C4" s="28">
        <v>6.4678246421359498E-2</v>
      </c>
      <c r="D4" s="28">
        <v>0.75139014346618604</v>
      </c>
      <c r="E4" s="28">
        <v>1.70769051809362E-2</v>
      </c>
      <c r="F4" s="28">
        <v>0.17711647558691099</v>
      </c>
      <c r="G4" s="28">
        <v>8.0529025199903806E-2</v>
      </c>
      <c r="H4" s="28">
        <v>7.5281339873428204</v>
      </c>
      <c r="I4" s="28">
        <v>2.1797871143730898</v>
      </c>
      <c r="J4" s="28">
        <v>91250.008918861393</v>
      </c>
      <c r="K4" s="28">
        <v>1.29273856211612</v>
      </c>
    </row>
    <row r="5" spans="1:11" x14ac:dyDescent="0.3">
      <c r="A5" s="34">
        <v>2</v>
      </c>
      <c r="B5" s="27" t="s">
        <v>1</v>
      </c>
      <c r="C5" s="28">
        <v>7.72858648146902E-2</v>
      </c>
      <c r="D5" s="28">
        <v>2.5010771201772402</v>
      </c>
      <c r="E5" s="28">
        <v>0.37139433967334901</v>
      </c>
      <c r="F5" s="28">
        <v>0.795825048053587</v>
      </c>
      <c r="G5" s="28">
        <v>0.49359285662250202</v>
      </c>
      <c r="H5" s="28">
        <v>61.720719897609598</v>
      </c>
      <c r="I5" s="28">
        <v>1449252.24788964</v>
      </c>
      <c r="J5" s="28">
        <v>2103.08945485801</v>
      </c>
      <c r="K5" s="28">
        <v>34710.892391564703</v>
      </c>
    </row>
    <row r="6" spans="1:11" x14ac:dyDescent="0.3">
      <c r="A6" s="34">
        <v>3</v>
      </c>
      <c r="B6" s="27" t="s">
        <v>2</v>
      </c>
      <c r="C6" s="28">
        <v>1.3297415242847499</v>
      </c>
      <c r="D6" s="32"/>
      <c r="E6" s="32"/>
      <c r="F6" s="28">
        <v>2.5740338887727399</v>
      </c>
      <c r="G6" s="28">
        <v>1.06936166452939</v>
      </c>
      <c r="H6" s="28">
        <v>8127163.2028159201</v>
      </c>
      <c r="I6" s="33">
        <v>1.7129500889339599</v>
      </c>
      <c r="J6" s="28">
        <v>2121588.0850949101</v>
      </c>
      <c r="K6" s="28">
        <v>997387.03656710405</v>
      </c>
    </row>
    <row r="7" spans="1:11" x14ac:dyDescent="0.3">
      <c r="A7" s="34">
        <v>4</v>
      </c>
      <c r="B7" s="27" t="s">
        <v>3</v>
      </c>
      <c r="C7" s="28">
        <v>1.1667139045796899</v>
      </c>
      <c r="D7" s="28">
        <v>6.6539881039167001</v>
      </c>
      <c r="E7" s="28">
        <v>2.9354389353604099E-2</v>
      </c>
      <c r="F7" s="28">
        <v>1.61008664583657E-5</v>
      </c>
      <c r="G7" s="28">
        <v>0.26251978221023697</v>
      </c>
      <c r="H7" s="28">
        <v>0.36519263869311802</v>
      </c>
      <c r="I7" s="28">
        <v>0.25720986066012003</v>
      </c>
      <c r="J7" s="28">
        <v>4362.9220324064399</v>
      </c>
      <c r="K7" s="32"/>
    </row>
    <row r="8" spans="1:11" x14ac:dyDescent="0.3">
      <c r="A8" s="34">
        <v>5</v>
      </c>
      <c r="B8" s="27" t="s">
        <v>4</v>
      </c>
      <c r="C8" s="28">
        <v>1.1215696394033401</v>
      </c>
      <c r="D8" s="28">
        <v>5.3873892336492197</v>
      </c>
      <c r="E8" s="28">
        <v>7.1275474514717896</v>
      </c>
      <c r="F8" s="28">
        <v>1.1234812654433</v>
      </c>
      <c r="G8" s="28">
        <v>2.3954067067870302</v>
      </c>
      <c r="H8" s="28">
        <v>120654976.698544</v>
      </c>
      <c r="I8" s="28">
        <v>79.768438033661596</v>
      </c>
      <c r="J8" s="28">
        <v>26559.391575047201</v>
      </c>
      <c r="K8" s="28">
        <v>544154.20809969702</v>
      </c>
    </row>
    <row r="9" spans="1:11" x14ac:dyDescent="0.3">
      <c r="A9" s="34">
        <v>6</v>
      </c>
      <c r="B9" s="27" t="s">
        <v>5</v>
      </c>
      <c r="C9" s="28">
        <v>6.2297977874159702</v>
      </c>
      <c r="D9" s="28">
        <v>18.292603141405198</v>
      </c>
      <c r="E9" s="28">
        <v>30.715841768380201</v>
      </c>
      <c r="F9" s="28">
        <v>4.4865713439593797</v>
      </c>
      <c r="G9" s="28">
        <v>14.883327566747701</v>
      </c>
      <c r="H9" s="28">
        <v>3449144.95047333</v>
      </c>
      <c r="I9" s="28">
        <v>57.442559652253102</v>
      </c>
      <c r="J9" s="28">
        <v>51522.483954401803</v>
      </c>
      <c r="K9" s="28">
        <v>133.08474883157899</v>
      </c>
    </row>
    <row r="10" spans="1:11" s="29" customFormat="1" x14ac:dyDescent="0.3">
      <c r="A10" s="35">
        <v>7</v>
      </c>
      <c r="B10" s="30" t="s">
        <v>6</v>
      </c>
      <c r="C10" s="31">
        <v>0.30273481592431101</v>
      </c>
      <c r="D10" s="31">
        <v>1.73005456764395</v>
      </c>
      <c r="E10" s="32"/>
      <c r="F10" s="32"/>
      <c r="G10" s="32"/>
      <c r="H10" s="32"/>
      <c r="I10" s="32"/>
      <c r="J10" s="32"/>
      <c r="K10" s="32"/>
    </row>
    <row r="11" spans="1:11" x14ac:dyDescent="0.3">
      <c r="A11" s="34">
        <v>8</v>
      </c>
      <c r="B11" s="27" t="s">
        <v>7</v>
      </c>
      <c r="C11" s="28">
        <v>0.95940994216722397</v>
      </c>
      <c r="D11" s="28">
        <v>1.4028750382437001</v>
      </c>
      <c r="E11" s="28">
        <v>1.7851930961189799</v>
      </c>
      <c r="F11" s="28">
        <v>0.545508187892083</v>
      </c>
      <c r="G11" s="28">
        <v>4.3317008362596401E-2</v>
      </c>
      <c r="H11" s="28">
        <v>586869629.66076601</v>
      </c>
      <c r="I11" s="28">
        <v>1950.2654533914499</v>
      </c>
      <c r="J11" s="28">
        <v>404949819.34544301</v>
      </c>
      <c r="K11" s="28">
        <v>284693.27291825501</v>
      </c>
    </row>
    <row r="12" spans="1:11" x14ac:dyDescent="0.3">
      <c r="A12" s="34">
        <v>9</v>
      </c>
      <c r="B12" s="27" t="s">
        <v>8</v>
      </c>
      <c r="C12" s="32"/>
      <c r="D12" s="32"/>
      <c r="E12" s="32"/>
      <c r="F12" s="28">
        <v>1.94303734890883</v>
      </c>
      <c r="G12" s="28">
        <v>1.4553802450455999</v>
      </c>
      <c r="H12" s="28">
        <v>0.100520874515377</v>
      </c>
      <c r="I12" s="28">
        <v>0.22060357360400701</v>
      </c>
      <c r="J12" s="32"/>
      <c r="K12" s="28">
        <v>0.196642018311977</v>
      </c>
    </row>
    <row r="13" spans="1:11" x14ac:dyDescent="0.3">
      <c r="A13" s="34">
        <v>10</v>
      </c>
      <c r="B13" s="27" t="s">
        <v>9</v>
      </c>
      <c r="C13" s="28">
        <v>0.22905222154240301</v>
      </c>
      <c r="D13" s="28">
        <v>0.22577822263108899</v>
      </c>
      <c r="E13" s="28">
        <v>6.9181934857724904E-3</v>
      </c>
      <c r="F13" s="28">
        <v>8.8646869924718196E-6</v>
      </c>
      <c r="G13" s="28">
        <v>1.7724667446369E-2</v>
      </c>
      <c r="H13" s="28">
        <v>283.89832426227099</v>
      </c>
      <c r="I13" s="28">
        <v>711.80364930962901</v>
      </c>
      <c r="J13" s="28">
        <v>962102.75734315801</v>
      </c>
      <c r="K13" s="28">
        <v>109.087652820359</v>
      </c>
    </row>
    <row r="14" spans="1:11" s="29" customFormat="1" x14ac:dyDescent="0.3">
      <c r="A14" s="35">
        <v>11</v>
      </c>
      <c r="B14" s="30" t="s">
        <v>10</v>
      </c>
      <c r="C14" s="31">
        <v>9.5923541636892803E-2</v>
      </c>
      <c r="D14" s="31">
        <v>0.66389502231345998</v>
      </c>
      <c r="E14" s="31">
        <v>4.4360713043846201E-2</v>
      </c>
      <c r="F14" s="31">
        <v>9.6647309732391398E-6</v>
      </c>
      <c r="G14" s="32"/>
      <c r="H14" s="32"/>
      <c r="I14" s="32"/>
      <c r="J14" s="28">
        <v>9391.1854921422801</v>
      </c>
      <c r="K14" s="28">
        <v>19.131941323894999</v>
      </c>
    </row>
    <row r="15" spans="1:11" s="29" customFormat="1" x14ac:dyDescent="0.3">
      <c r="A15" s="35">
        <v>12</v>
      </c>
      <c r="B15" s="30" t="s">
        <v>11</v>
      </c>
      <c r="C15" s="31">
        <v>0.36213229559710303</v>
      </c>
      <c r="D15" s="31">
        <v>2.1822977522257401</v>
      </c>
      <c r="E15" s="31">
        <v>0.104610044291005</v>
      </c>
      <c r="F15" s="31">
        <v>1.9606034846505501E-5</v>
      </c>
      <c r="G15" s="31">
        <v>6.6373451286826501</v>
      </c>
      <c r="H15" s="32"/>
      <c r="I15" s="32"/>
      <c r="J15" s="32"/>
      <c r="K15" s="32"/>
    </row>
    <row r="16" spans="1:11" x14ac:dyDescent="0.3">
      <c r="A16" s="34">
        <v>13</v>
      </c>
      <c r="B16" s="27" t="s">
        <v>12</v>
      </c>
      <c r="C16" s="28">
        <v>1.0069859821924201</v>
      </c>
      <c r="D16" s="28">
        <v>1.7408953214085201</v>
      </c>
      <c r="E16" s="28">
        <v>3.2969355847293699E-2</v>
      </c>
      <c r="F16" s="28">
        <v>0.502455948469547</v>
      </c>
      <c r="G16" s="28">
        <v>2.7546788374717201E-2</v>
      </c>
      <c r="H16" s="28">
        <v>10.2796489690909</v>
      </c>
      <c r="I16" s="28">
        <v>4.39397800749704</v>
      </c>
      <c r="J16" s="28">
        <v>19094.305427149298</v>
      </c>
      <c r="K16" s="28">
        <v>12.363106382711999</v>
      </c>
    </row>
    <row r="17" spans="1:11" x14ac:dyDescent="0.3">
      <c r="A17" s="34">
        <v>14</v>
      </c>
      <c r="B17" s="27" t="s">
        <v>13</v>
      </c>
      <c r="C17" s="28">
        <v>0.101512143782828</v>
      </c>
      <c r="D17" s="28">
        <v>0.181659146139317</v>
      </c>
      <c r="E17" s="28">
        <v>3.0337687146016999E-2</v>
      </c>
      <c r="F17" s="28">
        <v>1.2910397525118001E-4</v>
      </c>
      <c r="G17" s="28">
        <v>0.10563199389512</v>
      </c>
      <c r="H17" s="28">
        <v>30.620176833852302</v>
      </c>
      <c r="I17" s="28">
        <v>8.5412068733391209</v>
      </c>
      <c r="J17" s="28">
        <v>21908.7220559589</v>
      </c>
      <c r="K17" s="28">
        <v>6.5172012602965603</v>
      </c>
    </row>
    <row r="18" spans="1:11" x14ac:dyDescent="0.3">
      <c r="A18" s="34"/>
      <c r="B18" s="36" t="s">
        <v>37</v>
      </c>
      <c r="C18" s="37">
        <f>SUM(C4:C17)</f>
        <v>13.047537909762982</v>
      </c>
      <c r="D18" s="37">
        <f t="shared" ref="D18:K18" si="0">SUM(D4:D17)</f>
        <v>41.713902813220329</v>
      </c>
      <c r="E18" s="37">
        <f t="shared" si="0"/>
        <v>40.265603943992794</v>
      </c>
      <c r="F18" s="37">
        <f t="shared" si="0"/>
        <v>12.148212847380899</v>
      </c>
      <c r="G18" s="37">
        <f t="shared" si="0"/>
        <v>27.471683433903817</v>
      </c>
      <c r="H18" s="37">
        <f t="shared" si="0"/>
        <v>719101309.02531672</v>
      </c>
      <c r="I18" s="37">
        <f t="shared" si="0"/>
        <v>1452068.8337255456</v>
      </c>
      <c r="J18" s="37">
        <f t="shared" si="0"/>
        <v>408259702.29679191</v>
      </c>
      <c r="K18" s="37">
        <f>SUM(K4:K17)</f>
        <v>1861227.0840078201</v>
      </c>
    </row>
    <row r="22" spans="1:11" x14ac:dyDescent="0.3">
      <c r="G22" s="25" t="s">
        <v>14</v>
      </c>
    </row>
  </sheetData>
  <mergeCells count="1">
    <mergeCell ref="B2:K2"/>
  </mergeCells>
  <phoneticPr fontId="3" type="noConversion"/>
  <conditionalFormatting sqref="C4:C11 D7:D11 D4:E5 E7:E9 E11 C13:E17 F11:F17 G15:G17 F4:H9 G11:H13 H16:H17 J6:K6 J7:J9 J13:J14 K8:K9 J11:K11 J16 K16:K17">
    <cfRule type="cellIs" dxfId="27" priority="30" operator="greaterThan">
      <formula>1</formula>
    </cfRule>
  </conditionalFormatting>
  <conditionalFormatting sqref="C4:C11 D7:D11 D4:E5 E7:E9 E11 C13:E17 F11:F17 G15:G17 F4:H9 G11:H13 H16:H17 J6:K6 J7:J9 J13:J14 K8:K9 J11:K11 J16 K16:K17">
    <cfRule type="cellIs" dxfId="26" priority="29" operator="lessThan">
      <formula>1</formula>
    </cfRule>
  </conditionalFormatting>
  <conditionalFormatting sqref="I4:K5">
    <cfRule type="cellIs" dxfId="25" priority="28" operator="greaterThan">
      <formula>1</formula>
    </cfRule>
  </conditionalFormatting>
  <conditionalFormatting sqref="I4:K5">
    <cfRule type="cellIs" dxfId="24" priority="27" operator="lessThan">
      <formula>1</formula>
    </cfRule>
  </conditionalFormatting>
  <conditionalFormatting sqref="I16">
    <cfRule type="cellIs" dxfId="23" priority="24" operator="greaterThan">
      <formula>1</formula>
    </cfRule>
  </conditionalFormatting>
  <conditionalFormatting sqref="I16">
    <cfRule type="cellIs" dxfId="22" priority="23" operator="lessThan">
      <formula>1</formula>
    </cfRule>
  </conditionalFormatting>
  <conditionalFormatting sqref="I17">
    <cfRule type="cellIs" dxfId="21" priority="22" operator="greaterThan">
      <formula>1</formula>
    </cfRule>
  </conditionalFormatting>
  <conditionalFormatting sqref="I17">
    <cfRule type="cellIs" dxfId="20" priority="21" operator="lessThan">
      <formula>1</formula>
    </cfRule>
  </conditionalFormatting>
  <conditionalFormatting sqref="I13">
    <cfRule type="cellIs" dxfId="19" priority="20" operator="greaterThan">
      <formula>1</formula>
    </cfRule>
  </conditionalFormatting>
  <conditionalFormatting sqref="I13">
    <cfRule type="cellIs" dxfId="18" priority="19" operator="lessThan">
      <formula>1</formula>
    </cfRule>
  </conditionalFormatting>
  <conditionalFormatting sqref="I11">
    <cfRule type="cellIs" dxfId="17" priority="18" operator="greaterThan">
      <formula>1</formula>
    </cfRule>
  </conditionalFormatting>
  <conditionalFormatting sqref="I11">
    <cfRule type="cellIs" dxfId="16" priority="17" operator="lessThan">
      <formula>1</formula>
    </cfRule>
  </conditionalFormatting>
  <conditionalFormatting sqref="I8:I9">
    <cfRule type="cellIs" dxfId="15" priority="16" operator="greaterThan">
      <formula>1</formula>
    </cfRule>
  </conditionalFormatting>
  <conditionalFormatting sqref="I8:I9">
    <cfRule type="cellIs" dxfId="14" priority="15" operator="lessThan">
      <formula>1</formula>
    </cfRule>
  </conditionalFormatting>
  <conditionalFormatting sqref="I7">
    <cfRule type="cellIs" dxfId="13" priority="14" operator="greaterThan">
      <formula>1</formula>
    </cfRule>
  </conditionalFormatting>
  <conditionalFormatting sqref="I7">
    <cfRule type="cellIs" dxfId="12" priority="13" operator="lessThan">
      <formula>1</formula>
    </cfRule>
  </conditionalFormatting>
  <conditionalFormatting sqref="C4:J5 C7:J9 C6 F6:J6 C10:D10 C14:F14 C15:G15 C13:I13 K4:K6 J13:J14 K16:K17 K8:K9 C11:K11 C16:J16 C17:K17 F12:I12">
    <cfRule type="cellIs" dxfId="11" priority="11" operator="lessThan">
      <formula>2</formula>
    </cfRule>
    <cfRule type="cellIs" dxfId="10" priority="12" operator="greaterThan">
      <formula>1.99</formula>
    </cfRule>
  </conditionalFormatting>
  <conditionalFormatting sqref="J17:K17">
    <cfRule type="cellIs" dxfId="9" priority="10" operator="greaterThan">
      <formula>1</formula>
    </cfRule>
  </conditionalFormatting>
  <conditionalFormatting sqref="J17:K17">
    <cfRule type="cellIs" dxfId="8" priority="9" operator="lessThan">
      <formula>1</formula>
    </cfRule>
  </conditionalFormatting>
  <conditionalFormatting sqref="J17:K17">
    <cfRule type="cellIs" dxfId="7" priority="7" operator="lessThan">
      <formula>2</formula>
    </cfRule>
    <cfRule type="cellIs" dxfId="6" priority="8" operator="greaterThan">
      <formula>1.99</formula>
    </cfRule>
  </conditionalFormatting>
  <conditionalFormatting sqref="K12:K14">
    <cfRule type="cellIs" dxfId="5" priority="6" operator="greaterThan">
      <formula>1</formula>
    </cfRule>
  </conditionalFormatting>
  <conditionalFormatting sqref="K12:K14">
    <cfRule type="cellIs" dxfId="4" priority="5" operator="lessThan">
      <formula>1</formula>
    </cfRule>
  </conditionalFormatting>
  <conditionalFormatting sqref="K12:K14">
    <cfRule type="cellIs" dxfId="3" priority="3" operator="lessThan">
      <formula>2</formula>
    </cfRule>
    <cfRule type="cellIs" dxfId="2" priority="4" operator="greaterThan">
      <formula>1.99</formula>
    </cfRule>
  </conditionalFormatting>
  <conditionalFormatting sqref="I12">
    <cfRule type="cellIs" dxfId="1" priority="2" operator="greaterThan">
      <formula>1</formula>
    </cfRule>
  </conditionalFormatting>
  <conditionalFormatting sqref="I12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98335-FD72-4995-B250-8DC68BA1E280}">
  <dimension ref="B3:I12"/>
  <sheetViews>
    <sheetView zoomScaleNormal="100" workbookViewId="0">
      <selection activeCell="L10" sqref="L10"/>
    </sheetView>
  </sheetViews>
  <sheetFormatPr baseColWidth="10" defaultColWidth="20.7109375" defaultRowHeight="15" x14ac:dyDescent="0.25"/>
  <cols>
    <col min="1" max="1" width="18.5703125" customWidth="1"/>
    <col min="2" max="2" width="25.85546875" customWidth="1"/>
    <col min="3" max="10" width="10.7109375" customWidth="1"/>
  </cols>
  <sheetData>
    <row r="3" spans="2:9" ht="15.75" thickBot="1" x14ac:dyDescent="0.3"/>
    <row r="4" spans="2:9" ht="18.75" thickBot="1" x14ac:dyDescent="0.3">
      <c r="B4" s="23" t="s">
        <v>16</v>
      </c>
      <c r="C4" s="20" t="s">
        <v>28</v>
      </c>
      <c r="D4" s="21"/>
      <c r="E4" s="21"/>
      <c r="F4" s="21"/>
      <c r="G4" s="21"/>
      <c r="H4" s="21"/>
      <c r="I4" s="22"/>
    </row>
    <row r="5" spans="2:9" ht="19.5" thickBot="1" x14ac:dyDescent="0.3">
      <c r="B5" s="24"/>
      <c r="C5" s="16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8" t="s">
        <v>15</v>
      </c>
    </row>
    <row r="6" spans="2:9" x14ac:dyDescent="0.25">
      <c r="B6" s="13" t="s">
        <v>15</v>
      </c>
      <c r="C6" s="3">
        <v>4</v>
      </c>
      <c r="D6" s="4">
        <v>0</v>
      </c>
      <c r="E6" s="4">
        <v>1</v>
      </c>
      <c r="F6" s="4">
        <v>5</v>
      </c>
      <c r="G6" s="4">
        <v>10</v>
      </c>
      <c r="H6" s="4">
        <v>0</v>
      </c>
      <c r="I6" s="5">
        <v>0</v>
      </c>
    </row>
    <row r="7" spans="2:9" ht="17.25" x14ac:dyDescent="0.25">
      <c r="B7" s="14" t="s">
        <v>21</v>
      </c>
      <c r="C7" s="6">
        <v>6</v>
      </c>
      <c r="D7" s="1">
        <v>1</v>
      </c>
      <c r="E7" s="1">
        <v>0</v>
      </c>
      <c r="F7" s="1">
        <v>7</v>
      </c>
      <c r="G7" s="19" t="s">
        <v>29</v>
      </c>
      <c r="H7" s="1">
        <v>1</v>
      </c>
      <c r="I7" s="7">
        <v>0</v>
      </c>
    </row>
    <row r="8" spans="2:9" ht="17.25" x14ac:dyDescent="0.25">
      <c r="B8" s="14" t="s">
        <v>23</v>
      </c>
      <c r="C8" s="6">
        <v>1</v>
      </c>
      <c r="D8" s="1">
        <v>0</v>
      </c>
      <c r="E8" s="19" t="s">
        <v>29</v>
      </c>
      <c r="F8" s="1">
        <v>6</v>
      </c>
      <c r="G8" s="19" t="s">
        <v>29</v>
      </c>
      <c r="H8" s="1">
        <v>0</v>
      </c>
      <c r="I8" s="7">
        <v>4</v>
      </c>
    </row>
    <row r="9" spans="2:9" ht="17.25" x14ac:dyDescent="0.25">
      <c r="B9" s="14" t="s">
        <v>24</v>
      </c>
      <c r="C9" s="8">
        <v>2</v>
      </c>
      <c r="D9" s="2">
        <v>0</v>
      </c>
      <c r="E9" s="19" t="s">
        <v>29</v>
      </c>
      <c r="F9" s="2">
        <v>7</v>
      </c>
      <c r="G9" s="19" t="s">
        <v>29</v>
      </c>
      <c r="H9" s="2">
        <v>0</v>
      </c>
      <c r="I9" s="9">
        <v>3</v>
      </c>
    </row>
    <row r="10" spans="2:9" ht="17.25" x14ac:dyDescent="0.25">
      <c r="B10" s="14" t="s">
        <v>25</v>
      </c>
      <c r="C10" s="6">
        <v>6</v>
      </c>
      <c r="D10" s="1">
        <v>0</v>
      </c>
      <c r="E10" s="1">
        <v>0</v>
      </c>
      <c r="F10" s="1">
        <v>10</v>
      </c>
      <c r="G10" s="1">
        <v>10</v>
      </c>
      <c r="H10" s="1">
        <v>0</v>
      </c>
      <c r="I10" s="7">
        <v>0</v>
      </c>
    </row>
    <row r="11" spans="2:9" ht="17.25" x14ac:dyDescent="0.25">
      <c r="B11" s="14" t="s">
        <v>26</v>
      </c>
      <c r="C11" s="6">
        <v>2</v>
      </c>
      <c r="D11" s="1">
        <v>0</v>
      </c>
      <c r="E11" s="1">
        <v>0</v>
      </c>
      <c r="F11" s="1">
        <v>8</v>
      </c>
      <c r="G11" s="1">
        <v>10</v>
      </c>
      <c r="H11" s="1">
        <v>0</v>
      </c>
      <c r="I11" s="7">
        <v>0</v>
      </c>
    </row>
    <row r="12" spans="2:9" ht="18" thickBot="1" x14ac:dyDescent="0.3">
      <c r="B12" s="15" t="s">
        <v>27</v>
      </c>
      <c r="C12" s="10">
        <v>0</v>
      </c>
      <c r="D12" s="11">
        <v>0</v>
      </c>
      <c r="E12" s="11">
        <v>0</v>
      </c>
      <c r="F12" s="11">
        <v>2</v>
      </c>
      <c r="G12" s="11">
        <v>10</v>
      </c>
      <c r="H12" s="11">
        <v>0</v>
      </c>
      <c r="I12" s="12">
        <v>0</v>
      </c>
    </row>
  </sheetData>
  <mergeCells count="2">
    <mergeCell ref="C4:I4"/>
    <mergeCell ref="B4:B5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Mejora en t-values</vt:lpstr>
      <vt:lpstr>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Cristobal Torrealba</dc:creator>
  <cp:lastModifiedBy>Ricardo</cp:lastModifiedBy>
  <dcterms:created xsi:type="dcterms:W3CDTF">2021-06-02T04:18:28Z</dcterms:created>
  <dcterms:modified xsi:type="dcterms:W3CDTF">2022-05-19T23:02:10Z</dcterms:modified>
</cp:coreProperties>
</file>