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all\Google Drive (laalliso@uw.edu)\05 Dissertation\Paper 1\Hyak_Models\"/>
    </mc:Choice>
  </mc:AlternateContent>
  <xr:revisionPtr revIDLastSave="0" documentId="13_ncr:1_{5A65BFD3-E778-4FE8-875D-5020CFB0A9B7}" xr6:coauthVersionLast="40" xr6:coauthVersionMax="40" xr10:uidLastSave="{00000000-0000-0000-0000-000000000000}"/>
  <bookViews>
    <workbookView xWindow="0" yWindow="0" windowWidth="19200" windowHeight="6850" xr2:uid="{A9A6E837-5D9E-4F15-B8CD-FF37F81C2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<sst xmlns="http://schemas.openxmlformats.org/spreadsheetml/2006/main" count="59" uniqueCount="59">
  <si>
    <t>CD_2_DF</t>
  </si>
  <si>
    <t>CD_3_DF</t>
  </si>
  <si>
    <t>CD_4_DF</t>
  </si>
  <si>
    <t>CD_5_DF</t>
  </si>
  <si>
    <t>pdi</t>
  </si>
  <si>
    <t>idv</t>
  </si>
  <si>
    <t>mas</t>
  </si>
  <si>
    <t>uai</t>
  </si>
  <si>
    <t>ltowvs</t>
  </si>
  <si>
    <t>ivr</t>
  </si>
  <si>
    <t>Countries</t>
  </si>
  <si>
    <t>CD_1_
Correlation</t>
  </si>
  <si>
    <t>CD_2_
Correlation</t>
  </si>
  <si>
    <t>CD_3_
Correlation</t>
  </si>
  <si>
    <t>CD_4_
Correlation</t>
  </si>
  <si>
    <t>CD_5_
Correlation</t>
  </si>
  <si>
    <t>CD_1_
P.value</t>
  </si>
  <si>
    <t>CD_2_
P.value</t>
  </si>
  <si>
    <t>CD_3_
P.value</t>
  </si>
  <si>
    <t>CD_4_
P.value</t>
  </si>
  <si>
    <t>CD_5_
P.value</t>
  </si>
  <si>
    <t>Hofstede</t>
  </si>
  <si>
    <t>EVI_culmap</t>
  </si>
  <si>
    <t>SVI_culmap</t>
  </si>
  <si>
    <t>harmony</t>
  </si>
  <si>
    <t>embedded</t>
  </si>
  <si>
    <t>hierarchy</t>
  </si>
  <si>
    <t>mastery</t>
  </si>
  <si>
    <t>aff.auton</t>
  </si>
  <si>
    <t>intel.auton</t>
  </si>
  <si>
    <t>egalitar</t>
  </si>
  <si>
    <t>Schwartz</t>
  </si>
  <si>
    <t>Uncertainty.Avoidance.Societal.Practices</t>
  </si>
  <si>
    <t>Future.Orientation.Societal.Practices</t>
  </si>
  <si>
    <t>Power.Distance.Societal.Practices</t>
  </si>
  <si>
    <t>Collectivism.I.Societal.Practices..Institutional.Collectivism.</t>
  </si>
  <si>
    <t>Humane.Orientation.Societal.Practices</t>
  </si>
  <si>
    <t>Performance.Orientation.Societal.Practices</t>
  </si>
  <si>
    <t>Collectivism.II.Societal.Practices..In.group.Collectivism.</t>
  </si>
  <si>
    <t>Gender.Egalitarianism.Societal.Practices</t>
  </si>
  <si>
    <t>Assertiveness.Societal.Practices</t>
  </si>
  <si>
    <t>Uncertainty.Avoidance.Societal.Values</t>
  </si>
  <si>
    <t>Future.Orientation.Societal.Values</t>
  </si>
  <si>
    <t>Power.Distance.Societal.Values</t>
  </si>
  <si>
    <t>Collectivism.I.Societal.Values..Institutional.Collectivism.</t>
  </si>
  <si>
    <t>Human.Orientation.Societal.Values</t>
  </si>
  <si>
    <t>Performance.Orientation.Societal.Values</t>
  </si>
  <si>
    <t>Collectivism.II.Societal.Values..In.group.Collectivism.</t>
  </si>
  <si>
    <t>Gender.Egalitarianism.Societal.Values</t>
  </si>
  <si>
    <t>Assertiveness.Societal.Values</t>
  </si>
  <si>
    <t>GLOBE - Practices</t>
  </si>
  <si>
    <t>GLOBE-Values</t>
  </si>
  <si>
    <t>Egalitarian.commitment.versus.conservatism</t>
  </si>
  <si>
    <t>Loyal.versus.utilitarian.involvement</t>
  </si>
  <si>
    <t>Inglehart/Welzel</t>
  </si>
  <si>
    <t>Smith</t>
  </si>
  <si>
    <t>Red ***</t>
  </si>
  <si>
    <t>Yellow **</t>
  </si>
  <si>
    <t>Green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</si>
</sst>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textRotation="90"/>
    </xf>
    <xf numFmtId="0" fontId="0" fillId="0" borderId="14" xfId="0" applyBorder="1" applyAlignment="1">
      <alignment horizont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1" fillId="0" borderId="9" xfId="0" applyFon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 textRotation="90" wrapText="1"/>
    </xf>
    <xf numFmtId="0" fontId="0" fillId="0" borderId="7" xfId="0" applyBorder="1" applyAlignment="1">
      <alignment vertical="center"/>
    </xf>
    <xf numFmtId="165" fontId="1" fillId="0" borderId="9" xfId="0" applyNumberFormat="1" applyFon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E11F-5B81-43C9-AB74-3E01F7D89534}">
  <dimension ref="A1:T36"/>
  <sheetViews>
    <sheetView tabSelected="1" workbookViewId="0">
      <selection activeCell="C5" sqref="C5"/>
    </sheetView>
  </sheetViews>
  <sheetFormatPr defaultRowHeight="14.5" x14ac:dyDescent="0.35"/>
  <cols>
    <col min="1" max="1" width="6.1796875" style="16" customWidth="1"/>
    <col min="2" max="2" width="53.1796875" style="1" customWidth="1"/>
    <col min="3" max="3" width="8.7265625" style="3" customWidth="1"/>
    <col min="4" max="4" width="0" hidden="1" customWidth="1"/>
    <col min="5" max="5" width="11.1796875" style="26" customWidth="1"/>
    <col min="6" max="6" width="8.7265625" style="26"/>
    <col min="7" max="7" width="0" hidden="1" customWidth="1"/>
    <col min="8" max="8" width="11.1796875" style="26" customWidth="1"/>
    <col min="9" max="9" width="8.7265625" style="26"/>
    <col min="10" max="10" width="0" hidden="1" customWidth="1"/>
    <col min="11" max="11" width="11.1796875" style="26" customWidth="1"/>
    <col min="12" max="12" width="8.7265625" style="26"/>
    <col min="13" max="13" width="0" hidden="1" customWidth="1"/>
    <col min="14" max="14" width="11.1796875" style="26" customWidth="1"/>
    <col min="15" max="15" width="8.7265625" style="26"/>
    <col min="16" max="16" width="0" hidden="1" customWidth="1"/>
    <col min="17" max="17" width="11.1796875" style="26" customWidth="1"/>
    <col min="18" max="18" width="8.7265625" style="26"/>
  </cols>
  <sheetData>
    <row r="1" spans="1:20" s="2" customFormat="1" ht="29.5" thickBot="1" x14ac:dyDescent="0.4">
      <c r="A1" s="17"/>
      <c r="B1" s="10"/>
      <c r="C1" s="10" t="s">
        <v>10</v>
      </c>
      <c r="E1" s="23" t="s">
        <v>11</v>
      </c>
      <c r="F1" s="30" t="s">
        <v>16</v>
      </c>
      <c r="G1" s="10" t="s">
        <v>0</v>
      </c>
      <c r="H1" s="23" t="s">
        <v>12</v>
      </c>
      <c r="I1" s="30" t="s">
        <v>17</v>
      </c>
      <c r="J1" s="10" t="s">
        <v>1</v>
      </c>
      <c r="K1" s="23" t="s">
        <v>13</v>
      </c>
      <c r="L1" s="30" t="s">
        <v>18</v>
      </c>
      <c r="M1" s="10" t="s">
        <v>2</v>
      </c>
      <c r="N1" s="23" t="s">
        <v>14</v>
      </c>
      <c r="O1" s="30" t="s">
        <v>19</v>
      </c>
      <c r="P1" s="10" t="s">
        <v>3</v>
      </c>
      <c r="Q1" s="23" t="s">
        <v>15</v>
      </c>
      <c r="R1" s="30" t="s">
        <v>20</v>
      </c>
    </row>
    <row r="2" spans="1:20" x14ac:dyDescent="0.35">
      <c r="A2" s="13" t="s">
        <v>21</v>
      </c>
      <c r="B2" s="36" t="s">
        <v>4</v>
      </c>
      <c r="C2" s="5">
        <f>D2+2</f>
        <v>34</v>
      </c>
      <c r="D2" s="4">
        <v>32</v>
      </c>
      <c r="E2" s="24">
        <v>0.58634416443081006</v>
      </c>
      <c r="F2" s="24">
        <v>2.6830324128723098E-4</v>
      </c>
      <c r="G2" s="4">
        <v>32</v>
      </c>
      <c r="H2" s="24">
        <v>0.47541692022647702</v>
      </c>
      <c r="I2" s="24">
        <v>4.4895234094764602E-3</v>
      </c>
      <c r="J2" s="4">
        <v>32</v>
      </c>
      <c r="K2" s="24">
        <v>-0.52432720379228903</v>
      </c>
      <c r="L2" s="24">
        <v>1.45722065728871E-3</v>
      </c>
      <c r="M2" s="4">
        <v>32</v>
      </c>
      <c r="N2" s="24">
        <v>-0.19658143696261199</v>
      </c>
      <c r="O2" s="24">
        <v>0.26515136685535701</v>
      </c>
      <c r="P2" s="4">
        <v>32</v>
      </c>
      <c r="Q2" s="24">
        <v>-0.69585555914351604</v>
      </c>
      <c r="R2" s="31">
        <v>4.9003485477578602E-6</v>
      </c>
      <c r="T2" t="s">
        <v>56</v>
      </c>
    </row>
    <row r="3" spans="1:20" x14ac:dyDescent="0.35">
      <c r="A3" s="14"/>
      <c r="B3" s="37" t="s">
        <v>5</v>
      </c>
      <c r="C3" s="7">
        <f t="shared" ref="C3:C36" si="0">D3+2</f>
        <v>34</v>
      </c>
      <c r="D3" s="6">
        <v>32</v>
      </c>
      <c r="E3" s="27">
        <v>-0.55743614344918002</v>
      </c>
      <c r="F3" s="27">
        <v>6.1523285363966997E-4</v>
      </c>
      <c r="G3" s="6">
        <v>32</v>
      </c>
      <c r="H3" s="27">
        <v>-0.36959845546605202</v>
      </c>
      <c r="I3" s="27">
        <v>3.1450131489310799E-2</v>
      </c>
      <c r="J3" s="6">
        <v>32</v>
      </c>
      <c r="K3" s="27">
        <v>0.32670937886363299</v>
      </c>
      <c r="L3" s="27">
        <v>5.9309549668697899E-2</v>
      </c>
      <c r="M3" s="6">
        <v>32</v>
      </c>
      <c r="N3" s="27">
        <v>5.5518697369872597E-2</v>
      </c>
      <c r="O3" s="27">
        <v>0.75514791371712597</v>
      </c>
      <c r="P3" s="6">
        <v>32</v>
      </c>
      <c r="Q3" s="27">
        <v>0.62502556300428902</v>
      </c>
      <c r="R3" s="32">
        <v>7.7577502272749304E-5</v>
      </c>
      <c r="T3" t="s">
        <v>57</v>
      </c>
    </row>
    <row r="4" spans="1:20" x14ac:dyDescent="0.35">
      <c r="A4" s="14"/>
      <c r="B4" s="37" t="s">
        <v>6</v>
      </c>
      <c r="C4" s="7">
        <f t="shared" si="0"/>
        <v>34</v>
      </c>
      <c r="D4" s="6">
        <v>32</v>
      </c>
      <c r="E4" s="27">
        <v>0.26252858068227902</v>
      </c>
      <c r="F4" s="27">
        <v>0.13361824879100301</v>
      </c>
      <c r="G4" s="6">
        <v>32</v>
      </c>
      <c r="H4" s="27">
        <v>6.2991275528878607E-2</v>
      </c>
      <c r="I4" s="27">
        <v>0.72340459305164395</v>
      </c>
      <c r="J4" s="6">
        <v>32</v>
      </c>
      <c r="K4" s="27">
        <v>-0.15836211621618701</v>
      </c>
      <c r="L4" s="27">
        <v>0.37104053345406102</v>
      </c>
      <c r="M4" s="6">
        <v>32</v>
      </c>
      <c r="N4" s="27">
        <v>-0.123314012797968</v>
      </c>
      <c r="O4" s="27">
        <v>0.48717944523189699</v>
      </c>
      <c r="P4" s="6">
        <v>32</v>
      </c>
      <c r="Q4" s="27">
        <v>-0.40753053808627998</v>
      </c>
      <c r="R4" s="32">
        <v>1.6743171020980399E-2</v>
      </c>
      <c r="T4" t="s">
        <v>58</v>
      </c>
    </row>
    <row r="5" spans="1:20" x14ac:dyDescent="0.35">
      <c r="A5" s="14"/>
      <c r="B5" s="37" t="s">
        <v>7</v>
      </c>
      <c r="C5" s="7">
        <f t="shared" si="0"/>
        <v>34</v>
      </c>
      <c r="D5" s="6">
        <v>32</v>
      </c>
      <c r="E5" s="27">
        <v>7.1891549634797103E-2</v>
      </c>
      <c r="F5" s="27">
        <v>0.68618334020674698</v>
      </c>
      <c r="G5" s="6">
        <v>32</v>
      </c>
      <c r="H5" s="27">
        <v>0.33275948486143198</v>
      </c>
      <c r="I5" s="27">
        <v>5.4488774479454702E-2</v>
      </c>
      <c r="J5" s="6">
        <v>32</v>
      </c>
      <c r="K5" s="27">
        <v>0.37944892639752098</v>
      </c>
      <c r="L5" s="27">
        <v>2.6876674024260999E-2</v>
      </c>
      <c r="M5" s="6">
        <v>32</v>
      </c>
      <c r="N5" s="27">
        <v>0.73971187049242904</v>
      </c>
      <c r="O5" s="27">
        <v>5.7781767569491701E-7</v>
      </c>
      <c r="P5" s="6">
        <v>32</v>
      </c>
      <c r="Q5" s="27">
        <v>-0.26207696487612397</v>
      </c>
      <c r="R5" s="32">
        <v>0.134312500961453</v>
      </c>
    </row>
    <row r="6" spans="1:20" x14ac:dyDescent="0.35">
      <c r="A6" s="14"/>
      <c r="B6" s="37" t="s">
        <v>8</v>
      </c>
      <c r="C6" s="7">
        <f t="shared" si="0"/>
        <v>47</v>
      </c>
      <c r="D6" s="6">
        <v>45</v>
      </c>
      <c r="E6" s="27">
        <v>-0.515106655945192</v>
      </c>
      <c r="F6" s="27">
        <v>2.11509135738444E-4</v>
      </c>
      <c r="G6" s="6">
        <v>45</v>
      </c>
      <c r="H6" s="27">
        <v>0.31420192798142899</v>
      </c>
      <c r="I6" s="27">
        <v>3.1487564843010102E-2</v>
      </c>
      <c r="J6" s="6">
        <v>45</v>
      </c>
      <c r="K6" s="27">
        <v>-0.30089231941431099</v>
      </c>
      <c r="L6" s="27">
        <v>3.9863268830876299E-2</v>
      </c>
      <c r="M6" s="6">
        <v>45</v>
      </c>
      <c r="N6" s="27">
        <v>-0.107973877079748</v>
      </c>
      <c r="O6" s="27">
        <v>0.47003935179651202</v>
      </c>
      <c r="P6" s="6">
        <v>45</v>
      </c>
      <c r="Q6" s="27">
        <v>0.20247468547609801</v>
      </c>
      <c r="R6" s="32">
        <v>0.17228333965103801</v>
      </c>
    </row>
    <row r="7" spans="1:20" ht="15" thickBot="1" x14ac:dyDescent="0.4">
      <c r="A7" s="15"/>
      <c r="B7" s="38" t="s">
        <v>9</v>
      </c>
      <c r="C7" s="9">
        <f t="shared" si="0"/>
        <v>47</v>
      </c>
      <c r="D7" s="8">
        <v>45</v>
      </c>
      <c r="E7" s="25">
        <v>-0.122250768433385</v>
      </c>
      <c r="F7" s="25">
        <v>0.41300446621146603</v>
      </c>
      <c r="G7" s="8">
        <v>45</v>
      </c>
      <c r="H7" s="25">
        <v>-0.69460150341779803</v>
      </c>
      <c r="I7" s="25">
        <v>6.0994255960184805E-8</v>
      </c>
      <c r="J7" s="8">
        <v>45</v>
      </c>
      <c r="K7" s="25">
        <v>0.48347534178423202</v>
      </c>
      <c r="L7" s="25">
        <v>5.7612211393766799E-4</v>
      </c>
      <c r="M7" s="8">
        <v>45</v>
      </c>
      <c r="N7" s="25">
        <v>0.104840718434316</v>
      </c>
      <c r="O7" s="25">
        <v>0.48309465386966499</v>
      </c>
      <c r="P7" s="8">
        <v>45</v>
      </c>
      <c r="Q7" s="25">
        <v>0.113180054947041</v>
      </c>
      <c r="R7" s="33">
        <v>0.44876930274466198</v>
      </c>
    </row>
    <row r="8" spans="1:20" s="20" customFormat="1" x14ac:dyDescent="0.35">
      <c r="A8" s="18" t="s">
        <v>54</v>
      </c>
      <c r="B8" s="39" t="s">
        <v>22</v>
      </c>
      <c r="C8" s="44">
        <f t="shared" si="0"/>
        <v>54</v>
      </c>
      <c r="D8" s="19">
        <v>52</v>
      </c>
      <c r="E8" s="28">
        <v>-0.74753440642951796</v>
      </c>
      <c r="F8" s="28">
        <v>8.3638173154405004E-11</v>
      </c>
      <c r="G8" s="19">
        <v>52</v>
      </c>
      <c r="H8" s="28">
        <v>-0.62981064306345402</v>
      </c>
      <c r="I8" s="28">
        <v>3.3552891102843501E-7</v>
      </c>
      <c r="J8" s="19">
        <v>52</v>
      </c>
      <c r="K8" s="28">
        <v>0.690807512184895</v>
      </c>
      <c r="L8" s="28">
        <v>7.4212364864137198E-9</v>
      </c>
      <c r="M8" s="19">
        <v>52</v>
      </c>
      <c r="N8" s="28">
        <v>0.34209984803269</v>
      </c>
      <c r="O8" s="28">
        <v>1.1341676709019E-2</v>
      </c>
      <c r="P8" s="19">
        <v>52</v>
      </c>
      <c r="Q8" s="28">
        <v>0.60164688747248696</v>
      </c>
      <c r="R8" s="34">
        <v>1.49628014287523E-6</v>
      </c>
    </row>
    <row r="9" spans="1:20" s="20" customFormat="1" ht="15" thickBot="1" x14ac:dyDescent="0.4">
      <c r="A9" s="21"/>
      <c r="B9" s="40" t="s">
        <v>23</v>
      </c>
      <c r="C9" s="45">
        <f t="shared" si="0"/>
        <v>54</v>
      </c>
      <c r="D9" s="22">
        <v>52</v>
      </c>
      <c r="E9" s="29">
        <v>-0.69598353306215799</v>
      </c>
      <c r="F9" s="29">
        <v>5.1445754871961204E-9</v>
      </c>
      <c r="G9" s="22">
        <v>52</v>
      </c>
      <c r="H9" s="29">
        <v>0.13463520926741299</v>
      </c>
      <c r="I9" s="29">
        <v>0.33172688124296101</v>
      </c>
      <c r="J9" s="22">
        <v>52</v>
      </c>
      <c r="K9" s="29">
        <v>-0.22458559558545499</v>
      </c>
      <c r="L9" s="29">
        <v>0.10253728600652</v>
      </c>
      <c r="M9" s="22">
        <v>52</v>
      </c>
      <c r="N9" s="29">
        <v>-0.15462569159943401</v>
      </c>
      <c r="O9" s="29">
        <v>0.26424868789030997</v>
      </c>
      <c r="P9" s="22">
        <v>52</v>
      </c>
      <c r="Q9" s="29">
        <v>0.447645614070105</v>
      </c>
      <c r="R9" s="35">
        <v>6.8873221425633604E-4</v>
      </c>
    </row>
    <row r="10" spans="1:20" x14ac:dyDescent="0.35">
      <c r="A10" s="13" t="s">
        <v>31</v>
      </c>
      <c r="B10" s="41" t="s">
        <v>24</v>
      </c>
      <c r="C10" s="5">
        <f t="shared" si="0"/>
        <v>38</v>
      </c>
      <c r="D10" s="4">
        <v>36</v>
      </c>
      <c r="E10" s="24">
        <v>-0.402978662880911</v>
      </c>
      <c r="F10" s="24">
        <v>1.21236060754191E-2</v>
      </c>
      <c r="G10" s="4">
        <v>36</v>
      </c>
      <c r="H10" s="24">
        <v>-4.8631633133497901E-2</v>
      </c>
      <c r="I10" s="24">
        <v>0.77186006574744304</v>
      </c>
      <c r="J10" s="4">
        <v>36</v>
      </c>
      <c r="K10" s="24">
        <v>0.39454888631079599</v>
      </c>
      <c r="L10" s="24">
        <v>1.4235033121778101E-2</v>
      </c>
      <c r="M10" s="4">
        <v>36</v>
      </c>
      <c r="N10" s="24">
        <v>0.28012165296335001</v>
      </c>
      <c r="O10" s="24">
        <v>8.84943015444941E-2</v>
      </c>
      <c r="P10" s="4">
        <v>36</v>
      </c>
      <c r="Q10" s="24">
        <v>0.21033350184431901</v>
      </c>
      <c r="R10" s="31">
        <v>0.204974480048883</v>
      </c>
    </row>
    <row r="11" spans="1:20" x14ac:dyDescent="0.35">
      <c r="A11" s="14"/>
      <c r="B11" s="42" t="s">
        <v>25</v>
      </c>
      <c r="C11" s="7">
        <f t="shared" si="0"/>
        <v>38</v>
      </c>
      <c r="D11" s="6">
        <v>36</v>
      </c>
      <c r="E11" s="27">
        <v>0.86777587758996799</v>
      </c>
      <c r="F11" s="27">
        <v>1.7624993679979501E-12</v>
      </c>
      <c r="G11" s="6">
        <v>36</v>
      </c>
      <c r="H11" s="27">
        <v>0.36802446652339899</v>
      </c>
      <c r="I11" s="27">
        <v>2.30073001272466E-2</v>
      </c>
      <c r="J11" s="6">
        <v>36</v>
      </c>
      <c r="K11" s="27">
        <v>-0.438428886799269</v>
      </c>
      <c r="L11" s="27">
        <v>5.8997523800106196E-3</v>
      </c>
      <c r="M11" s="6">
        <v>36</v>
      </c>
      <c r="N11" s="27">
        <v>-0.23766677830060201</v>
      </c>
      <c r="O11" s="27">
        <v>0.15077018342263199</v>
      </c>
      <c r="P11" s="6">
        <v>36</v>
      </c>
      <c r="Q11" s="27">
        <v>-0.70479814293120902</v>
      </c>
      <c r="R11" s="32">
        <v>7.83498758779806E-7</v>
      </c>
    </row>
    <row r="12" spans="1:20" x14ac:dyDescent="0.35">
      <c r="A12" s="14"/>
      <c r="B12" s="42" t="s">
        <v>26</v>
      </c>
      <c r="C12" s="7">
        <f t="shared" si="0"/>
        <v>38</v>
      </c>
      <c r="D12" s="6">
        <v>36</v>
      </c>
      <c r="E12" s="27">
        <v>0.32520187632139802</v>
      </c>
      <c r="F12" s="27">
        <v>4.6345462146746702E-2</v>
      </c>
      <c r="G12" s="6">
        <v>36</v>
      </c>
      <c r="H12" s="27">
        <v>0.20543476816838399</v>
      </c>
      <c r="I12" s="27">
        <v>0.21596464663919199</v>
      </c>
      <c r="J12" s="6">
        <v>36</v>
      </c>
      <c r="K12" s="27">
        <v>-0.59193836877554495</v>
      </c>
      <c r="L12" s="27">
        <v>9.0587032783525303E-5</v>
      </c>
      <c r="M12" s="6">
        <v>36</v>
      </c>
      <c r="N12" s="27">
        <v>-0.52061434757051595</v>
      </c>
      <c r="O12" s="27">
        <v>8.0569015857836395E-4</v>
      </c>
      <c r="P12" s="6">
        <v>36</v>
      </c>
      <c r="Q12" s="27">
        <v>-0.30606198842454302</v>
      </c>
      <c r="R12" s="32">
        <v>6.1651432103510602E-2</v>
      </c>
    </row>
    <row r="13" spans="1:20" x14ac:dyDescent="0.35">
      <c r="A13" s="14"/>
      <c r="B13" s="42" t="s">
        <v>27</v>
      </c>
      <c r="C13" s="7">
        <f t="shared" si="0"/>
        <v>38</v>
      </c>
      <c r="D13" s="6">
        <v>36</v>
      </c>
      <c r="E13" s="27">
        <v>7.8925666927592897E-2</v>
      </c>
      <c r="F13" s="27">
        <v>0.637630864517576</v>
      </c>
      <c r="G13" s="6">
        <v>36</v>
      </c>
      <c r="H13" s="27">
        <v>0.106413495307166</v>
      </c>
      <c r="I13" s="27">
        <v>0.52485897399533499</v>
      </c>
      <c r="J13" s="6">
        <v>36</v>
      </c>
      <c r="K13" s="27">
        <v>-0.27917542341431001</v>
      </c>
      <c r="L13" s="27">
        <v>8.9621163691672001E-2</v>
      </c>
      <c r="M13" s="6">
        <v>36</v>
      </c>
      <c r="N13" s="27">
        <v>-0.30722604927886599</v>
      </c>
      <c r="O13" s="27">
        <v>6.0618708851817298E-2</v>
      </c>
      <c r="P13" s="6">
        <v>36</v>
      </c>
      <c r="Q13" s="27">
        <v>1.61868556632512E-2</v>
      </c>
      <c r="R13" s="32">
        <v>0.92315886445828299</v>
      </c>
    </row>
    <row r="14" spans="1:20" x14ac:dyDescent="0.35">
      <c r="A14" s="14"/>
      <c r="B14" s="42" t="s">
        <v>28</v>
      </c>
      <c r="C14" s="7">
        <f t="shared" si="0"/>
        <v>38</v>
      </c>
      <c r="D14" s="6">
        <v>36</v>
      </c>
      <c r="E14" s="27">
        <v>-0.67648183571437204</v>
      </c>
      <c r="F14" s="27">
        <v>3.1275526188262402E-6</v>
      </c>
      <c r="G14" s="6">
        <v>36</v>
      </c>
      <c r="H14" s="27">
        <v>-0.287670537485331</v>
      </c>
      <c r="I14" s="27">
        <v>7.98917355513869E-2</v>
      </c>
      <c r="J14" s="6">
        <v>36</v>
      </c>
      <c r="K14" s="27">
        <v>0.36362511014827598</v>
      </c>
      <c r="L14" s="27">
        <v>2.4826127278855199E-2</v>
      </c>
      <c r="M14" s="6">
        <v>36</v>
      </c>
      <c r="N14" s="27">
        <v>0.16095596936033699</v>
      </c>
      <c r="O14" s="27">
        <v>0.33436027776834498</v>
      </c>
      <c r="P14" s="6">
        <v>36</v>
      </c>
      <c r="Q14" s="27">
        <v>0.69297557417106503</v>
      </c>
      <c r="R14" s="32">
        <v>1.4231441835920001E-6</v>
      </c>
    </row>
    <row r="15" spans="1:20" x14ac:dyDescent="0.35">
      <c r="A15" s="14"/>
      <c r="B15" s="42" t="s">
        <v>29</v>
      </c>
      <c r="C15" s="7">
        <f t="shared" si="0"/>
        <v>38</v>
      </c>
      <c r="D15" s="6">
        <v>36</v>
      </c>
      <c r="E15" s="27">
        <v>-0.74324129399444006</v>
      </c>
      <c r="F15" s="27">
        <v>9.05100317252767E-8</v>
      </c>
      <c r="G15" s="6">
        <v>36</v>
      </c>
      <c r="H15" s="27">
        <v>-0.18157033602339201</v>
      </c>
      <c r="I15" s="27">
        <v>0.27527952942925699</v>
      </c>
      <c r="J15" s="6">
        <v>36</v>
      </c>
      <c r="K15" s="27">
        <v>0.479658189042799</v>
      </c>
      <c r="L15" s="27">
        <v>2.3097076828675002E-3</v>
      </c>
      <c r="M15" s="6">
        <v>36</v>
      </c>
      <c r="N15" s="27">
        <v>0.34434945258584099</v>
      </c>
      <c r="O15" s="27">
        <v>3.4257318477023797E-2</v>
      </c>
      <c r="P15" s="6">
        <v>36</v>
      </c>
      <c r="Q15" s="27">
        <v>0.50019288842957799</v>
      </c>
      <c r="R15" s="32">
        <v>1.38451422792011E-3</v>
      </c>
    </row>
    <row r="16" spans="1:20" ht="15" thickBot="1" x14ac:dyDescent="0.4">
      <c r="A16" s="15"/>
      <c r="B16" s="43" t="s">
        <v>30</v>
      </c>
      <c r="C16" s="9">
        <f t="shared" si="0"/>
        <v>38</v>
      </c>
      <c r="D16" s="8">
        <v>36</v>
      </c>
      <c r="E16" s="25">
        <v>-0.211840715189137</v>
      </c>
      <c r="F16" s="25">
        <v>0.20167286377479601</v>
      </c>
      <c r="G16" s="8">
        <v>36</v>
      </c>
      <c r="H16" s="25">
        <v>-0.36768224972126601</v>
      </c>
      <c r="I16" s="25">
        <v>2.3144689399470699E-2</v>
      </c>
      <c r="J16" s="8">
        <v>36</v>
      </c>
      <c r="K16" s="25">
        <v>0.61763021471849999</v>
      </c>
      <c r="L16" s="25">
        <v>3.6109548969847502E-5</v>
      </c>
      <c r="M16" s="8">
        <v>36</v>
      </c>
      <c r="N16" s="25">
        <v>0.371820419180031</v>
      </c>
      <c r="O16" s="25">
        <v>2.15282999135432E-2</v>
      </c>
      <c r="P16" s="8">
        <v>36</v>
      </c>
      <c r="Q16" s="25">
        <v>0.26023173436855901</v>
      </c>
      <c r="R16" s="33">
        <v>0.114585805607087</v>
      </c>
    </row>
    <row r="17" spans="1:18" x14ac:dyDescent="0.35">
      <c r="A17" s="13" t="s">
        <v>50</v>
      </c>
      <c r="B17" s="41" t="s">
        <v>32</v>
      </c>
      <c r="C17" s="5">
        <f t="shared" si="0"/>
        <v>30</v>
      </c>
      <c r="D17" s="4">
        <v>28</v>
      </c>
      <c r="E17" s="24">
        <v>-0.34761049500007901</v>
      </c>
      <c r="F17" s="24">
        <v>5.9806649042078698E-2</v>
      </c>
      <c r="G17" s="4">
        <v>28</v>
      </c>
      <c r="H17" s="24">
        <v>-0.47989947298708302</v>
      </c>
      <c r="I17" s="24">
        <v>7.2805680009314496E-3</v>
      </c>
      <c r="J17" s="4">
        <v>28</v>
      </c>
      <c r="K17" s="24">
        <v>-0.122191624535196</v>
      </c>
      <c r="L17" s="24">
        <v>0.520061831332573</v>
      </c>
      <c r="M17" s="4">
        <v>28</v>
      </c>
      <c r="N17" s="24">
        <v>-0.50442714236221897</v>
      </c>
      <c r="O17" s="24">
        <v>4.4763640735614096E-3</v>
      </c>
      <c r="P17" s="4">
        <v>28</v>
      </c>
      <c r="Q17" s="24">
        <v>0.42324063523795702</v>
      </c>
      <c r="R17" s="31">
        <v>1.97840961070413E-2</v>
      </c>
    </row>
    <row r="18" spans="1:18" x14ac:dyDescent="0.35">
      <c r="A18" s="14"/>
      <c r="B18" s="42" t="s">
        <v>33</v>
      </c>
      <c r="C18" s="7">
        <f t="shared" si="0"/>
        <v>30</v>
      </c>
      <c r="D18" s="6">
        <v>28</v>
      </c>
      <c r="E18" s="27">
        <v>-0.13617942325859</v>
      </c>
      <c r="F18" s="27">
        <v>0.47303795710491398</v>
      </c>
      <c r="G18" s="6">
        <v>28</v>
      </c>
      <c r="H18" s="27">
        <v>-0.411714776698693</v>
      </c>
      <c r="I18" s="27">
        <v>2.3787205274322099E-2</v>
      </c>
      <c r="J18" s="6">
        <v>28</v>
      </c>
      <c r="K18" s="27">
        <v>-0.30739209409926999</v>
      </c>
      <c r="L18" s="27">
        <v>9.84531274446237E-2</v>
      </c>
      <c r="M18" s="6">
        <v>28</v>
      </c>
      <c r="N18" s="27">
        <v>-0.480373461378514</v>
      </c>
      <c r="O18" s="27">
        <v>7.2148180716542897E-3</v>
      </c>
      <c r="P18" s="6">
        <v>28</v>
      </c>
      <c r="Q18" s="27">
        <v>0.135331829651509</v>
      </c>
      <c r="R18" s="32">
        <v>0.47582285133704799</v>
      </c>
    </row>
    <row r="19" spans="1:18" x14ac:dyDescent="0.35">
      <c r="A19" s="14"/>
      <c r="B19" s="42" t="s">
        <v>34</v>
      </c>
      <c r="C19" s="7">
        <f t="shared" si="0"/>
        <v>30</v>
      </c>
      <c r="D19" s="6">
        <v>28</v>
      </c>
      <c r="E19" s="27">
        <v>0.68240886275225798</v>
      </c>
      <c r="F19" s="27">
        <v>3.2681283555405103E-5</v>
      </c>
      <c r="G19" s="6">
        <v>28</v>
      </c>
      <c r="H19" s="27">
        <v>0.33625802986799602</v>
      </c>
      <c r="I19" s="27">
        <v>6.9244838632523703E-2</v>
      </c>
      <c r="J19" s="6">
        <v>28</v>
      </c>
      <c r="K19" s="27">
        <v>-0.235492099035747</v>
      </c>
      <c r="L19" s="27">
        <v>0.21029885166204099</v>
      </c>
      <c r="M19" s="6">
        <v>28</v>
      </c>
      <c r="N19" s="27">
        <v>7.0900805882829002E-3</v>
      </c>
      <c r="O19" s="27">
        <v>0.97033810826188305</v>
      </c>
      <c r="P19" s="6">
        <v>28</v>
      </c>
      <c r="Q19" s="27">
        <v>-0.54589648328769702</v>
      </c>
      <c r="R19" s="32">
        <v>1.8059254707585601E-3</v>
      </c>
    </row>
    <row r="20" spans="1:18" x14ac:dyDescent="0.35">
      <c r="A20" s="14"/>
      <c r="B20" s="42" t="s">
        <v>35</v>
      </c>
      <c r="C20" s="7">
        <f t="shared" si="0"/>
        <v>30</v>
      </c>
      <c r="D20" s="6">
        <v>28</v>
      </c>
      <c r="E20" s="27">
        <v>-0.42775299954928597</v>
      </c>
      <c r="F20" s="27">
        <v>1.83765592620053E-2</v>
      </c>
      <c r="G20" s="6">
        <v>28</v>
      </c>
      <c r="H20" s="27">
        <v>-0.128672207145586</v>
      </c>
      <c r="I20" s="27">
        <v>0.49799647130036401</v>
      </c>
      <c r="J20" s="6">
        <v>28</v>
      </c>
      <c r="K20" s="27">
        <v>-0.375494270848508</v>
      </c>
      <c r="L20" s="27">
        <v>4.0876033135477698E-2</v>
      </c>
      <c r="M20" s="6">
        <v>28</v>
      </c>
      <c r="N20" s="27">
        <v>-0.40661078783572002</v>
      </c>
      <c r="O20" s="27">
        <v>2.5760470302457199E-2</v>
      </c>
      <c r="P20" s="6">
        <v>28</v>
      </c>
      <c r="Q20" s="27">
        <v>0.248379456339654</v>
      </c>
      <c r="R20" s="32">
        <v>0.18567739348797499</v>
      </c>
    </row>
    <row r="21" spans="1:18" x14ac:dyDescent="0.35">
      <c r="A21" s="14"/>
      <c r="B21" s="42" t="s">
        <v>36</v>
      </c>
      <c r="C21" s="7">
        <f t="shared" si="0"/>
        <v>30</v>
      </c>
      <c r="D21" s="6">
        <v>28</v>
      </c>
      <c r="E21" s="27">
        <v>0.36126629075967598</v>
      </c>
      <c r="F21" s="27">
        <v>4.9823554621273698E-2</v>
      </c>
      <c r="G21" s="6">
        <v>28</v>
      </c>
      <c r="H21" s="27">
        <v>-3.1069709078972201E-2</v>
      </c>
      <c r="I21" s="27">
        <v>0.87053115270585102</v>
      </c>
      <c r="J21" s="6">
        <v>28</v>
      </c>
      <c r="K21" s="27">
        <v>-0.35766689268139901</v>
      </c>
      <c r="L21" s="27">
        <v>5.2316566302105301E-2</v>
      </c>
      <c r="M21" s="6">
        <v>28</v>
      </c>
      <c r="N21" s="27">
        <v>-0.533268425905844</v>
      </c>
      <c r="O21" s="27">
        <v>2.4100523122294101E-3</v>
      </c>
      <c r="P21" s="6">
        <v>28</v>
      </c>
      <c r="Q21" s="27">
        <v>-0.30043867223343701</v>
      </c>
      <c r="R21" s="32">
        <v>0.106708292905089</v>
      </c>
    </row>
    <row r="22" spans="1:18" x14ac:dyDescent="0.35">
      <c r="A22" s="14"/>
      <c r="B22" s="42" t="s">
        <v>37</v>
      </c>
      <c r="C22" s="7">
        <f t="shared" si="0"/>
        <v>30</v>
      </c>
      <c r="D22" s="6">
        <v>28</v>
      </c>
      <c r="E22" s="27">
        <v>-0.11608592320828399</v>
      </c>
      <c r="F22" s="27">
        <v>0.541277408639111</v>
      </c>
      <c r="G22" s="6">
        <v>28</v>
      </c>
      <c r="H22" s="27">
        <v>-0.32973399324467101</v>
      </c>
      <c r="I22" s="27">
        <v>7.5169290824371196E-2</v>
      </c>
      <c r="J22" s="6">
        <v>28</v>
      </c>
      <c r="K22" s="27">
        <v>-0.28160352528549798</v>
      </c>
      <c r="L22" s="27">
        <v>0.13166574104864001</v>
      </c>
      <c r="M22" s="6">
        <v>28</v>
      </c>
      <c r="N22" s="27">
        <v>-0.43757283235811001</v>
      </c>
      <c r="O22" s="27">
        <v>1.55980843149311E-2</v>
      </c>
      <c r="P22" s="6">
        <v>28</v>
      </c>
      <c r="Q22" s="27">
        <v>0.12688297931899301</v>
      </c>
      <c r="R22" s="32">
        <v>0.504041050964533</v>
      </c>
    </row>
    <row r="23" spans="1:18" x14ac:dyDescent="0.35">
      <c r="A23" s="14"/>
      <c r="B23" s="42" t="s">
        <v>38</v>
      </c>
      <c r="C23" s="7">
        <f t="shared" si="0"/>
        <v>30</v>
      </c>
      <c r="D23" s="6">
        <v>28</v>
      </c>
      <c r="E23" s="27">
        <v>0.72643744219405904</v>
      </c>
      <c r="F23" s="27">
        <v>5.49580007716853E-6</v>
      </c>
      <c r="G23" s="6">
        <v>28</v>
      </c>
      <c r="H23" s="27">
        <v>0.53931612871989398</v>
      </c>
      <c r="I23" s="27">
        <v>2.10189047562372E-3</v>
      </c>
      <c r="J23" s="6">
        <v>28</v>
      </c>
      <c r="K23" s="27">
        <v>-0.42945010764442798</v>
      </c>
      <c r="L23" s="27">
        <v>1.7869088138684899E-2</v>
      </c>
      <c r="M23" s="6">
        <v>28</v>
      </c>
      <c r="N23" s="27">
        <v>-0.19835909477719699</v>
      </c>
      <c r="O23" s="27">
        <v>0.29336027228448103</v>
      </c>
      <c r="P23" s="6">
        <v>28</v>
      </c>
      <c r="Q23" s="27">
        <v>-0.69892060352602603</v>
      </c>
      <c r="R23" s="32">
        <v>1.7375043610865701E-5</v>
      </c>
    </row>
    <row r="24" spans="1:18" x14ac:dyDescent="0.35">
      <c r="A24" s="14"/>
      <c r="B24" s="42" t="s">
        <v>39</v>
      </c>
      <c r="C24" s="7">
        <f t="shared" si="0"/>
        <v>30</v>
      </c>
      <c r="D24" s="6">
        <v>28</v>
      </c>
      <c r="E24" s="27">
        <v>-0.26032488783332602</v>
      </c>
      <c r="F24" s="27">
        <v>0.16472258772624199</v>
      </c>
      <c r="G24" s="6">
        <v>28</v>
      </c>
      <c r="H24" s="27">
        <v>-0.12085078290659999</v>
      </c>
      <c r="I24" s="27">
        <v>0.52468588904855196</v>
      </c>
      <c r="J24" s="6">
        <v>28</v>
      </c>
      <c r="K24" s="27">
        <v>0.215445582679192</v>
      </c>
      <c r="L24" s="27">
        <v>0.25287566330142303</v>
      </c>
      <c r="M24" s="6">
        <v>28</v>
      </c>
      <c r="N24" s="27">
        <v>0.24566334056406799</v>
      </c>
      <c r="O24" s="27">
        <v>0.19069073905712799</v>
      </c>
      <c r="P24" s="6">
        <v>28</v>
      </c>
      <c r="Q24" s="27">
        <v>0.107371687395575</v>
      </c>
      <c r="R24" s="32">
        <v>0.57224618615435896</v>
      </c>
    </row>
    <row r="25" spans="1:18" x14ac:dyDescent="0.35">
      <c r="A25" s="14"/>
      <c r="B25" s="42" t="s">
        <v>40</v>
      </c>
      <c r="C25" s="7">
        <f t="shared" si="0"/>
        <v>30</v>
      </c>
      <c r="D25" s="6">
        <v>28</v>
      </c>
      <c r="E25" s="27">
        <v>0.29234457215175602</v>
      </c>
      <c r="F25" s="27">
        <v>0.11695841361857701</v>
      </c>
      <c r="G25" s="6">
        <v>28</v>
      </c>
      <c r="H25" s="27">
        <v>9.6237045668592702E-2</v>
      </c>
      <c r="I25" s="27">
        <v>0.61293312018378199</v>
      </c>
      <c r="J25" s="6">
        <v>28</v>
      </c>
      <c r="K25" s="27">
        <v>1.25832231133604E-2</v>
      </c>
      <c r="L25" s="27">
        <v>0.94738176774413596</v>
      </c>
      <c r="M25" s="6">
        <v>28</v>
      </c>
      <c r="N25" s="27">
        <v>0.188546600174995</v>
      </c>
      <c r="O25" s="27">
        <v>0.31836798120343102</v>
      </c>
      <c r="P25" s="6">
        <v>28</v>
      </c>
      <c r="Q25" s="27">
        <v>-0.159583832136314</v>
      </c>
      <c r="R25" s="32">
        <v>0.39959007353484499</v>
      </c>
    </row>
    <row r="26" spans="1:18" x14ac:dyDescent="0.35">
      <c r="A26" s="14" t="s">
        <v>51</v>
      </c>
      <c r="B26" s="42" t="s">
        <v>41</v>
      </c>
      <c r="C26" s="7">
        <f t="shared" si="0"/>
        <v>30</v>
      </c>
      <c r="D26" s="6">
        <v>28</v>
      </c>
      <c r="E26" s="27">
        <v>0.66843039522894199</v>
      </c>
      <c r="F26" s="27">
        <v>5.4116312348088998E-5</v>
      </c>
      <c r="G26" s="6">
        <v>28</v>
      </c>
      <c r="H26" s="27">
        <v>0.41272055262690099</v>
      </c>
      <c r="I26" s="27">
        <v>2.34133685552988E-2</v>
      </c>
      <c r="J26" s="6">
        <v>28</v>
      </c>
      <c r="K26" s="27">
        <v>-0.282736310279601</v>
      </c>
      <c r="L26" s="27">
        <v>0.13005374284246701</v>
      </c>
      <c r="M26" s="6">
        <v>28</v>
      </c>
      <c r="N26" s="27">
        <v>-7.7203783202791906E-2</v>
      </c>
      <c r="O26" s="27">
        <v>0.68510956787228094</v>
      </c>
      <c r="P26" s="6">
        <v>28</v>
      </c>
      <c r="Q26" s="27">
        <v>-0.68608114367263395</v>
      </c>
      <c r="R26" s="32">
        <v>2.8496820224171701E-5</v>
      </c>
    </row>
    <row r="27" spans="1:18" x14ac:dyDescent="0.35">
      <c r="A27" s="14"/>
      <c r="B27" s="42" t="s">
        <v>42</v>
      </c>
      <c r="C27" s="7">
        <f t="shared" si="0"/>
        <v>30</v>
      </c>
      <c r="D27" s="6">
        <v>28</v>
      </c>
      <c r="E27" s="27">
        <v>0.749026207718968</v>
      </c>
      <c r="F27" s="27">
        <v>1.9196541270392699E-6</v>
      </c>
      <c r="G27" s="6">
        <v>28</v>
      </c>
      <c r="H27" s="27">
        <v>-2.0236499949898502E-2</v>
      </c>
      <c r="I27" s="27">
        <v>0.91547066779151198</v>
      </c>
      <c r="J27" s="6">
        <v>28</v>
      </c>
      <c r="K27" s="27">
        <v>-0.115067709042281</v>
      </c>
      <c r="L27" s="27">
        <v>0.544854712692176</v>
      </c>
      <c r="M27" s="6">
        <v>28</v>
      </c>
      <c r="N27" s="27">
        <v>-2.0414549495500499E-2</v>
      </c>
      <c r="O27" s="27">
        <v>0.91472961320416302</v>
      </c>
      <c r="P27" s="6">
        <v>28</v>
      </c>
      <c r="Q27" s="27">
        <v>-0.52377655723802197</v>
      </c>
      <c r="R27" s="32">
        <v>2.9724048788440198E-3</v>
      </c>
    </row>
    <row r="28" spans="1:18" x14ac:dyDescent="0.35">
      <c r="A28" s="14"/>
      <c r="B28" s="42" t="s">
        <v>43</v>
      </c>
      <c r="C28" s="7">
        <f t="shared" si="0"/>
        <v>30</v>
      </c>
      <c r="D28" s="6">
        <v>28</v>
      </c>
      <c r="E28" s="27">
        <v>-0.106383008650592</v>
      </c>
      <c r="F28" s="27">
        <v>0.57580934338414302</v>
      </c>
      <c r="G28" s="6">
        <v>28</v>
      </c>
      <c r="H28" s="27">
        <v>8.9017868808317704E-2</v>
      </c>
      <c r="I28" s="27">
        <v>0.63993916721350497</v>
      </c>
      <c r="J28" s="6">
        <v>28</v>
      </c>
      <c r="K28" s="27">
        <v>-0.32308922784624799</v>
      </c>
      <c r="L28" s="27">
        <v>8.1597840555759402E-2</v>
      </c>
      <c r="M28" s="6">
        <v>28</v>
      </c>
      <c r="N28" s="27">
        <v>-0.45634703519879499</v>
      </c>
      <c r="O28" s="27">
        <v>1.1252910089008E-2</v>
      </c>
      <c r="P28" s="6">
        <v>28</v>
      </c>
      <c r="Q28" s="27">
        <v>0.16415787822698599</v>
      </c>
      <c r="R28" s="32">
        <v>0.38603712976106103</v>
      </c>
    </row>
    <row r="29" spans="1:18" x14ac:dyDescent="0.35">
      <c r="A29" s="14"/>
      <c r="B29" s="42" t="s">
        <v>44</v>
      </c>
      <c r="C29" s="7">
        <f t="shared" si="0"/>
        <v>30</v>
      </c>
      <c r="D29" s="6">
        <v>28</v>
      </c>
      <c r="E29" s="27">
        <v>0.44899129443917601</v>
      </c>
      <c r="F29" s="27">
        <v>1.28155212069449E-2</v>
      </c>
      <c r="G29" s="6">
        <v>28</v>
      </c>
      <c r="H29" s="27">
        <v>-0.122581114671407</v>
      </c>
      <c r="I29" s="27">
        <v>0.51872236020675999</v>
      </c>
      <c r="J29" s="6">
        <v>28</v>
      </c>
      <c r="K29" s="27">
        <v>0.115081293476439</v>
      </c>
      <c r="L29" s="27">
        <v>0.54480691339103104</v>
      </c>
      <c r="M29" s="6">
        <v>28</v>
      </c>
      <c r="N29" s="27">
        <v>4.2646061142273199E-2</v>
      </c>
      <c r="O29" s="27">
        <v>0.82294530265128196</v>
      </c>
      <c r="P29" s="6">
        <v>28</v>
      </c>
      <c r="Q29" s="27">
        <v>-0.28785625479629201</v>
      </c>
      <c r="R29" s="32">
        <v>0.122948098729723</v>
      </c>
    </row>
    <row r="30" spans="1:18" x14ac:dyDescent="0.35">
      <c r="A30" s="14"/>
      <c r="B30" s="42" t="s">
        <v>45</v>
      </c>
      <c r="C30" s="7">
        <f t="shared" si="0"/>
        <v>30</v>
      </c>
      <c r="D30" s="6">
        <v>28</v>
      </c>
      <c r="E30" s="27">
        <v>0.17045273900830599</v>
      </c>
      <c r="F30" s="27">
        <v>0.36782604519033701</v>
      </c>
      <c r="G30" s="6">
        <v>28</v>
      </c>
      <c r="H30" s="27">
        <v>0.130624726266696</v>
      </c>
      <c r="I30" s="27">
        <v>0.49144210516648901</v>
      </c>
      <c r="J30" s="6">
        <v>28</v>
      </c>
      <c r="K30" s="27">
        <v>-0.123419324387868</v>
      </c>
      <c r="L30" s="27">
        <v>0.51584545213039401</v>
      </c>
      <c r="M30" s="6">
        <v>28</v>
      </c>
      <c r="N30" s="27">
        <v>2.6758247412006199E-2</v>
      </c>
      <c r="O30" s="27">
        <v>0.88837696143547296</v>
      </c>
      <c r="P30" s="6">
        <v>28</v>
      </c>
      <c r="Q30" s="27">
        <v>-0.16670015106366501</v>
      </c>
      <c r="R30" s="32">
        <v>0.37862058164907197</v>
      </c>
    </row>
    <row r="31" spans="1:18" x14ac:dyDescent="0.35">
      <c r="A31" s="14"/>
      <c r="B31" s="42" t="s">
        <v>46</v>
      </c>
      <c r="C31" s="7">
        <f t="shared" si="0"/>
        <v>30</v>
      </c>
      <c r="D31" s="6">
        <v>28</v>
      </c>
      <c r="E31" s="27">
        <v>0.36757141217551198</v>
      </c>
      <c r="F31" s="27">
        <v>4.5684160643809098E-2</v>
      </c>
      <c r="G31" s="6">
        <v>28</v>
      </c>
      <c r="H31" s="27">
        <v>-0.47213646728098801</v>
      </c>
      <c r="I31" s="27">
        <v>8.4318924665477395E-3</v>
      </c>
      <c r="J31" s="6">
        <v>28</v>
      </c>
      <c r="K31" s="27">
        <v>0.29517900585705897</v>
      </c>
      <c r="L31" s="27">
        <v>0.11328909246272199</v>
      </c>
      <c r="M31" s="6">
        <v>28</v>
      </c>
      <c r="N31" s="27">
        <v>0.23701189218969099</v>
      </c>
      <c r="O31" s="27">
        <v>0.20728466974163701</v>
      </c>
      <c r="P31" s="6">
        <v>28</v>
      </c>
      <c r="Q31" s="27">
        <v>-0.17726388217522701</v>
      </c>
      <c r="R31" s="32">
        <v>0.34870245468780697</v>
      </c>
    </row>
    <row r="32" spans="1:18" x14ac:dyDescent="0.35">
      <c r="A32" s="14"/>
      <c r="B32" s="42" t="s">
        <v>47</v>
      </c>
      <c r="C32" s="7">
        <f t="shared" si="0"/>
        <v>30</v>
      </c>
      <c r="D32" s="6">
        <v>28</v>
      </c>
      <c r="E32" s="27">
        <v>0.176781691748602</v>
      </c>
      <c r="F32" s="27">
        <v>0.35003630067125002</v>
      </c>
      <c r="G32" s="6">
        <v>28</v>
      </c>
      <c r="H32" s="27">
        <v>-0.29173940163259698</v>
      </c>
      <c r="I32" s="27">
        <v>0.11775313324829401</v>
      </c>
      <c r="J32" s="6">
        <v>28</v>
      </c>
      <c r="K32" s="27">
        <v>0.39207071640248298</v>
      </c>
      <c r="L32" s="27">
        <v>3.2125501272819698E-2</v>
      </c>
      <c r="M32" s="6">
        <v>28</v>
      </c>
      <c r="N32" s="27">
        <v>0.23273860820816999</v>
      </c>
      <c r="O32" s="27">
        <v>0.21583586955662601</v>
      </c>
      <c r="P32" s="6">
        <v>28</v>
      </c>
      <c r="Q32" s="27">
        <v>-0.13371339263694601</v>
      </c>
      <c r="R32" s="32">
        <v>0.48116397753170498</v>
      </c>
    </row>
    <row r="33" spans="1:18" x14ac:dyDescent="0.35">
      <c r="A33" s="14"/>
      <c r="B33" s="42" t="s">
        <v>48</v>
      </c>
      <c r="C33" s="7">
        <f t="shared" si="0"/>
        <v>30</v>
      </c>
      <c r="D33" s="6">
        <v>28</v>
      </c>
      <c r="E33" s="27">
        <v>-0.38834442238086297</v>
      </c>
      <c r="F33" s="27">
        <v>3.3946655454881201E-2</v>
      </c>
      <c r="G33" s="6">
        <v>28</v>
      </c>
      <c r="H33" s="27">
        <v>-0.60915736440004298</v>
      </c>
      <c r="I33" s="27">
        <v>3.5337785635514098E-4</v>
      </c>
      <c r="J33" s="6">
        <v>28</v>
      </c>
      <c r="K33" s="27">
        <v>0.54104618176651198</v>
      </c>
      <c r="L33" s="27">
        <v>2.0202734448239198E-3</v>
      </c>
      <c r="M33" s="6">
        <v>28</v>
      </c>
      <c r="N33" s="27">
        <v>0.48290306927523202</v>
      </c>
      <c r="O33" s="27">
        <v>6.8723685706447903E-3</v>
      </c>
      <c r="P33" s="6">
        <v>28</v>
      </c>
      <c r="Q33" s="27">
        <v>0.380885251830265</v>
      </c>
      <c r="R33" s="32">
        <v>3.7842647912737899E-2</v>
      </c>
    </row>
    <row r="34" spans="1:18" ht="15" thickBot="1" x14ac:dyDescent="0.4">
      <c r="A34" s="15"/>
      <c r="B34" s="43" t="s">
        <v>49</v>
      </c>
      <c r="C34" s="9">
        <f t="shared" si="0"/>
        <v>30</v>
      </c>
      <c r="D34" s="8">
        <v>28</v>
      </c>
      <c r="E34" s="25">
        <v>-4.0834573310956197E-2</v>
      </c>
      <c r="F34" s="25">
        <v>0.83035552371225896</v>
      </c>
      <c r="G34" s="8">
        <v>28</v>
      </c>
      <c r="H34" s="25">
        <v>7.5390696191064796E-2</v>
      </c>
      <c r="I34" s="25">
        <v>0.69214187230535196</v>
      </c>
      <c r="J34" s="8">
        <v>28</v>
      </c>
      <c r="K34" s="25">
        <v>-0.42256988157022601</v>
      </c>
      <c r="L34" s="25">
        <v>2.0000720189025399E-2</v>
      </c>
      <c r="M34" s="8">
        <v>28</v>
      </c>
      <c r="N34" s="25">
        <v>-0.411560329483598</v>
      </c>
      <c r="O34" s="25">
        <v>2.3845042617829999E-2</v>
      </c>
      <c r="P34" s="8">
        <v>28</v>
      </c>
      <c r="Q34" s="25">
        <v>-0.144061793235019</v>
      </c>
      <c r="R34" s="33">
        <v>0.447550179200978</v>
      </c>
    </row>
    <row r="35" spans="1:18" x14ac:dyDescent="0.35">
      <c r="A35" s="11" t="s">
        <v>55</v>
      </c>
      <c r="B35" s="36" t="s">
        <v>52</v>
      </c>
      <c r="C35" s="5">
        <f t="shared" si="0"/>
        <v>23</v>
      </c>
      <c r="D35" s="4">
        <v>21</v>
      </c>
      <c r="E35" s="24">
        <v>-0.13238368</v>
      </c>
      <c r="F35" s="24">
        <v>0.54707815500000001</v>
      </c>
      <c r="G35" s="4">
        <v>21</v>
      </c>
      <c r="H35" s="24">
        <v>-0.74257432800000001</v>
      </c>
      <c r="I35" s="24">
        <v>4.9499999999999997E-5</v>
      </c>
      <c r="J35" s="4">
        <v>21</v>
      </c>
      <c r="K35" s="24">
        <v>0.628450905</v>
      </c>
      <c r="L35" s="24">
        <v>1.3204950000000001E-3</v>
      </c>
      <c r="M35" s="4">
        <v>21</v>
      </c>
      <c r="N35" s="24">
        <v>0.165435216</v>
      </c>
      <c r="O35" s="24">
        <v>0.45062375100000002</v>
      </c>
      <c r="P35" s="4">
        <v>21</v>
      </c>
      <c r="Q35" s="24">
        <v>0.31867797199999998</v>
      </c>
      <c r="R35" s="31">
        <v>0.13832586399999999</v>
      </c>
    </row>
    <row r="36" spans="1:18" ht="15" thickBot="1" x14ac:dyDescent="0.4">
      <c r="A36" s="12"/>
      <c r="B36" s="38" t="s">
        <v>53</v>
      </c>
      <c r="C36" s="9">
        <f t="shared" si="0"/>
        <v>23</v>
      </c>
      <c r="D36" s="8">
        <v>21</v>
      </c>
      <c r="E36" s="25">
        <v>0.362241702</v>
      </c>
      <c r="F36" s="25">
        <v>8.9391523000000001E-2</v>
      </c>
      <c r="G36" s="8">
        <v>21</v>
      </c>
      <c r="H36" s="25">
        <v>-0.10276410499999999</v>
      </c>
      <c r="I36" s="25">
        <v>0.64079033100000005</v>
      </c>
      <c r="J36" s="8">
        <v>21</v>
      </c>
      <c r="K36" s="25">
        <v>-0.37586218799999999</v>
      </c>
      <c r="L36" s="25">
        <v>7.7141788000000003E-2</v>
      </c>
      <c r="M36" s="8">
        <v>21</v>
      </c>
      <c r="N36" s="25">
        <v>-0.38286753600000001</v>
      </c>
      <c r="O36" s="25">
        <v>7.1357562999999999E-2</v>
      </c>
      <c r="P36" s="8">
        <v>21</v>
      </c>
      <c r="Q36" s="25">
        <v>-0.31352084000000002</v>
      </c>
      <c r="R36" s="33">
        <v>0.14518034699999999</v>
      </c>
    </row>
  </sheetData>
  <mergeCells count="6">
    <mergeCell ref="A2:A7"/>
    <mergeCell ref="A8:A9"/>
    <mergeCell ref="A10:A16"/>
    <mergeCell ref="A17:A25"/>
    <mergeCell ref="A26:A34"/>
    <mergeCell ref="A35:A36"/>
  </mergeCells>
  <conditionalFormatting sqref="F1:F1048576 I1:I1048576 L1:L1048576 O1:O1048576 R1:R1048576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Allison</dc:creator>
  <cp:lastModifiedBy>Leigh Allison</cp:lastModifiedBy>
  <dcterms:created xsi:type="dcterms:W3CDTF">2019-01-25T21:46:39Z</dcterms:created>
  <dcterms:modified xsi:type="dcterms:W3CDTF">2019-01-25T23:16:57Z</dcterms:modified>
</cp:coreProperties>
</file>