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865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<sst xmlns="http://schemas.openxmlformats.org/spreadsheetml/2006/main" count="51" uniqueCount="34">
  <si>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</si>
  <si>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</si>
  <si>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</si>
  <si>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</si>
  <si>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</si>
  <si>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</si>
  <si>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</si>
  <si>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</si>
  <si>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</si>
  <si>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</si>
  <si>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</si>
  <si>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</si>
  <si>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</si>
  <si>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</si>
  <si>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</si>
  <si>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</si>
  <si>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</si>
  <si>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</si>
  <si>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</si>
  <si>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</si>
  <si>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</si>
  <si>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</si>
  <si>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</si>
  <si>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</si>
  <si>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</si>
  <si>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</si>
  <si>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</si>
  <si>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</si>
  <si>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</si>
  <si>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</si>
  <si>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</si>
  <si>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</si>
  <si>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Nguyễn Lâm Vũ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</si>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</sst>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C7" sqref="C7"/>
    </sheetView>
  </sheetViews>
  <sheetFormatPr defaultColWidth="8.5703125" defaultRowHeight="14.25"/>
  <cols>
    <col min="1" max="1" width="2.42578125" style="22" customWidth="1"/>
    <col min="2" max="2" width="13.5703125" style="22" customWidth="1"/>
    <col min="3" max="3" width="35.140625" style="22" customWidth="1"/>
    <col min="4" max="4" width="54.28515625" style="22" customWidth="1"/>
    <col min="5" max="5" width="17.140625" style="22" customWidth="1"/>
    <col min="6" max="16384" width="8.570312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898"/>
  <sheetViews>
    <sheetView showGridLines="0" tabSelected="1" zoomScaleNormal="100" workbookViewId="0">
      <pane ySplit="4" topLeftCell="A26" activePane="bottomLeft" state="frozen"/>
      <selection pane="bottomLeft" activeCell="C11" sqref="C11:W11"/>
    </sheetView>
  </sheetViews>
  <sheetFormatPr defaultColWidth="14.42578125" defaultRowHeight="15.75" customHeight="1"/>
  <cols>
    <col min="1" max="1" width="0.7109375" customWidth="1"/>
    <col min="2" max="2" width="10.28515625" customWidth="1"/>
    <col min="3" max="23" width="4.7109375" customWidth="1"/>
    <col min="24" max="28" width="10.42578125" customWidth="1"/>
    <col min="29" max="29" width="10.42578125" style="3" customWidth="1"/>
    <col min="30" max="30" width="14.42578125" style="4"/>
    <col min="31" max="31" width="0.28515625" style="5" customWidth="1"/>
  </cols>
  <sheetData>
    <row r="1" spans="1:31" ht="24.6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2.75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6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4.1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7" t="s">
        <v>32</v>
      </c>
      <c r="Z5" s="17" t="s">
        <v>33</v>
      </c>
      <c r="AA5" s="17"/>
      <c r="AB5" s="17"/>
      <c r="AC5" s="17"/>
      <c r="AD5" s="18">
        <f>IF(Z5="OK",1,0)</f>
        <v>1</v>
      </c>
      <c r="AE5" s="13"/>
    </row>
    <row r="6" spans="1:31" s="2" customFormat="1" ht="116.1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>
        <v>45568</v>
      </c>
      <c r="Y6" s="17" t="s">
        <v>32</v>
      </c>
      <c r="Z6" s="17"/>
      <c r="AA6" s="17"/>
      <c r="AB6" s="17"/>
      <c r="AC6" s="17"/>
      <c r="AD6" s="18">
        <f>IF(Z6="OK",1,0)</f>
        <v>0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>
        <v>45568</v>
      </c>
      <c r="Y7" s="17" t="s">
        <v>32</v>
      </c>
      <c r="Z7" s="17"/>
      <c r="AA7" s="17"/>
      <c r="AB7" s="17"/>
      <c r="AC7" s="17"/>
      <c r="AD7" s="18">
        <f t="shared" ref="AD7:AD13" si="1">IF(Z7="OK",1,0)</f>
        <v>0</v>
      </c>
      <c r="AE7" s="13"/>
    </row>
    <row r="8" spans="1:31" ht="122.1" customHeight="1">
      <c r="B8" s="9">
        <f t="shared" si="0"/>
        <v>4</v>
      </c>
      <c r="C8" s="35" t="s">
        <v>26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>
        <v>45568</v>
      </c>
      <c r="Y8" s="17" t="s">
        <v>32</v>
      </c>
      <c r="Z8" s="17" t="s">
        <v>33</v>
      </c>
      <c r="AA8" s="17"/>
      <c r="AB8" s="17"/>
      <c r="AC8" s="17"/>
      <c r="AD8" s="18">
        <f t="shared" si="1"/>
        <v>1</v>
      </c>
      <c r="AE8" s="13"/>
    </row>
    <row r="9" spans="1:31" ht="186.95" customHeight="1">
      <c r="B9" s="9">
        <v>5</v>
      </c>
      <c r="C9" s="35" t="s">
        <v>27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>
        <v>45568</v>
      </c>
      <c r="Y9" s="17" t="s">
        <v>32</v>
      </c>
      <c r="Z9" s="17" t="s">
        <v>33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28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>
        <v>45568</v>
      </c>
      <c r="Y10" s="17" t="s">
        <v>32</v>
      </c>
      <c r="Z10" s="17" t="s">
        <v>33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29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>
        <v>45568</v>
      </c>
      <c r="Y11" s="17" t="s">
        <v>32</v>
      </c>
      <c r="Z11" s="17" t="s">
        <v>33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30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>
        <v>45568</v>
      </c>
      <c r="Y12" s="17" t="s">
        <v>32</v>
      </c>
      <c r="Z12" s="17" t="s">
        <v>33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31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>
        <v>45568</v>
      </c>
      <c r="Y13" s="17" t="s">
        <v>32</v>
      </c>
      <c r="Z13" s="17"/>
      <c r="AA13" s="17"/>
      <c r="AB13" s="17"/>
      <c r="AC13" s="17"/>
      <c r="AD13" s="18">
        <f t="shared" si="1"/>
        <v>0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2021-07-07T01:46:00Z</dcterms:created>
  <dcterms:modified xsi:type="dcterms:W3CDTF">2024-10-03T06:22:47Z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