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8D58770-B2B9-4B43-A8BD-4CA384DBBADE}" xr6:coauthVersionLast="47" xr6:coauthVersionMax="47" xr10:uidLastSave="{00000000-0000-0000-0000-000000000000}"/>
  <bookViews>
    <workbookView xWindow="-108" yWindow="-108" windowWidth="23256" windowHeight="12576" xr2:uid="{823C6614-0C9A-4F48-99BD-488BDA3E0C77}"/>
  </bookViews>
  <sheets>
    <sheet name="Sheet1" sheetId="1" r:id="rId1"/>
  </sheets>
  <definedNames>
    <definedName name="_xlchart.v1.0" hidden="1">Sheet1!$F$98:$F$108</definedName>
    <definedName name="_xlchart.v1.1" hidden="1">Sheet1!$G$97</definedName>
    <definedName name="_xlchart.v1.2" hidden="1">Sheet1!$G$98:$G$108</definedName>
    <definedName name="AD620Calibation">Sheet1!$E$93:$V$127</definedName>
    <definedName name="VoltageSensorCalibration">Sheet1!$B$11:$V$93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2" i="1" s="1"/>
  <c r="G71" i="1"/>
  <c r="G72" i="1" s="1"/>
</calcChain>
</file>

<file path=xl/sharedStrings.xml><?xml version="1.0" encoding="utf-8"?>
<sst xmlns="http://schemas.openxmlformats.org/spreadsheetml/2006/main" count="24" uniqueCount="24">
  <si>
    <t>chart 1</t>
  </si>
  <si>
    <t>chart 2</t>
  </si>
  <si>
    <t>chart 3</t>
  </si>
  <si>
    <t>chart 4</t>
  </si>
  <si>
    <t>chart 5</t>
  </si>
  <si>
    <t>chart 6</t>
  </si>
  <si>
    <t>m</t>
  </si>
  <si>
    <t>c</t>
  </si>
  <si>
    <r>
      <t>(Y</t>
    </r>
    <r>
      <rPr>
        <sz val="11"/>
        <color theme="1"/>
        <rFont val="Iskoola Pota"/>
        <family val="2"/>
      </rPr>
      <t>±0.0001)/V</t>
    </r>
  </si>
  <si>
    <t>(X±0) /no unit</t>
  </si>
  <si>
    <t>chart1</t>
  </si>
  <si>
    <t>chart2</t>
  </si>
  <si>
    <t>chart3</t>
  </si>
  <si>
    <t>chart4</t>
  </si>
  <si>
    <t>chart5</t>
  </si>
  <si>
    <t>chart6</t>
  </si>
  <si>
    <t>Summation</t>
  </si>
  <si>
    <t>Average</t>
  </si>
  <si>
    <t xml:space="preserve">Voltage Secsor Calibration </t>
  </si>
  <si>
    <t>AD620  Instrumental Amplifier  Calibartion</t>
  </si>
  <si>
    <t xml:space="preserve">Input Voltage(S+ &amp; S-) </t>
  </si>
  <si>
    <t>Output Voltage(Vout &amp; GND)</t>
  </si>
  <si>
    <t xml:space="preserve">Voltage Error </t>
  </si>
  <si>
    <r>
      <t xml:space="preserve">(voltage </t>
    </r>
    <r>
      <rPr>
        <sz val="11"/>
        <color theme="1"/>
        <rFont val="Iskoola Pota"/>
        <family val="2"/>
      </rPr>
      <t>±</t>
    </r>
    <r>
      <rPr>
        <sz val="8.8000000000000007"/>
        <color theme="1"/>
        <rFont val="Aptos Narrow"/>
        <family val="2"/>
      </rPr>
      <t xml:space="preserve"> 0.001) / 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</si>
</sst>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Iskoola Pota"/>
      <family val="2"/>
    </font>
    <font>
      <sz val="8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.8000000000000007"/>
      <color theme="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Sheet1!$C$15:$C$25</c:f>
              <c:numCache>
                <c:formatCode>General</c:formatCode>
                <c:ptCount val="11"/>
                <c:pt idx="0">
                  <c:v>96</c:v>
                </c:pt>
                <c:pt idx="1">
                  <c:v>184</c:v>
                </c:pt>
                <c:pt idx="2">
                  <c:v>267</c:v>
                </c:pt>
                <c:pt idx="3">
                  <c:v>354</c:v>
                </c:pt>
                <c:pt idx="4">
                  <c:v>440</c:v>
                </c:pt>
                <c:pt idx="5">
                  <c:v>524</c:v>
                </c:pt>
                <c:pt idx="6">
                  <c:v>608</c:v>
                </c:pt>
                <c:pt idx="7">
                  <c:v>693</c:v>
                </c:pt>
                <c:pt idx="8">
                  <c:v>781</c:v>
                </c:pt>
                <c:pt idx="9">
                  <c:v>864</c:v>
                </c:pt>
                <c:pt idx="10">
                  <c:v>950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B-43CD-9E3C-319A58C8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5055"/>
        <c:axId val="129965535"/>
      </c:scatterChart>
      <c:valAx>
        <c:axId val="1299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layout>
            <c:manualLayout>
              <c:xMode val="edge"/>
              <c:yMode val="edge"/>
              <c:x val="0.4100404636920385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5535"/>
        <c:crosses val="autoZero"/>
        <c:crossBetween val="midCat"/>
      </c:valAx>
      <c:valAx>
        <c:axId val="1299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50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Sheet1!$C$28:$C$38</c:f>
              <c:numCache>
                <c:formatCode>General</c:formatCode>
                <c:ptCount val="11"/>
                <c:pt idx="0">
                  <c:v>99</c:v>
                </c:pt>
                <c:pt idx="1">
                  <c:v>184</c:v>
                </c:pt>
                <c:pt idx="2">
                  <c:v>270</c:v>
                </c:pt>
                <c:pt idx="3">
                  <c:v>353</c:v>
                </c:pt>
                <c:pt idx="4">
                  <c:v>439</c:v>
                </c:pt>
                <c:pt idx="5">
                  <c:v>526</c:v>
                </c:pt>
                <c:pt idx="6">
                  <c:v>608</c:v>
                </c:pt>
                <c:pt idx="7">
                  <c:v>695</c:v>
                </c:pt>
                <c:pt idx="8">
                  <c:v>779</c:v>
                </c:pt>
                <c:pt idx="9">
                  <c:v>863</c:v>
                </c:pt>
                <c:pt idx="10">
                  <c:v>950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9-48F1-9349-5B6CA035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4447"/>
        <c:axId val="256013487"/>
      </c:scatterChart>
      <c:valAx>
        <c:axId val="2560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3487"/>
        <c:crosses val="autoZero"/>
        <c:crossBetween val="midCat"/>
      </c:valAx>
      <c:valAx>
        <c:axId val="2560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44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Sheet1!$C$41:$C$51</c:f>
              <c:numCache>
                <c:formatCode>General</c:formatCode>
                <c:ptCount val="11"/>
                <c:pt idx="0">
                  <c:v>100</c:v>
                </c:pt>
                <c:pt idx="1">
                  <c:v>182</c:v>
                </c:pt>
                <c:pt idx="2">
                  <c:v>267</c:v>
                </c:pt>
                <c:pt idx="3">
                  <c:v>355</c:v>
                </c:pt>
                <c:pt idx="4">
                  <c:v>439</c:v>
                </c:pt>
                <c:pt idx="5">
                  <c:v>525</c:v>
                </c:pt>
                <c:pt idx="6">
                  <c:v>610</c:v>
                </c:pt>
                <c:pt idx="7">
                  <c:v>695</c:v>
                </c:pt>
                <c:pt idx="8">
                  <c:v>781</c:v>
                </c:pt>
                <c:pt idx="9">
                  <c:v>864</c:v>
                </c:pt>
                <c:pt idx="10">
                  <c:v>951</c:v>
                </c:pt>
              </c:numCache>
            </c:numRef>
          </c:xVal>
          <c:yVal>
            <c:numRef>
              <c:f>Sheet1!$D$41:$D$51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D-44A9-BB3C-29B76D36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65759"/>
        <c:axId val="326763359"/>
      </c:scatterChart>
      <c:valAx>
        <c:axId val="3267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3359"/>
        <c:crosses val="autoZero"/>
        <c:crossBetween val="midCat"/>
      </c:valAx>
      <c:valAx>
        <c:axId val="326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57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Sheet1!$C$54:$C$64</c:f>
              <c:numCache>
                <c:formatCode>General</c:formatCode>
                <c:ptCount val="11"/>
                <c:pt idx="0">
                  <c:v>102</c:v>
                </c:pt>
                <c:pt idx="1">
                  <c:v>187</c:v>
                </c:pt>
                <c:pt idx="2">
                  <c:v>271</c:v>
                </c:pt>
                <c:pt idx="3">
                  <c:v>357</c:v>
                </c:pt>
                <c:pt idx="4">
                  <c:v>444</c:v>
                </c:pt>
                <c:pt idx="5">
                  <c:v>528</c:v>
                </c:pt>
                <c:pt idx="6">
                  <c:v>615</c:v>
                </c:pt>
                <c:pt idx="7">
                  <c:v>699</c:v>
                </c:pt>
                <c:pt idx="8">
                  <c:v>782</c:v>
                </c:pt>
                <c:pt idx="9">
                  <c:v>871</c:v>
                </c:pt>
                <c:pt idx="10">
                  <c:v>950</c:v>
                </c:pt>
              </c:numCache>
            </c:numRef>
          </c:xVal>
          <c:yVal>
            <c:numRef>
              <c:f>Sheet1!$D$54:$D$64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F-4466-BCEC-A6F05687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99743"/>
        <c:axId val="331300223"/>
      </c:scatterChart>
      <c:valAx>
        <c:axId val="33129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00223"/>
        <c:crosses val="autoZero"/>
        <c:crossBetween val="midCat"/>
      </c:valAx>
      <c:valAx>
        <c:axId val="3313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997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Sheet1!$C$67:$C$77</c:f>
              <c:numCache>
                <c:formatCode>General</c:formatCode>
                <c:ptCount val="11"/>
                <c:pt idx="0">
                  <c:v>102</c:v>
                </c:pt>
                <c:pt idx="1">
                  <c:v>187</c:v>
                </c:pt>
                <c:pt idx="2">
                  <c:v>273</c:v>
                </c:pt>
                <c:pt idx="3">
                  <c:v>356</c:v>
                </c:pt>
                <c:pt idx="4">
                  <c:v>444</c:v>
                </c:pt>
                <c:pt idx="5">
                  <c:v>528</c:v>
                </c:pt>
                <c:pt idx="6">
                  <c:v>614</c:v>
                </c:pt>
                <c:pt idx="7">
                  <c:v>699</c:v>
                </c:pt>
                <c:pt idx="8">
                  <c:v>784</c:v>
                </c:pt>
                <c:pt idx="9">
                  <c:v>870</c:v>
                </c:pt>
                <c:pt idx="10">
                  <c:v>955</c:v>
                </c:pt>
              </c:numCache>
            </c:numRef>
          </c:xVal>
          <c:yVal>
            <c:numRef>
              <c:f>Sheet1!$D$67:$D$77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6-42F3-BFB7-1D3CC8C1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71359"/>
        <c:axId val="314365599"/>
      </c:scatterChart>
      <c:valAx>
        <c:axId val="3143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5599"/>
        <c:crosses val="autoZero"/>
        <c:crossBetween val="midCat"/>
      </c:valAx>
      <c:valAx>
        <c:axId val="314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13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Sheet1!$C$80:$C$90</c:f>
              <c:numCache>
                <c:formatCode>General</c:formatCode>
                <c:ptCount val="11"/>
                <c:pt idx="0">
                  <c:v>100</c:v>
                </c:pt>
                <c:pt idx="1">
                  <c:v>186</c:v>
                </c:pt>
                <c:pt idx="2">
                  <c:v>270</c:v>
                </c:pt>
                <c:pt idx="3">
                  <c:v>357</c:v>
                </c:pt>
                <c:pt idx="4">
                  <c:v>444</c:v>
                </c:pt>
                <c:pt idx="5">
                  <c:v>528</c:v>
                </c:pt>
                <c:pt idx="6">
                  <c:v>613</c:v>
                </c:pt>
                <c:pt idx="7">
                  <c:v>695</c:v>
                </c:pt>
                <c:pt idx="8">
                  <c:v>781</c:v>
                </c:pt>
                <c:pt idx="9">
                  <c:v>866</c:v>
                </c:pt>
                <c:pt idx="10">
                  <c:v>951</c:v>
                </c:pt>
              </c:numCache>
            </c:numRef>
          </c:xVal>
          <c:yVal>
            <c:numRef>
              <c:f>Sheet1!$D$80:$D$90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F8F-ABE7-50CF6D5F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5599"/>
        <c:axId val="319572719"/>
      </c:scatterChart>
      <c:valAx>
        <c:axId val="31957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 / no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2719"/>
        <c:crosses val="autoZero"/>
        <c:crossBetween val="midCat"/>
      </c:valAx>
      <c:valAx>
        <c:axId val="3195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55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Voltage(Vout &amp; GND) vs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Input Voltage (S+ &amp; S-)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50207786526684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Sheet1!$G$97</c:f>
              <c:strCache>
                <c:ptCount val="1"/>
                <c:pt idx="0">
                  <c:v>Output Voltage(Vout &amp; GND)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10000"/>
                      <a:lumOff val="9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Sheet1!$F$98:$F$108</c:f>
              <c:numCache>
                <c:formatCode>General</c:formatCode>
                <c:ptCount val="11"/>
                <c:pt idx="0">
                  <c:v>9.1999999999999998E-2</c:v>
                </c:pt>
                <c:pt idx="1">
                  <c:v>9.4E-2</c:v>
                </c:pt>
                <c:pt idx="2">
                  <c:v>9.6000000000000002E-2</c:v>
                </c:pt>
                <c:pt idx="3">
                  <c:v>9.8000000000000004E-2</c:v>
                </c:pt>
                <c:pt idx="4">
                  <c:v>0.1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0.106</c:v>
                </c:pt>
                <c:pt idx="8">
                  <c:v>0.108</c:v>
                </c:pt>
                <c:pt idx="9">
                  <c:v>0.11</c:v>
                </c:pt>
                <c:pt idx="10">
                  <c:v>0.112</c:v>
                </c:pt>
              </c:numCache>
            </c:numRef>
          </c:xVal>
          <c:yVal>
            <c:numRef>
              <c:f>Sheet1!$G$98:$G$108</c:f>
              <c:numCache>
                <c:formatCode>General</c:formatCode>
                <c:ptCount val="11"/>
                <c:pt idx="0">
                  <c:v>2.09</c:v>
                </c:pt>
                <c:pt idx="1">
                  <c:v>2.13</c:v>
                </c:pt>
                <c:pt idx="2">
                  <c:v>2.1850000000000001</c:v>
                </c:pt>
                <c:pt idx="3">
                  <c:v>2.2130000000000001</c:v>
                </c:pt>
                <c:pt idx="4">
                  <c:v>2.2709999999999999</c:v>
                </c:pt>
                <c:pt idx="5">
                  <c:v>2.319</c:v>
                </c:pt>
                <c:pt idx="6">
                  <c:v>2.3519999999999999</c:v>
                </c:pt>
                <c:pt idx="7">
                  <c:v>2.4</c:v>
                </c:pt>
                <c:pt idx="8">
                  <c:v>2.46</c:v>
                </c:pt>
                <c:pt idx="9">
                  <c:v>2.496</c:v>
                </c:pt>
                <c:pt idx="10">
                  <c:v>2.5329999999999999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B84-AB02-3D7C3168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62943"/>
        <c:axId val="634365823"/>
      </c:scatterChart>
      <c:valAx>
        <c:axId val="634362943"/>
        <c:scaling>
          <c:orientation val="minMax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S+ &amp; S-</a:t>
                </a:r>
                <a:r>
                  <a:rPr lang="en-US" baseline="0"/>
                  <a:t>) / 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65823"/>
        <c:crosses val="autoZero"/>
        <c:crossBetween val="midCat"/>
      </c:valAx>
      <c:valAx>
        <c:axId val="63436582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(Vout  &amp; GND) / 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4666</xdr:colOff>
      <xdr:row>27</xdr:row>
      <xdr:rowOff>175638</xdr:rowOff>
    </xdr:from>
    <xdr:to>
      <xdr:col>19</xdr:col>
      <xdr:colOff>181947</xdr:colOff>
      <xdr:row>42</xdr:row>
      <xdr:rowOff>119654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2DD54-E2FC-690C-AC96-333C81CC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6480</xdr:colOff>
      <xdr:row>11</xdr:row>
      <xdr:rowOff>21337</xdr:rowOff>
    </xdr:from>
    <xdr:to>
      <xdr:col>19</xdr:col>
      <xdr:colOff>143828</xdr:colOff>
      <xdr:row>26</xdr:row>
      <xdr:rowOff>83426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055A3-CC4F-ABE7-313C-76C40058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373081</xdr:colOff>
      <xdr:row>27</xdr:row>
      <xdr:rowOff>171343</xdr:rowOff>
    </xdr:from>
    <xdr:to>
      <xdr:col>27</xdr:col>
      <xdr:colOff>550363</xdr:colOff>
      <xdr:row>42</xdr:row>
      <xdr:rowOff>115359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D0D44-641C-9E68-2E03-E9DF37B0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323986</xdr:colOff>
      <xdr:row>10</xdr:row>
      <xdr:rowOff>85721</xdr:rowOff>
    </xdr:from>
    <xdr:to>
      <xdr:col>27</xdr:col>
      <xdr:colOff>501268</xdr:colOff>
      <xdr:row>25</xdr:row>
      <xdr:rowOff>29738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5CA9BB-2996-C327-2CE1-9F30273F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16389</xdr:colOff>
      <xdr:row>46</xdr:row>
      <xdr:rowOff>44964</xdr:rowOff>
    </xdr:from>
    <xdr:to>
      <xdr:col>9</xdr:col>
      <xdr:colOff>504691</xdr:colOff>
      <xdr:row>60</xdr:row>
      <xdr:rowOff>175593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2D7995-2C99-6CFD-BB88-315AF1584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32333</xdr:colOff>
      <xdr:row>46</xdr:row>
      <xdr:rowOff>7401</xdr:rowOff>
    </xdr:from>
    <xdr:to>
      <xdr:col>19</xdr:col>
      <xdr:colOff>209614</xdr:colOff>
      <xdr:row>60</xdr:row>
      <xdr:rowOff>138030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CB26B2-1EC6-9B27-7F86-E2D75FCDE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21232</xdr:colOff>
      <xdr:row>95</xdr:row>
      <xdr:rowOff>7268</xdr:rowOff>
    </xdr:from>
    <xdr:to>
      <xdr:col>20</xdr:col>
      <xdr:colOff>442338</xdr:colOff>
      <xdr:row>117</xdr:row>
      <xdr:rowOff>73723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BEF84-AC6F-F055-F51D-2D6F1E64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1E68-B376-453F-893E-D15DAD538E99}">
  <dimension ref="B10:AK108"/>
  <sheetViews>
    <sheetView tabSelected="1" topLeftCell="A20" zoomScale="49" zoomScaleNormal="55" workbookViewId="0">
      <selection activeCell="AE26" sqref="AE26"/>
    </sheetView>
  </sheetViews>
  <sheetFormatPr defaultRowHeight="14.4" x14ac:dyDescent="0.3"/>
  <cols>
    <col min="3" max="4" width="12.77734375" style="7" customWidth="1"/>
    <col min="6" max="6" width="18.88671875" customWidth="1"/>
    <col min="7" max="7" width="29.6640625" customWidth="1"/>
  </cols>
  <sheetData>
    <row r="10" spans="3:16" ht="31.2" x14ac:dyDescent="0.6">
      <c r="J10" s="12" t="s">
        <v>18</v>
      </c>
      <c r="K10" s="11"/>
      <c r="L10" s="11"/>
      <c r="M10" s="11"/>
      <c r="N10" s="11"/>
      <c r="O10" s="11"/>
      <c r="P10" s="11"/>
    </row>
    <row r="12" spans="3:16" x14ac:dyDescent="0.3">
      <c r="C12"/>
    </row>
    <row r="13" spans="3:16" x14ac:dyDescent="0.3">
      <c r="C13" s="2" t="s">
        <v>0</v>
      </c>
      <c r="D13" s="2"/>
    </row>
    <row r="14" spans="3:16" x14ac:dyDescent="0.3">
      <c r="C14" s="9" t="s">
        <v>9</v>
      </c>
      <c r="D14" s="10" t="s">
        <v>8</v>
      </c>
    </row>
    <row r="15" spans="3:16" x14ac:dyDescent="0.3">
      <c r="C15" s="8">
        <v>96</v>
      </c>
      <c r="D15" s="3">
        <v>2</v>
      </c>
    </row>
    <row r="16" spans="3:16" x14ac:dyDescent="0.3">
      <c r="C16" s="8">
        <v>184</v>
      </c>
      <c r="D16" s="3">
        <v>4</v>
      </c>
    </row>
    <row r="17" spans="3:4" x14ac:dyDescent="0.3">
      <c r="C17" s="8">
        <v>267</v>
      </c>
      <c r="D17" s="3">
        <v>6</v>
      </c>
    </row>
    <row r="18" spans="3:4" x14ac:dyDescent="0.3">
      <c r="C18" s="8">
        <v>354</v>
      </c>
      <c r="D18" s="3">
        <v>8</v>
      </c>
    </row>
    <row r="19" spans="3:4" x14ac:dyDescent="0.3">
      <c r="C19" s="8">
        <v>440</v>
      </c>
      <c r="D19" s="3">
        <v>10</v>
      </c>
    </row>
    <row r="20" spans="3:4" x14ac:dyDescent="0.3">
      <c r="C20" s="8">
        <v>524</v>
      </c>
      <c r="D20" s="3">
        <v>12</v>
      </c>
    </row>
    <row r="21" spans="3:4" x14ac:dyDescent="0.3">
      <c r="C21" s="8">
        <v>608</v>
      </c>
      <c r="D21" s="3">
        <v>14</v>
      </c>
    </row>
    <row r="22" spans="3:4" x14ac:dyDescent="0.3">
      <c r="C22" s="8">
        <v>693</v>
      </c>
      <c r="D22" s="3">
        <v>16</v>
      </c>
    </row>
    <row r="23" spans="3:4" x14ac:dyDescent="0.3">
      <c r="C23" s="8">
        <v>781</v>
      </c>
      <c r="D23" s="3">
        <v>18</v>
      </c>
    </row>
    <row r="24" spans="3:4" x14ac:dyDescent="0.3">
      <c r="C24" s="8">
        <v>864</v>
      </c>
      <c r="D24" s="3">
        <v>20</v>
      </c>
    </row>
    <row r="25" spans="3:4" x14ac:dyDescent="0.3">
      <c r="C25" s="8">
        <v>950</v>
      </c>
      <c r="D25" s="3">
        <v>22</v>
      </c>
    </row>
    <row r="26" spans="3:4" x14ac:dyDescent="0.3">
      <c r="C26" s="8"/>
      <c r="D26" s="3"/>
    </row>
    <row r="27" spans="3:4" x14ac:dyDescent="0.3">
      <c r="C27" s="2" t="s">
        <v>1</v>
      </c>
      <c r="D27" s="2"/>
    </row>
    <row r="28" spans="3:4" x14ac:dyDescent="0.3">
      <c r="C28" s="8">
        <v>99</v>
      </c>
      <c r="D28" s="3">
        <v>2</v>
      </c>
    </row>
    <row r="29" spans="3:4" x14ac:dyDescent="0.3">
      <c r="C29" s="8">
        <v>184</v>
      </c>
      <c r="D29" s="3">
        <v>4</v>
      </c>
    </row>
    <row r="30" spans="3:4" x14ac:dyDescent="0.3">
      <c r="C30" s="8">
        <v>270</v>
      </c>
      <c r="D30" s="3">
        <v>6</v>
      </c>
    </row>
    <row r="31" spans="3:4" x14ac:dyDescent="0.3">
      <c r="C31" s="8">
        <v>353</v>
      </c>
      <c r="D31" s="3">
        <v>8</v>
      </c>
    </row>
    <row r="32" spans="3:4" x14ac:dyDescent="0.3">
      <c r="C32" s="8">
        <v>439</v>
      </c>
      <c r="D32" s="3">
        <v>10</v>
      </c>
    </row>
    <row r="33" spans="3:4" x14ac:dyDescent="0.3">
      <c r="C33" s="8">
        <v>526</v>
      </c>
      <c r="D33" s="3">
        <v>12</v>
      </c>
    </row>
    <row r="34" spans="3:4" x14ac:dyDescent="0.3">
      <c r="C34" s="8">
        <v>608</v>
      </c>
      <c r="D34" s="3">
        <v>14</v>
      </c>
    </row>
    <row r="35" spans="3:4" x14ac:dyDescent="0.3">
      <c r="C35" s="8">
        <v>695</v>
      </c>
      <c r="D35" s="3">
        <v>16</v>
      </c>
    </row>
    <row r="36" spans="3:4" x14ac:dyDescent="0.3">
      <c r="C36" s="8">
        <v>779</v>
      </c>
      <c r="D36" s="3">
        <v>18</v>
      </c>
    </row>
    <row r="37" spans="3:4" x14ac:dyDescent="0.3">
      <c r="C37" s="8">
        <v>863</v>
      </c>
      <c r="D37" s="3">
        <v>20</v>
      </c>
    </row>
    <row r="38" spans="3:4" x14ac:dyDescent="0.3">
      <c r="C38" s="8">
        <v>950</v>
      </c>
      <c r="D38" s="3">
        <v>22</v>
      </c>
    </row>
    <row r="39" spans="3:4" x14ac:dyDescent="0.3">
      <c r="C39" s="8"/>
      <c r="D39" s="3"/>
    </row>
    <row r="40" spans="3:4" x14ac:dyDescent="0.3">
      <c r="C40" s="2" t="s">
        <v>2</v>
      </c>
      <c r="D40" s="2"/>
    </row>
    <row r="41" spans="3:4" x14ac:dyDescent="0.3">
      <c r="C41" s="8">
        <v>100</v>
      </c>
      <c r="D41" s="3">
        <v>2</v>
      </c>
    </row>
    <row r="42" spans="3:4" x14ac:dyDescent="0.3">
      <c r="C42" s="8">
        <v>182</v>
      </c>
      <c r="D42" s="3">
        <v>4</v>
      </c>
    </row>
    <row r="43" spans="3:4" x14ac:dyDescent="0.3">
      <c r="C43" s="8">
        <v>267</v>
      </c>
      <c r="D43" s="3">
        <v>6</v>
      </c>
    </row>
    <row r="44" spans="3:4" x14ac:dyDescent="0.3">
      <c r="C44" s="8">
        <v>355</v>
      </c>
      <c r="D44" s="3">
        <v>8</v>
      </c>
    </row>
    <row r="45" spans="3:4" x14ac:dyDescent="0.3">
      <c r="C45" s="8">
        <v>439</v>
      </c>
      <c r="D45" s="3">
        <v>10</v>
      </c>
    </row>
    <row r="46" spans="3:4" x14ac:dyDescent="0.3">
      <c r="C46" s="8">
        <v>525</v>
      </c>
      <c r="D46" s="3">
        <v>12</v>
      </c>
    </row>
    <row r="47" spans="3:4" x14ac:dyDescent="0.3">
      <c r="C47" s="8">
        <v>610</v>
      </c>
      <c r="D47" s="3">
        <v>14</v>
      </c>
    </row>
    <row r="48" spans="3:4" x14ac:dyDescent="0.3">
      <c r="C48" s="8">
        <v>695</v>
      </c>
      <c r="D48" s="3">
        <v>16</v>
      </c>
    </row>
    <row r="49" spans="3:8" x14ac:dyDescent="0.3">
      <c r="C49" s="8">
        <v>781</v>
      </c>
      <c r="D49" s="3">
        <v>18</v>
      </c>
    </row>
    <row r="50" spans="3:8" x14ac:dyDescent="0.3">
      <c r="C50" s="8">
        <v>864</v>
      </c>
      <c r="D50" s="3">
        <v>20</v>
      </c>
    </row>
    <row r="51" spans="3:8" x14ac:dyDescent="0.3">
      <c r="C51" s="8">
        <v>951</v>
      </c>
      <c r="D51" s="3">
        <v>22</v>
      </c>
    </row>
    <row r="52" spans="3:8" x14ac:dyDescent="0.3">
      <c r="C52" s="8"/>
      <c r="D52" s="3"/>
    </row>
    <row r="53" spans="3:8" x14ac:dyDescent="0.3">
      <c r="C53" s="2" t="s">
        <v>3</v>
      </c>
      <c r="D53" s="2"/>
    </row>
    <row r="54" spans="3:8" x14ac:dyDescent="0.3">
      <c r="C54" s="8">
        <v>102</v>
      </c>
      <c r="D54" s="3">
        <v>2</v>
      </c>
    </row>
    <row r="55" spans="3:8" x14ac:dyDescent="0.3">
      <c r="C55" s="8">
        <v>187</v>
      </c>
      <c r="D55" s="3">
        <v>4</v>
      </c>
    </row>
    <row r="56" spans="3:8" x14ac:dyDescent="0.3">
      <c r="C56" s="8">
        <v>271</v>
      </c>
      <c r="D56" s="3">
        <v>6</v>
      </c>
    </row>
    <row r="57" spans="3:8" x14ac:dyDescent="0.3">
      <c r="C57" s="8">
        <v>357</v>
      </c>
      <c r="D57" s="3">
        <v>8</v>
      </c>
    </row>
    <row r="58" spans="3:8" x14ac:dyDescent="0.3">
      <c r="C58" s="8">
        <v>444</v>
      </c>
      <c r="D58" s="3">
        <v>10</v>
      </c>
    </row>
    <row r="59" spans="3:8" x14ac:dyDescent="0.3">
      <c r="C59" s="8">
        <v>528</v>
      </c>
      <c r="D59" s="3">
        <v>12</v>
      </c>
    </row>
    <row r="60" spans="3:8" x14ac:dyDescent="0.3">
      <c r="C60" s="8">
        <v>615</v>
      </c>
      <c r="D60" s="3">
        <v>14</v>
      </c>
    </row>
    <row r="61" spans="3:8" x14ac:dyDescent="0.3">
      <c r="C61" s="8">
        <v>699</v>
      </c>
      <c r="D61" s="3">
        <v>16</v>
      </c>
    </row>
    <row r="62" spans="3:8" x14ac:dyDescent="0.3">
      <c r="C62" s="8">
        <v>782</v>
      </c>
      <c r="D62" s="3">
        <v>18</v>
      </c>
    </row>
    <row r="63" spans="3:8" x14ac:dyDescent="0.3">
      <c r="C63" s="8">
        <v>871</v>
      </c>
      <c r="D63" s="3">
        <v>20</v>
      </c>
    </row>
    <row r="64" spans="3:8" x14ac:dyDescent="0.3">
      <c r="C64" s="8">
        <v>950</v>
      </c>
      <c r="D64" s="3">
        <v>22</v>
      </c>
      <c r="F64" s="7"/>
      <c r="G64" s="1" t="s">
        <v>6</v>
      </c>
      <c r="H64" s="4" t="s">
        <v>7</v>
      </c>
    </row>
    <row r="65" spans="3:8" x14ac:dyDescent="0.3">
      <c r="C65" s="8"/>
      <c r="D65" s="3"/>
      <c r="F65" s="2" t="s">
        <v>10</v>
      </c>
      <c r="G65" s="1">
        <v>2.35E-2</v>
      </c>
      <c r="H65" s="4">
        <v>0.28599999999999998</v>
      </c>
    </row>
    <row r="66" spans="3:8" x14ac:dyDescent="0.3">
      <c r="C66" s="2" t="s">
        <v>4</v>
      </c>
      <c r="D66" s="2"/>
      <c r="F66" s="2" t="s">
        <v>11</v>
      </c>
      <c r="G66" s="1">
        <v>2.35E-2</v>
      </c>
      <c r="H66" s="4">
        <v>0.3322</v>
      </c>
    </row>
    <row r="67" spans="3:8" x14ac:dyDescent="0.3">
      <c r="C67" s="8">
        <v>102</v>
      </c>
      <c r="D67" s="3">
        <v>2</v>
      </c>
      <c r="F67" s="2" t="s">
        <v>12</v>
      </c>
      <c r="G67" s="1">
        <v>2.35E-2</v>
      </c>
      <c r="H67" s="4">
        <v>0.30570000000000003</v>
      </c>
    </row>
    <row r="68" spans="3:8" x14ac:dyDescent="0.3">
      <c r="C68" s="8">
        <v>187</v>
      </c>
      <c r="D68" s="3">
        <v>4</v>
      </c>
      <c r="F68" s="2" t="s">
        <v>13</v>
      </c>
      <c r="G68" s="1">
        <v>2.35E-2</v>
      </c>
      <c r="H68" s="4">
        <v>0.4002</v>
      </c>
    </row>
    <row r="69" spans="3:8" x14ac:dyDescent="0.3">
      <c r="C69" s="8">
        <v>273</v>
      </c>
      <c r="D69" s="3">
        <v>6</v>
      </c>
      <c r="F69" s="2" t="s">
        <v>14</v>
      </c>
      <c r="G69" s="1">
        <v>2.3400000000000001E-2</v>
      </c>
      <c r="H69" s="4">
        <v>0.38429999999999997</v>
      </c>
    </row>
    <row r="70" spans="3:8" x14ac:dyDescent="0.3">
      <c r="C70" s="8">
        <v>356</v>
      </c>
      <c r="D70" s="3">
        <v>8</v>
      </c>
      <c r="F70" s="2" t="s">
        <v>15</v>
      </c>
      <c r="G70" s="1">
        <v>2.35E-2</v>
      </c>
      <c r="H70" s="4">
        <v>0.38290000000000002</v>
      </c>
    </row>
    <row r="71" spans="3:8" x14ac:dyDescent="0.3">
      <c r="C71" s="8">
        <v>444</v>
      </c>
      <c r="D71" s="3">
        <v>10</v>
      </c>
      <c r="F71" s="5" t="s">
        <v>16</v>
      </c>
      <c r="G71" s="5">
        <f>SUM(G65:G70)</f>
        <v>0.1409</v>
      </c>
      <c r="H71" s="5">
        <f>SUM(H65:H70)</f>
        <v>2.0913000000000004</v>
      </c>
    </row>
    <row r="72" spans="3:8" x14ac:dyDescent="0.3">
      <c r="C72" s="8">
        <v>528</v>
      </c>
      <c r="D72" s="3">
        <v>12</v>
      </c>
      <c r="F72" s="6" t="s">
        <v>17</v>
      </c>
      <c r="G72" s="6">
        <f>G71/6</f>
        <v>2.3483333333333332E-2</v>
      </c>
      <c r="H72" s="6">
        <f>H71/6</f>
        <v>0.34855000000000008</v>
      </c>
    </row>
    <row r="73" spans="3:8" x14ac:dyDescent="0.3">
      <c r="C73" s="8">
        <v>614</v>
      </c>
      <c r="D73" s="3">
        <v>14</v>
      </c>
    </row>
    <row r="74" spans="3:8" x14ac:dyDescent="0.3">
      <c r="C74" s="8">
        <v>699</v>
      </c>
      <c r="D74" s="3">
        <v>16</v>
      </c>
    </row>
    <row r="75" spans="3:8" x14ac:dyDescent="0.3">
      <c r="C75" s="8">
        <v>784</v>
      </c>
      <c r="D75" s="3">
        <v>18</v>
      </c>
    </row>
    <row r="76" spans="3:8" x14ac:dyDescent="0.3">
      <c r="C76" s="8">
        <v>870</v>
      </c>
      <c r="D76" s="3">
        <v>20</v>
      </c>
    </row>
    <row r="77" spans="3:8" x14ac:dyDescent="0.3">
      <c r="C77" s="8">
        <v>955</v>
      </c>
      <c r="D77" s="3">
        <v>22</v>
      </c>
    </row>
    <row r="78" spans="3:8" x14ac:dyDescent="0.3">
      <c r="C78" s="8"/>
      <c r="D78" s="3"/>
    </row>
    <row r="79" spans="3:8" x14ac:dyDescent="0.3">
      <c r="C79" s="2" t="s">
        <v>5</v>
      </c>
      <c r="D79" s="2"/>
    </row>
    <row r="80" spans="3:8" x14ac:dyDescent="0.3">
      <c r="C80" s="8">
        <v>100</v>
      </c>
      <c r="D80" s="3">
        <v>2</v>
      </c>
    </row>
    <row r="81" spans="2:37" x14ac:dyDescent="0.3">
      <c r="C81" s="8">
        <v>186</v>
      </c>
      <c r="D81" s="3">
        <v>4</v>
      </c>
    </row>
    <row r="82" spans="2:37" x14ac:dyDescent="0.3">
      <c r="C82" s="8">
        <v>270</v>
      </c>
      <c r="D82" s="3">
        <v>6</v>
      </c>
    </row>
    <row r="83" spans="2:37" x14ac:dyDescent="0.3">
      <c r="C83" s="8">
        <v>357</v>
      </c>
      <c r="D83" s="3">
        <v>8</v>
      </c>
    </row>
    <row r="84" spans="2:37" x14ac:dyDescent="0.3">
      <c r="C84" s="8">
        <v>444</v>
      </c>
      <c r="D84" s="3">
        <v>10</v>
      </c>
    </row>
    <row r="85" spans="2:37" x14ac:dyDescent="0.3">
      <c r="C85" s="8">
        <v>528</v>
      </c>
      <c r="D85" s="3">
        <v>12</v>
      </c>
    </row>
    <row r="86" spans="2:37" x14ac:dyDescent="0.3">
      <c r="C86" s="8">
        <v>613</v>
      </c>
      <c r="D86" s="3">
        <v>14</v>
      </c>
    </row>
    <row r="87" spans="2:37" x14ac:dyDescent="0.3">
      <c r="C87" s="8">
        <v>695</v>
      </c>
      <c r="D87" s="3">
        <v>16</v>
      </c>
    </row>
    <row r="88" spans="2:37" x14ac:dyDescent="0.3">
      <c r="C88" s="8">
        <v>781</v>
      </c>
      <c r="D88" s="3">
        <v>18</v>
      </c>
    </row>
    <row r="89" spans="2:37" x14ac:dyDescent="0.3">
      <c r="C89" s="8">
        <v>866</v>
      </c>
      <c r="D89" s="3">
        <v>20</v>
      </c>
    </row>
    <row r="90" spans="2:37" x14ac:dyDescent="0.3">
      <c r="C90" s="8">
        <v>951</v>
      </c>
      <c r="D90" s="3">
        <v>22</v>
      </c>
    </row>
    <row r="91" spans="2:37" x14ac:dyDescent="0.3">
      <c r="B91" s="7"/>
    </row>
    <row r="92" spans="2:37" x14ac:dyDescent="0.3">
      <c r="B92" s="7"/>
    </row>
    <row r="93" spans="2:37" ht="20.399999999999999" customHeight="1" x14ac:dyDescent="0.3"/>
    <row r="94" spans="2:37" ht="31.2" x14ac:dyDescent="0.6">
      <c r="J94" s="13" t="s">
        <v>19</v>
      </c>
      <c r="K94" s="14"/>
      <c r="L94" s="14"/>
      <c r="M94" s="14"/>
      <c r="N94" s="14"/>
      <c r="O94" s="14"/>
      <c r="X94" s="14"/>
      <c r="Y94" s="14"/>
      <c r="Z94" s="14"/>
      <c r="AA94" s="14"/>
      <c r="AJ94" s="14"/>
      <c r="AK94" s="14"/>
    </row>
    <row r="96" spans="2:37" x14ac:dyDescent="0.3">
      <c r="F96" s="16" t="s">
        <v>22</v>
      </c>
      <c r="G96" s="16" t="s">
        <v>23</v>
      </c>
    </row>
    <row r="97" spans="6:7" x14ac:dyDescent="0.3">
      <c r="F97" s="15" t="s">
        <v>20</v>
      </c>
      <c r="G97" s="10" t="s">
        <v>21</v>
      </c>
    </row>
    <row r="98" spans="6:7" x14ac:dyDescent="0.3">
      <c r="F98" s="8">
        <v>9.1999999999999998E-2</v>
      </c>
      <c r="G98" s="3">
        <v>2.09</v>
      </c>
    </row>
    <row r="99" spans="6:7" x14ac:dyDescent="0.3">
      <c r="F99" s="8">
        <v>9.4E-2</v>
      </c>
      <c r="G99" s="3">
        <v>2.13</v>
      </c>
    </row>
    <row r="100" spans="6:7" x14ac:dyDescent="0.3">
      <c r="F100" s="8">
        <v>9.6000000000000002E-2</v>
      </c>
      <c r="G100" s="3">
        <v>2.1850000000000001</v>
      </c>
    </row>
    <row r="101" spans="6:7" x14ac:dyDescent="0.3">
      <c r="F101" s="8">
        <v>9.8000000000000004E-2</v>
      </c>
      <c r="G101" s="3">
        <v>2.2130000000000001</v>
      </c>
    </row>
    <row r="102" spans="6:7" x14ac:dyDescent="0.3">
      <c r="F102" s="8">
        <v>0.1</v>
      </c>
      <c r="G102" s="3">
        <v>2.2709999999999999</v>
      </c>
    </row>
    <row r="103" spans="6:7" x14ac:dyDescent="0.3">
      <c r="F103" s="8">
        <v>0.10199999999999999</v>
      </c>
      <c r="G103" s="3">
        <v>2.319</v>
      </c>
    </row>
    <row r="104" spans="6:7" x14ac:dyDescent="0.3">
      <c r="F104" s="8">
        <v>0.104</v>
      </c>
      <c r="G104" s="3">
        <v>2.3519999999999999</v>
      </c>
    </row>
    <row r="105" spans="6:7" x14ac:dyDescent="0.3">
      <c r="F105" s="8">
        <v>0.106</v>
      </c>
      <c r="G105" s="3">
        <v>2.4</v>
      </c>
    </row>
    <row r="106" spans="6:7" x14ac:dyDescent="0.3">
      <c r="F106" s="8">
        <v>0.108</v>
      </c>
      <c r="G106" s="3">
        <v>2.46</v>
      </c>
    </row>
    <row r="107" spans="6:7" x14ac:dyDescent="0.3">
      <c r="F107" s="8">
        <v>0.11</v>
      </c>
      <c r="G107" s="3">
        <v>2.496</v>
      </c>
    </row>
    <row r="108" spans="6:7" x14ac:dyDescent="0.3">
      <c r="F108" s="8">
        <v>0.112</v>
      </c>
      <c r="G108" s="3">
        <v>2.5329999999999999</v>
      </c>
    </row>
  </sheetData>
  <mergeCells count="1">
    <mergeCell ref="J10:P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AD620Calibation</vt:lpstr>
      <vt:lpstr>VoltageSensorCalibration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PS/2014/190 - RAJAPAKSHA R.M.I.U.</dc:creator>
  <cp:lastModifiedBy>PS/2014/190 - RAJAPAKSHA R.M.I.U.</cp:lastModifiedBy>
  <dcterms:created xsi:type="dcterms:W3CDTF">2024-07-22T11:01:10Z</dcterms:created>
  <dcterms:modified xsi:type="dcterms:W3CDTF">2024-10-17T06:27:24Z</dcterms:modified>
</cp:coreProperties>
</file>