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K:\ERS Projects- Active\Rice Outlook\Individual Rice Tables\"/>
    </mc:Choice>
  </mc:AlternateContent>
  <bookViews>
    <workbookView xWindow="0" yWindow="0" windowWidth="19200" windowHeight="1159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9" i="1" l="1"/>
  <c r="L58" i="1"/>
  <c r="L56" i="1"/>
  <c r="L55" i="1"/>
  <c r="L53" i="1"/>
  <c r="L52" i="1"/>
  <c r="L50" i="1"/>
  <c r="L49" i="1"/>
</calcChain>
</file>

<file path=xl/sharedStrings.xml><?xml version="1.0" encoding="utf-8"?>
<sst xmlns="http://schemas.openxmlformats.org/spreadsheetml/2006/main" count="120" uniqueCount="69">
  <si>
    <t>2010/11</t>
  </si>
  <si>
    <t>2013/14</t>
  </si>
  <si>
    <t>Percent</t>
  </si>
  <si>
    <t>14.60-15.40</t>
  </si>
  <si>
    <t>15.50-16.50</t>
  </si>
  <si>
    <t>11.60-12.20</t>
  </si>
  <si>
    <t>Disappearance</t>
  </si>
  <si>
    <t>Total</t>
  </si>
  <si>
    <t>Beginning</t>
  </si>
  <si>
    <t>Imports</t>
  </si>
  <si>
    <t>Exports</t>
  </si>
  <si>
    <t>Stocks-to-</t>
  </si>
  <si>
    <t>stocks</t>
  </si>
  <si>
    <t>use ratio</t>
  </si>
  <si>
    <t>$/cwt</t>
  </si>
  <si>
    <t>1982/83</t>
  </si>
  <si>
    <t>1983/84</t>
  </si>
  <si>
    <t>1984/85</t>
  </si>
  <si>
    <t>1985/86</t>
  </si>
  <si>
    <t>1986/87</t>
  </si>
  <si>
    <t xml:space="preserve">1987/88 </t>
  </si>
  <si>
    <t xml:space="preserve">1988/89 </t>
  </si>
  <si>
    <t xml:space="preserve">1989/90 </t>
  </si>
  <si>
    <t xml:space="preserve">1990/91 </t>
  </si>
  <si>
    <t xml:space="preserve">1991/92 </t>
  </si>
  <si>
    <t xml:space="preserve">1992/93 </t>
  </si>
  <si>
    <t xml:space="preserve">1993/94 </t>
  </si>
  <si>
    <t xml:space="preserve">1994/95 </t>
  </si>
  <si>
    <t xml:space="preserve">1995/96 </t>
  </si>
  <si>
    <t xml:space="preserve">1996/97 </t>
  </si>
  <si>
    <t xml:space="preserve">1997/98 </t>
  </si>
  <si>
    <t xml:space="preserve">1998/99 </t>
  </si>
  <si>
    <t xml:space="preserve">1999/00 </t>
  </si>
  <si>
    <t xml:space="preserve">2001/02 </t>
  </si>
  <si>
    <t xml:space="preserve">2002/03 </t>
  </si>
  <si>
    <t xml:space="preserve">2003/04 </t>
  </si>
  <si>
    <t xml:space="preserve">2005/06 </t>
  </si>
  <si>
    <t xml:space="preserve">2007/08 </t>
  </si>
  <si>
    <t xml:space="preserve">2008/09 </t>
  </si>
  <si>
    <t xml:space="preserve">2009/10 </t>
  </si>
  <si>
    <t xml:space="preserve">2011/12 </t>
  </si>
  <si>
    <t xml:space="preserve">2012/13 </t>
  </si>
  <si>
    <t xml:space="preserve">2014/15 </t>
  </si>
  <si>
    <t xml:space="preserve">2015/16 </t>
  </si>
  <si>
    <r>
      <t xml:space="preserve">USDA, World Agricultural Outlook Board, </t>
    </r>
    <r>
      <rPr>
        <i/>
        <sz val="8"/>
        <rFont val="Helvetica"/>
        <family val="2"/>
      </rPr>
      <t>World Agricultural Supply and Demand Estimates</t>
    </r>
    <r>
      <rPr>
        <sz val="8"/>
        <rFont val="Helvetica"/>
        <family val="2"/>
      </rPr>
      <t xml:space="preserve"> report.</t>
    </r>
  </si>
  <si>
    <t>Supply 1/</t>
  </si>
  <si>
    <t xml:space="preserve">Year beginning </t>
  </si>
  <si>
    <t>Domestic and</t>
  </si>
  <si>
    <t xml:space="preserve">August 1             </t>
  </si>
  <si>
    <t>Production</t>
  </si>
  <si>
    <t xml:space="preserve">Total  </t>
  </si>
  <si>
    <t xml:space="preserve">residual </t>
  </si>
  <si>
    <t xml:space="preserve"> Total</t>
  </si>
  <si>
    <t xml:space="preserve">                    - - - - - - - - - - - - - - - - - - - - - - - - - - - - Million cwt - - - - - - - - - - - - - - - - - - - - - - - - - - - - - - - -</t>
  </si>
  <si>
    <t xml:space="preserve">2000/01 </t>
  </si>
  <si>
    <t xml:space="preserve">2004/05 </t>
  </si>
  <si>
    <t xml:space="preserve">2006/07 </t>
  </si>
  <si>
    <t xml:space="preserve">2016/17 </t>
  </si>
  <si>
    <t>Yearbook Table 10:  Medium/short-grain rough and milled rice (rough equivalent): Marketing year supply, disappearance, and price, 1982/83 to present</t>
  </si>
  <si>
    <t xml:space="preserve">                           Ending stocks 1/</t>
  </si>
  <si>
    <t>Season-average farm price</t>
  </si>
  <si>
    <t>All</t>
  </si>
  <si>
    <t>California</t>
  </si>
  <si>
    <t>Other 2/</t>
  </si>
  <si>
    <t>--</t>
  </si>
  <si>
    <t>2017/18 3/</t>
  </si>
  <si>
    <t xml:space="preserve">-- Not reported. 1/ Stocks and total supply by grain size do not sum to total rice stocks or supply due to the exclusion of broken kernel rice in estimates of stocks by grain rice.  </t>
  </si>
  <si>
    <t>2/ Arkansas, Louisiana, Mississippi, Missouri, and Texas. 3/ Projected as of March 8, 2018.</t>
  </si>
  <si>
    <r>
      <t xml:space="preserve">Sources: USDA, Economic Research Service using data from USDA, National Agricultural Statistics Service, </t>
    </r>
    <r>
      <rPr>
        <i/>
        <sz val="8"/>
        <rFont val="Helvetica"/>
        <family val="2"/>
      </rPr>
      <t>Quick Stats</t>
    </r>
    <r>
      <rPr>
        <sz val="8"/>
        <rFont val="Helvetica"/>
        <family val="2"/>
      </rPr>
      <t xml:space="preserve"> and</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</si>
</sst>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
    <numFmt numFmtId="165" formatCode="0.0"/>
    <numFmt numFmtId="166" formatCode="#,##0.0_);\(#,##0.0\)"/>
    <numFmt numFmtId="167" formatCode="General;[Red]\-General"/>
  </numFmts>
  <fonts count="7">
    <font>
      <sz val="11"/>
      <color theme="1"/>
      <name val="Calibri"/>
      <family val="2"/>
      <scheme val="minor"/>
    </font>
    <font>
      <sz val="8"/>
      <name val="Helvetica"/>
      <family val="2"/>
    </font>
    <font>
      <i/>
      <sz val="8"/>
      <name val="Helvetica"/>
      <family val="2"/>
    </font>
    <font>
      <sz val="10"/>
      <name val="Courier"/>
    </font>
    <font>
      <sz val="12"/>
      <name val="HLV"/>
    </font>
    <font>
      <sz val="10"/>
      <name val="Arial"/>
    </font>
    <font>
      <sz val="10"/>
      <name val="Arial"/>
      <family val="2"/>
    </font>
  </fonts>
  <fills count="4">
    <fill>
      <patternFill patternType="none"/>
    </fill>
    <fill>
      <patternFill patternType="gray125"/>
    </fill>
    <fill>
      <patternFill patternType="solid">
        <fgColor theme="0"/>
        <bgColor indexed="64"/>
      </patternFill>
    </fill>
    <fill>
      <patternFill patternType="solid">
        <fgColor indexed="9"/>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6">
    <xf numFmtId="0" fontId="0" fillId="0" borderId="0"/>
    <xf numFmtId="166" fontId="3" fillId="0" borderId="0"/>
    <xf numFmtId="164" fontId="4" fillId="0" borderId="0"/>
    <xf numFmtId="0" fontId="5" fillId="0" borderId="0"/>
    <xf numFmtId="167" fontId="4" fillId="0" borderId="0"/>
    <xf numFmtId="0" fontId="4" fillId="0" borderId="0"/>
  </cellStyleXfs>
  <cellXfs count="43">
    <xf numFmtId="0" fontId="0" fillId="0" borderId="0" xfId="0"/>
    <xf numFmtId="2" fontId="1" fillId="0" borderId="1" xfId="3" applyNumberFormat="1" applyFont="1" applyBorder="1" applyAlignment="1">
      <alignment horizontal="center"/>
    </xf>
    <xf numFmtId="165" fontId="1" fillId="0" borderId="1" xfId="3" applyNumberFormat="1" applyFont="1" applyBorder="1" applyAlignment="1">
      <alignment horizontal="center"/>
    </xf>
    <xf numFmtId="2" fontId="1" fillId="0" borderId="1" xfId="3" applyNumberFormat="1" applyFont="1" applyBorder="1" applyAlignment="1" applyProtection="1">
      <alignment horizontal="center"/>
    </xf>
    <xf numFmtId="2" fontId="1" fillId="0" borderId="0" xfId="3" applyNumberFormat="1" applyFont="1" applyAlignment="1">
      <alignment horizontal="center"/>
    </xf>
    <xf numFmtId="2" fontId="1" fillId="0" borderId="0" xfId="3" applyNumberFormat="1" applyFont="1" applyAlignment="1" applyProtection="1">
      <alignment horizontal="center"/>
    </xf>
    <xf numFmtId="2" fontId="1" fillId="0" borderId="0" xfId="3" quotePrefix="1" applyNumberFormat="1" applyFont="1" applyAlignment="1" applyProtection="1">
      <alignment horizontal="center"/>
    </xf>
    <xf numFmtId="165" fontId="1" fillId="0" borderId="0" xfId="3" applyNumberFormat="1" applyFont="1" applyAlignment="1">
      <alignment horizontal="center"/>
    </xf>
    <xf numFmtId="2" fontId="1" fillId="0" borderId="1" xfId="3" quotePrefix="1" applyNumberFormat="1" applyFont="1" applyBorder="1" applyAlignment="1" applyProtection="1">
      <alignment horizontal="center"/>
    </xf>
    <xf numFmtId="165" fontId="1" fillId="0" borderId="0" xfId="3" applyNumberFormat="1" applyFont="1" applyAlignment="1" applyProtection="1">
      <alignment horizontal="center"/>
    </xf>
    <xf numFmtId="2" fontId="1" fillId="0" borderId="0" xfId="3" applyNumberFormat="1" applyFont="1" applyBorder="1" applyAlignment="1" applyProtection="1">
      <alignment horizontal="center"/>
    </xf>
    <xf numFmtId="165" fontId="1" fillId="0" borderId="0" xfId="3" applyNumberFormat="1" applyFont="1" applyBorder="1" applyAlignment="1">
      <alignment horizontal="center"/>
    </xf>
    <xf numFmtId="2" fontId="1" fillId="0" borderId="1" xfId="3" quotePrefix="1" applyNumberFormat="1" applyFont="1" applyBorder="1" applyAlignment="1" applyProtection="1">
      <alignment horizontal="left"/>
    </xf>
    <xf numFmtId="2" fontId="1" fillId="0" borderId="1" xfId="3" applyNumberFormat="1" applyFont="1" applyBorder="1" applyAlignment="1">
      <alignment horizontal="right"/>
    </xf>
    <xf numFmtId="39" fontId="1" fillId="0" borderId="1" xfId="3" applyNumberFormat="1" applyFont="1" applyBorder="1"/>
    <xf numFmtId="2" fontId="1" fillId="0" borderId="0" xfId="3" applyNumberFormat="1" applyFont="1" applyAlignment="1" applyProtection="1">
      <alignment horizontal="left"/>
    </xf>
    <xf numFmtId="2" fontId="6" fillId="0" borderId="0" xfId="3" applyNumberFormat="1" applyFont="1" applyAlignment="1">
      <alignment horizontal="center"/>
    </xf>
    <xf numFmtId="2" fontId="1" fillId="0" borderId="2" xfId="3" applyNumberFormat="1" applyFont="1" applyBorder="1" applyAlignment="1">
      <alignment horizontal="right"/>
    </xf>
    <xf numFmtId="39" fontId="1" fillId="0" borderId="2" xfId="3" applyNumberFormat="1" applyFont="1" applyBorder="1"/>
    <xf numFmtId="2" fontId="1" fillId="0" borderId="0" xfId="3" applyNumberFormat="1" applyFont="1" applyAlignment="1">
      <alignment horizontal="left"/>
    </xf>
    <xf numFmtId="39" fontId="1" fillId="0" borderId="0" xfId="3" applyNumberFormat="1" applyFont="1"/>
    <xf numFmtId="2" fontId="1" fillId="0" borderId="1" xfId="3" applyNumberFormat="1" applyFont="1" applyBorder="1" applyAlignment="1" applyProtection="1">
      <alignment horizontal="left"/>
    </xf>
    <xf numFmtId="39" fontId="1" fillId="0" borderId="1" xfId="3" applyNumberFormat="1" applyFont="1" applyBorder="1" applyAlignment="1">
      <alignment horizontal="center"/>
    </xf>
    <xf numFmtId="2" fontId="1" fillId="0" borderId="0" xfId="3" quotePrefix="1" applyNumberFormat="1" applyFont="1" applyAlignment="1">
      <alignment horizontal="right"/>
    </xf>
    <xf numFmtId="2" fontId="1" fillId="0" borderId="0" xfId="3" applyNumberFormat="1" applyFont="1" applyAlignment="1">
      <alignment horizontal="right"/>
    </xf>
    <xf numFmtId="39" fontId="1" fillId="0" borderId="0" xfId="3" quotePrefix="1" applyNumberFormat="1" applyFont="1" applyAlignment="1">
      <alignment horizontal="center"/>
    </xf>
    <xf numFmtId="2" fontId="1" fillId="0" borderId="0" xfId="3" quotePrefix="1" applyNumberFormat="1" applyFont="1" applyAlignment="1" applyProtection="1">
      <alignment horizontal="left"/>
    </xf>
    <xf numFmtId="2" fontId="1" fillId="0" borderId="0" xfId="3" quotePrefix="1" applyNumberFormat="1" applyFont="1" applyBorder="1" applyAlignment="1" applyProtection="1">
      <alignment horizontal="left"/>
    </xf>
    <xf numFmtId="2" fontId="1" fillId="2" borderId="0" xfId="5" applyNumberFormat="1" applyFont="1" applyFill="1" applyAlignment="1">
      <alignment horizontal="center"/>
    </xf>
    <xf numFmtId="165" fontId="1" fillId="2" borderId="0" xfId="5" applyNumberFormat="1" applyFont="1" applyFill="1" applyAlignment="1">
      <alignment horizontal="center"/>
    </xf>
    <xf numFmtId="2" fontId="1" fillId="3" borderId="0" xfId="5" applyNumberFormat="1" applyFont="1" applyFill="1" applyAlignment="1">
      <alignment horizontal="right"/>
    </xf>
    <xf numFmtId="39" fontId="1" fillId="0" borderId="0" xfId="3" applyNumberFormat="1" applyFont="1" applyBorder="1"/>
    <xf numFmtId="2" fontId="1" fillId="3" borderId="0" xfId="5" quotePrefix="1" applyNumberFormat="1" applyFont="1" applyFill="1" applyAlignment="1">
      <alignment horizontal="right"/>
    </xf>
    <xf numFmtId="2" fontId="1" fillId="2" borderId="0" xfId="5" applyNumberFormat="1" applyFont="1" applyFill="1" applyBorder="1" applyAlignment="1">
      <alignment horizontal="center"/>
    </xf>
    <xf numFmtId="165" fontId="1" fillId="2" borderId="0" xfId="5" applyNumberFormat="1" applyFont="1" applyFill="1" applyBorder="1" applyAlignment="1">
      <alignment horizontal="center"/>
    </xf>
    <xf numFmtId="2" fontId="1" fillId="3" borderId="0" xfId="5" quotePrefix="1" applyNumberFormat="1" applyFont="1" applyFill="1" applyBorder="1" applyAlignment="1">
      <alignment horizontal="right"/>
    </xf>
    <xf numFmtId="39" fontId="1" fillId="0" borderId="0" xfId="3" quotePrefix="1" applyNumberFormat="1" applyFont="1" applyBorder="1"/>
    <xf numFmtId="39" fontId="1" fillId="0" borderId="0" xfId="3" quotePrefix="1" applyNumberFormat="1" applyFont="1" applyBorder="1" applyAlignment="1">
      <alignment horizontal="right"/>
    </xf>
    <xf numFmtId="2" fontId="1" fillId="2" borderId="1" xfId="5" applyNumberFormat="1" applyFont="1" applyFill="1" applyBorder="1" applyAlignment="1">
      <alignment horizontal="center"/>
    </xf>
    <xf numFmtId="165" fontId="1" fillId="2" borderId="1" xfId="5" applyNumberFormat="1" applyFont="1" applyFill="1" applyBorder="1" applyAlignment="1">
      <alignment horizontal="center"/>
    </xf>
    <xf numFmtId="2" fontId="1" fillId="3" borderId="1" xfId="5" quotePrefix="1" applyNumberFormat="1" applyFont="1" applyFill="1" applyBorder="1" applyAlignment="1">
      <alignment horizontal="right"/>
    </xf>
    <xf numFmtId="39" fontId="1" fillId="0" borderId="1" xfId="3" quotePrefix="1" applyNumberFormat="1" applyFont="1" applyBorder="1"/>
    <xf numFmtId="39" fontId="1" fillId="0" borderId="1" xfId="3" quotePrefix="1" applyNumberFormat="1" applyFont="1" applyBorder="1" applyAlignment="1">
      <alignment horizontal="right"/>
    </xf>
  </cellXfs>
  <cellStyles count="6">
    <cellStyle name="Normal" xfId="0" builtinId="0"/>
    <cellStyle name="Normal 2" xfId="1"/>
    <cellStyle name="Normal 2 2" xfId="2"/>
    <cellStyle name="Normal 2 3" xfId="4"/>
    <cellStyle name="Normal 2 4" xfId="5"/>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3"/>
  <sheetViews>
    <sheetView tabSelected="1" workbookViewId="0"/>
  </sheetViews>
  <sheetFormatPr defaultRowHeight="15"/>
  <cols>
    <col min="1" max="5" width="10.5703125" customWidth="1"/>
    <col min="6" max="6" width="0.85546875" customWidth="1"/>
    <col min="7" max="9" width="10.5703125" customWidth="1"/>
    <col min="10" max="10" width="0.85546875" customWidth="1"/>
    <col min="11" max="12" width="10.5703125" customWidth="1"/>
    <col min="13" max="13" width="2" customWidth="1"/>
    <col min="14" max="14" width="9.140625" customWidth="1"/>
    <col min="15" max="15" width="9.5703125" customWidth="1"/>
    <col min="16" max="16" width="9.42578125" customWidth="1"/>
  </cols>
  <sheetData>
    <row r="1" spans="1:16">
      <c r="A1" s="12" t="s">
        <v>58</v>
      </c>
      <c r="B1" s="1"/>
      <c r="C1" s="1"/>
      <c r="D1" s="1"/>
      <c r="E1" s="1"/>
      <c r="F1" s="1"/>
      <c r="G1" s="1"/>
      <c r="H1" s="1"/>
      <c r="I1" s="1"/>
      <c r="J1" s="1"/>
      <c r="K1" s="1"/>
      <c r="L1" s="2"/>
      <c r="M1" s="2"/>
      <c r="N1" s="13"/>
      <c r="O1" s="14"/>
      <c r="P1" s="14"/>
    </row>
    <row r="2" spans="1:16">
      <c r="A2" s="15"/>
      <c r="B2" s="16"/>
      <c r="C2" s="1"/>
      <c r="D2" s="3" t="s">
        <v>45</v>
      </c>
      <c r="E2" s="1"/>
      <c r="F2" s="4"/>
      <c r="G2" s="3"/>
      <c r="H2" s="3" t="s">
        <v>6</v>
      </c>
      <c r="I2" s="1"/>
      <c r="J2" s="4"/>
      <c r="K2" s="3" t="s">
        <v>59</v>
      </c>
      <c r="L2" s="2"/>
      <c r="M2" s="11"/>
      <c r="N2" s="17"/>
      <c r="O2" s="18"/>
      <c r="P2" s="18"/>
    </row>
    <row r="3" spans="1:16">
      <c r="A3" s="15" t="s">
        <v>46</v>
      </c>
      <c r="B3" s="5" t="s">
        <v>8</v>
      </c>
      <c r="C3" s="4"/>
      <c r="D3" s="4"/>
      <c r="E3" s="4"/>
      <c r="F3" s="4"/>
      <c r="G3" s="6" t="s">
        <v>47</v>
      </c>
      <c r="H3" s="4"/>
      <c r="I3" s="4"/>
      <c r="J3" s="4"/>
      <c r="K3" s="4"/>
      <c r="L3" s="7" t="s">
        <v>11</v>
      </c>
      <c r="M3" s="7"/>
      <c r="N3" s="19"/>
      <c r="O3" s="4" t="s">
        <v>60</v>
      </c>
      <c r="P3" s="20"/>
    </row>
    <row r="4" spans="1:16">
      <c r="A4" s="21" t="s">
        <v>48</v>
      </c>
      <c r="B4" s="3" t="s">
        <v>12</v>
      </c>
      <c r="C4" s="3" t="s">
        <v>49</v>
      </c>
      <c r="D4" s="3" t="s">
        <v>9</v>
      </c>
      <c r="E4" s="3" t="s">
        <v>50</v>
      </c>
      <c r="F4" s="3"/>
      <c r="G4" s="8" t="s">
        <v>51</v>
      </c>
      <c r="H4" s="8" t="s">
        <v>10</v>
      </c>
      <c r="I4" s="3" t="s">
        <v>7</v>
      </c>
      <c r="J4" s="3"/>
      <c r="K4" s="3" t="s">
        <v>52</v>
      </c>
      <c r="L4" s="2" t="s">
        <v>13</v>
      </c>
      <c r="M4" s="2"/>
      <c r="N4" s="1" t="s">
        <v>61</v>
      </c>
      <c r="O4" s="22" t="s">
        <v>62</v>
      </c>
      <c r="P4" s="22" t="s">
        <v>63</v>
      </c>
    </row>
    <row r="5" spans="1:16">
      <c r="A5" s="19"/>
      <c r="B5" s="5"/>
      <c r="C5" s="4"/>
      <c r="D5" s="4"/>
      <c r="E5" s="4"/>
      <c r="F5" s="4"/>
      <c r="G5" s="4" t="s">
        <v>53</v>
      </c>
      <c r="H5" s="4"/>
      <c r="I5" s="4"/>
      <c r="J5" s="4"/>
      <c r="K5" s="4"/>
      <c r="L5" s="7" t="s">
        <v>2</v>
      </c>
      <c r="M5" s="7"/>
      <c r="N5" s="23" t="s">
        <v>14</v>
      </c>
      <c r="O5" s="20"/>
      <c r="P5" s="20"/>
    </row>
    <row r="6" spans="1:16">
      <c r="A6" s="19"/>
      <c r="B6" s="4"/>
      <c r="C6" s="4"/>
      <c r="D6" s="4"/>
      <c r="E6" s="4"/>
      <c r="F6" s="4"/>
      <c r="G6" s="4"/>
      <c r="H6" s="4"/>
      <c r="I6" s="4"/>
      <c r="J6" s="4"/>
      <c r="K6" s="4"/>
      <c r="L6" s="7"/>
      <c r="M6" s="7"/>
      <c r="N6" s="24"/>
      <c r="O6" s="20"/>
      <c r="P6" s="20"/>
    </row>
    <row r="7" spans="1:16">
      <c r="A7" s="15" t="s">
        <v>15</v>
      </c>
      <c r="B7" s="5">
        <v>30.2</v>
      </c>
      <c r="C7" s="5">
        <v>60.213000000000001</v>
      </c>
      <c r="D7" s="5">
        <v>0.2</v>
      </c>
      <c r="E7" s="5">
        <v>90.6</v>
      </c>
      <c r="F7" s="5"/>
      <c r="G7" s="5">
        <v>23.981999999999999</v>
      </c>
      <c r="H7" s="5">
        <v>21.9</v>
      </c>
      <c r="I7" s="5">
        <v>45.881999999999998</v>
      </c>
      <c r="J7" s="5"/>
      <c r="K7" s="5">
        <v>44.718000000000004</v>
      </c>
      <c r="L7" s="7">
        <v>97.5</v>
      </c>
      <c r="M7" s="7"/>
      <c r="N7" s="24">
        <v>6.91</v>
      </c>
      <c r="O7" s="25" t="s">
        <v>64</v>
      </c>
      <c r="P7" s="25" t="s">
        <v>64</v>
      </c>
    </row>
    <row r="8" spans="1:16">
      <c r="A8" s="15" t="s">
        <v>16</v>
      </c>
      <c r="B8" s="5">
        <v>44.718000000000004</v>
      </c>
      <c r="C8" s="5">
        <v>35.402000000000001</v>
      </c>
      <c r="D8" s="5">
        <v>0.3</v>
      </c>
      <c r="E8" s="5">
        <v>81.369</v>
      </c>
      <c r="F8" s="5"/>
      <c r="G8" s="5">
        <v>27.026</v>
      </c>
      <c r="H8" s="5">
        <v>25.5</v>
      </c>
      <c r="I8" s="5">
        <v>52.526000000000003</v>
      </c>
      <c r="J8" s="5"/>
      <c r="K8" s="5">
        <v>28.843</v>
      </c>
      <c r="L8" s="7">
        <v>54.8</v>
      </c>
      <c r="M8" s="7"/>
      <c r="N8" s="24">
        <v>7.13</v>
      </c>
      <c r="O8" s="25" t="s">
        <v>64</v>
      </c>
      <c r="P8" s="25" t="s">
        <v>64</v>
      </c>
    </row>
    <row r="9" spans="1:16">
      <c r="A9" s="19"/>
      <c r="B9" s="4"/>
      <c r="C9" s="4"/>
      <c r="D9" s="4"/>
      <c r="E9" s="4"/>
      <c r="F9" s="4"/>
      <c r="G9" s="4"/>
      <c r="H9" s="4"/>
      <c r="I9" s="4"/>
      <c r="J9" s="4"/>
      <c r="K9" s="4"/>
      <c r="L9" s="7"/>
      <c r="M9" s="7"/>
      <c r="N9" s="24"/>
      <c r="O9" s="20"/>
      <c r="P9" s="20"/>
    </row>
    <row r="10" spans="1:16">
      <c r="A10" s="15" t="s">
        <v>17</v>
      </c>
      <c r="B10" s="5">
        <v>28.843</v>
      </c>
      <c r="C10" s="5">
        <v>42.780999999999999</v>
      </c>
      <c r="D10" s="5">
        <v>0.2</v>
      </c>
      <c r="E10" s="5">
        <v>73.5</v>
      </c>
      <c r="F10" s="5"/>
      <c r="G10" s="5">
        <v>27.7</v>
      </c>
      <c r="H10" s="5">
        <v>20.100000000000001</v>
      </c>
      <c r="I10" s="5">
        <v>47.8</v>
      </c>
      <c r="J10" s="5"/>
      <c r="K10" s="5">
        <v>25.7</v>
      </c>
      <c r="L10" s="7">
        <v>53.8</v>
      </c>
      <c r="M10" s="7"/>
      <c r="N10" s="24">
        <v>6.66</v>
      </c>
      <c r="O10" s="25" t="s">
        <v>64</v>
      </c>
      <c r="P10" s="25" t="s">
        <v>64</v>
      </c>
    </row>
    <row r="11" spans="1:16">
      <c r="A11" s="15" t="s">
        <v>18</v>
      </c>
      <c r="B11" s="5">
        <v>25.7</v>
      </c>
      <c r="C11" s="5">
        <v>34.545999999999999</v>
      </c>
      <c r="D11" s="5">
        <v>0.2</v>
      </c>
      <c r="E11" s="5">
        <v>61.7</v>
      </c>
      <c r="F11" s="5"/>
      <c r="G11" s="5">
        <v>18.8</v>
      </c>
      <c r="H11" s="5">
        <v>16.7</v>
      </c>
      <c r="I11" s="5">
        <v>35.5</v>
      </c>
      <c r="J11" s="5"/>
      <c r="K11" s="5">
        <v>26.2</v>
      </c>
      <c r="L11" s="7">
        <v>73.8</v>
      </c>
      <c r="M11" s="7"/>
      <c r="N11" s="24">
        <v>5.87</v>
      </c>
      <c r="O11" s="25" t="s">
        <v>64</v>
      </c>
      <c r="P11" s="25" t="s">
        <v>64</v>
      </c>
    </row>
    <row r="12" spans="1:16">
      <c r="A12" s="19"/>
      <c r="B12" s="4"/>
      <c r="C12" s="4"/>
      <c r="D12" s="4"/>
      <c r="E12" s="4"/>
      <c r="F12" s="4"/>
      <c r="G12" s="4"/>
      <c r="H12" s="4"/>
      <c r="I12" s="4"/>
      <c r="J12" s="4"/>
      <c r="K12" s="4"/>
      <c r="L12" s="7"/>
      <c r="M12" s="7"/>
      <c r="N12" s="24"/>
      <c r="O12" s="20"/>
      <c r="P12" s="20"/>
    </row>
    <row r="13" spans="1:16">
      <c r="A13" s="15" t="s">
        <v>19</v>
      </c>
      <c r="B13" s="5">
        <v>26.2</v>
      </c>
      <c r="C13" s="5">
        <v>36.582999999999998</v>
      </c>
      <c r="D13" s="5">
        <v>0.2</v>
      </c>
      <c r="E13" s="5">
        <v>61.814</v>
      </c>
      <c r="F13" s="5"/>
      <c r="G13" s="5">
        <v>26.41</v>
      </c>
      <c r="H13" s="5">
        <v>14.3</v>
      </c>
      <c r="I13" s="5">
        <v>40.71</v>
      </c>
      <c r="J13" s="5"/>
      <c r="K13" s="5">
        <v>21.103999999999999</v>
      </c>
      <c r="L13" s="7">
        <v>51.8</v>
      </c>
      <c r="M13" s="7"/>
      <c r="N13" s="24">
        <v>3.55</v>
      </c>
      <c r="O13" s="25" t="s">
        <v>64</v>
      </c>
      <c r="P13" s="25" t="s">
        <v>64</v>
      </c>
    </row>
    <row r="14" spans="1:16">
      <c r="A14" s="15" t="s">
        <v>20</v>
      </c>
      <c r="B14" s="5">
        <v>21.103999999999999</v>
      </c>
      <c r="C14" s="5">
        <v>40.607999999999997</v>
      </c>
      <c r="D14" s="5">
        <v>0.3</v>
      </c>
      <c r="E14" s="5">
        <v>63.5</v>
      </c>
      <c r="F14" s="5"/>
      <c r="G14" s="5">
        <v>30.954000000000001</v>
      </c>
      <c r="H14" s="5">
        <v>21.7</v>
      </c>
      <c r="I14" s="5">
        <v>52.654000000000003</v>
      </c>
      <c r="J14" s="5"/>
      <c r="K14" s="5">
        <v>10.846</v>
      </c>
      <c r="L14" s="7">
        <v>20.6</v>
      </c>
      <c r="M14" s="7"/>
      <c r="N14" s="24">
        <v>6.36</v>
      </c>
      <c r="O14" s="25" t="s">
        <v>64</v>
      </c>
      <c r="P14" s="25" t="s">
        <v>64</v>
      </c>
    </row>
    <row r="15" spans="1:16">
      <c r="A15" s="19"/>
      <c r="B15" s="4"/>
      <c r="C15" s="4"/>
      <c r="D15" s="4"/>
      <c r="E15" s="4"/>
      <c r="F15" s="4"/>
      <c r="G15" s="4"/>
      <c r="H15" s="4"/>
      <c r="I15" s="4"/>
      <c r="J15" s="4"/>
      <c r="K15" s="4"/>
      <c r="L15" s="7"/>
      <c r="M15" s="7"/>
      <c r="N15" s="24"/>
      <c r="O15" s="20"/>
      <c r="P15" s="20"/>
    </row>
    <row r="16" spans="1:16">
      <c r="A16" s="15" t="s">
        <v>21</v>
      </c>
      <c r="B16" s="5">
        <v>10.846</v>
      </c>
      <c r="C16" s="5">
        <v>40.533000000000001</v>
      </c>
      <c r="D16" s="5">
        <v>0.3</v>
      </c>
      <c r="E16" s="5">
        <v>50.774999999999999</v>
      </c>
      <c r="F16" s="5"/>
      <c r="G16" s="5">
        <v>26.914000000000001</v>
      </c>
      <c r="H16" s="5">
        <v>14.903</v>
      </c>
      <c r="I16" s="5">
        <v>41.817</v>
      </c>
      <c r="J16" s="5"/>
      <c r="K16" s="5">
        <v>8.9580000000000002</v>
      </c>
      <c r="L16" s="7">
        <v>21.4</v>
      </c>
      <c r="M16" s="7"/>
      <c r="N16" s="24">
        <v>6.47</v>
      </c>
      <c r="O16" s="25" t="s">
        <v>64</v>
      </c>
      <c r="P16" s="25" t="s">
        <v>64</v>
      </c>
    </row>
    <row r="17" spans="1:16">
      <c r="A17" s="15" t="s">
        <v>22</v>
      </c>
      <c r="B17" s="5">
        <v>8.9580000000000002</v>
      </c>
      <c r="C17" s="5">
        <v>45.326000000000001</v>
      </c>
      <c r="D17" s="5">
        <v>0.4</v>
      </c>
      <c r="E17" s="5">
        <v>55.603000000000002</v>
      </c>
      <c r="F17" s="5"/>
      <c r="G17" s="5">
        <v>33.616999999999997</v>
      </c>
      <c r="H17" s="5">
        <v>10.353999999999999</v>
      </c>
      <c r="I17" s="5">
        <v>43.970999999999997</v>
      </c>
      <c r="J17" s="5"/>
      <c r="K17" s="5">
        <v>11.632</v>
      </c>
      <c r="L17" s="7">
        <v>26.5</v>
      </c>
      <c r="M17" s="7"/>
      <c r="N17" s="24">
        <v>6.71</v>
      </c>
      <c r="O17" s="25" t="s">
        <v>64</v>
      </c>
      <c r="P17" s="25" t="s">
        <v>64</v>
      </c>
    </row>
    <row r="18" spans="1:16">
      <c r="A18" s="19"/>
      <c r="B18" s="4"/>
      <c r="C18" s="4"/>
      <c r="D18" s="4"/>
      <c r="E18" s="4"/>
      <c r="F18" s="4"/>
      <c r="G18" s="4"/>
      <c r="H18" s="4"/>
      <c r="I18" s="4"/>
      <c r="J18" s="4"/>
      <c r="K18" s="4"/>
      <c r="L18" s="7"/>
      <c r="M18" s="7"/>
      <c r="N18" s="24"/>
      <c r="O18" s="20"/>
      <c r="P18" s="20"/>
    </row>
    <row r="19" spans="1:16">
      <c r="A19" s="15" t="s">
        <v>23</v>
      </c>
      <c r="B19" s="5">
        <v>11.632</v>
      </c>
      <c r="C19" s="5">
        <v>48.281999999999996</v>
      </c>
      <c r="D19" s="5">
        <v>0.53500000000000003</v>
      </c>
      <c r="E19" s="5">
        <v>60.488999999999997</v>
      </c>
      <c r="F19" s="5"/>
      <c r="G19" s="5">
        <v>39.027999999999999</v>
      </c>
      <c r="H19" s="5">
        <v>9.8030000000000008</v>
      </c>
      <c r="I19" s="5">
        <v>48.831000000000003</v>
      </c>
      <c r="J19" s="5"/>
      <c r="K19" s="5">
        <v>11.657999999999999</v>
      </c>
      <c r="L19" s="7">
        <v>23.9</v>
      </c>
      <c r="M19" s="7"/>
      <c r="N19" s="24">
        <v>6.19</v>
      </c>
      <c r="O19" s="25" t="s">
        <v>64</v>
      </c>
      <c r="P19" s="25" t="s">
        <v>64</v>
      </c>
    </row>
    <row r="20" spans="1:16">
      <c r="A20" s="15" t="s">
        <v>24</v>
      </c>
      <c r="B20" s="5">
        <v>11.657999999999999</v>
      </c>
      <c r="C20" s="5">
        <v>50.23</v>
      </c>
      <c r="D20" s="5">
        <v>0.65</v>
      </c>
      <c r="E20" s="5">
        <v>62.445</v>
      </c>
      <c r="F20" s="5"/>
      <c r="G20" s="5">
        <v>38.587000000000003</v>
      </c>
      <c r="H20" s="5">
        <v>10.930999999999999</v>
      </c>
      <c r="I20" s="5">
        <v>49.518000000000001</v>
      </c>
      <c r="J20" s="5"/>
      <c r="K20" s="5">
        <v>12.927</v>
      </c>
      <c r="L20" s="7">
        <v>26.1</v>
      </c>
      <c r="M20" s="7"/>
      <c r="N20" s="24">
        <v>7</v>
      </c>
      <c r="O20" s="25" t="s">
        <v>64</v>
      </c>
      <c r="P20" s="25" t="s">
        <v>64</v>
      </c>
    </row>
    <row r="21" spans="1:16">
      <c r="A21" s="19"/>
      <c r="B21" s="4"/>
      <c r="C21" s="4"/>
      <c r="D21" s="4"/>
      <c r="E21" s="4"/>
      <c r="F21" s="4"/>
      <c r="G21" s="4"/>
      <c r="H21" s="4"/>
      <c r="I21" s="4"/>
      <c r="J21" s="4"/>
      <c r="K21" s="4"/>
      <c r="L21" s="7"/>
      <c r="M21" s="7"/>
      <c r="N21" s="24"/>
      <c r="O21" s="20"/>
      <c r="P21" s="20"/>
    </row>
    <row r="22" spans="1:16">
      <c r="A22" s="15" t="s">
        <v>25</v>
      </c>
      <c r="B22" s="5">
        <v>12.927</v>
      </c>
      <c r="C22" s="5">
        <v>51.643000000000001</v>
      </c>
      <c r="D22" s="5">
        <v>0.78400000000000003</v>
      </c>
      <c r="E22" s="5">
        <v>64.858000000000004</v>
      </c>
      <c r="F22" s="5"/>
      <c r="G22" s="5">
        <v>39.564</v>
      </c>
      <c r="H22" s="5">
        <v>9.4510000000000005</v>
      </c>
      <c r="I22" s="5">
        <v>49.015000000000001</v>
      </c>
      <c r="J22" s="5"/>
      <c r="K22" s="5">
        <v>15.843</v>
      </c>
      <c r="L22" s="7">
        <v>32.299999999999997</v>
      </c>
      <c r="M22" s="7"/>
      <c r="N22" s="24">
        <v>5.91</v>
      </c>
      <c r="O22" s="25" t="s">
        <v>64</v>
      </c>
      <c r="P22" s="25" t="s">
        <v>64</v>
      </c>
    </row>
    <row r="23" spans="1:16">
      <c r="A23" s="15" t="s">
        <v>26</v>
      </c>
      <c r="B23" s="5">
        <v>15.843</v>
      </c>
      <c r="C23" s="5">
        <v>53.045999999999999</v>
      </c>
      <c r="D23" s="5">
        <v>1.1379999999999999</v>
      </c>
      <c r="E23" s="5">
        <v>71.290999999999997</v>
      </c>
      <c r="F23" s="5"/>
      <c r="G23" s="5">
        <v>41.271999999999998</v>
      </c>
      <c r="H23" s="5">
        <v>19.978999999999999</v>
      </c>
      <c r="I23" s="5">
        <v>61.250999999999998</v>
      </c>
      <c r="J23" s="5"/>
      <c r="K23" s="5">
        <v>10.039999999999999</v>
      </c>
      <c r="L23" s="7">
        <v>16.399999999999999</v>
      </c>
      <c r="M23" s="7"/>
      <c r="N23" s="24">
        <v>8.09</v>
      </c>
      <c r="O23" s="25" t="s">
        <v>64</v>
      </c>
      <c r="P23" s="25" t="s">
        <v>64</v>
      </c>
    </row>
    <row r="24" spans="1:16">
      <c r="A24" s="19"/>
      <c r="B24" s="4"/>
      <c r="C24" s="4"/>
      <c r="D24" s="4"/>
      <c r="E24" s="4"/>
      <c r="F24" s="4"/>
      <c r="G24" s="4"/>
      <c r="H24" s="4"/>
      <c r="I24" s="4"/>
      <c r="J24" s="4"/>
      <c r="K24" s="4"/>
      <c r="L24" s="7"/>
      <c r="M24" s="7"/>
      <c r="N24" s="24"/>
      <c r="O24" s="20"/>
      <c r="P24" s="20"/>
    </row>
    <row r="25" spans="1:16">
      <c r="A25" s="15" t="s">
        <v>27</v>
      </c>
      <c r="B25" s="5">
        <v>10.039999999999999</v>
      </c>
      <c r="C25" s="5">
        <v>64.334000000000003</v>
      </c>
      <c r="D25" s="5">
        <v>1.1879999999999999</v>
      </c>
      <c r="E25" s="5">
        <v>75.231999999999999</v>
      </c>
      <c r="F25" s="5"/>
      <c r="G25" s="5">
        <v>41.223999999999997</v>
      </c>
      <c r="H25" s="5">
        <v>18.091999999999999</v>
      </c>
      <c r="I25" s="5">
        <v>59.315999999999995</v>
      </c>
      <c r="J25" s="5"/>
      <c r="K25" s="5">
        <v>15.916</v>
      </c>
      <c r="L25" s="7">
        <v>26.8</v>
      </c>
      <c r="M25" s="7"/>
      <c r="N25" s="24">
        <v>6.7</v>
      </c>
      <c r="O25" s="25" t="s">
        <v>64</v>
      </c>
      <c r="P25" s="25" t="s">
        <v>64</v>
      </c>
    </row>
    <row r="26" spans="1:16">
      <c r="A26" s="15" t="s">
        <v>28</v>
      </c>
      <c r="B26" s="5">
        <v>15.916</v>
      </c>
      <c r="C26" s="5">
        <v>52.140999999999998</v>
      </c>
      <c r="D26" s="5">
        <v>1.3220000000000001</v>
      </c>
      <c r="E26" s="5">
        <v>69.879000000000005</v>
      </c>
      <c r="F26" s="5"/>
      <c r="G26" s="5">
        <v>37.859000000000002</v>
      </c>
      <c r="H26" s="5">
        <v>17.734000000000002</v>
      </c>
      <c r="I26" s="5">
        <v>55.593000000000004</v>
      </c>
      <c r="J26" s="5"/>
      <c r="K26" s="5">
        <v>14.286</v>
      </c>
      <c r="L26" s="9">
        <v>25.7</v>
      </c>
      <c r="M26" s="9"/>
      <c r="N26" s="24">
        <v>8.82</v>
      </c>
      <c r="O26" s="25" t="s">
        <v>64</v>
      </c>
      <c r="P26" s="25" t="s">
        <v>64</v>
      </c>
    </row>
    <row r="27" spans="1:16">
      <c r="A27" s="19"/>
      <c r="B27" s="4"/>
      <c r="C27" s="4"/>
      <c r="D27" s="4"/>
      <c r="E27" s="4"/>
      <c r="F27" s="4"/>
      <c r="G27" s="4"/>
      <c r="H27" s="4"/>
      <c r="I27" s="4"/>
      <c r="J27" s="4"/>
      <c r="K27" s="4"/>
      <c r="L27" s="7"/>
      <c r="M27" s="7"/>
      <c r="N27" s="24"/>
      <c r="O27" s="20"/>
      <c r="P27" s="20"/>
    </row>
    <row r="28" spans="1:16">
      <c r="A28" s="15" t="s">
        <v>29</v>
      </c>
      <c r="B28" s="5">
        <v>14.286</v>
      </c>
      <c r="C28" s="5">
        <v>57.97</v>
      </c>
      <c r="D28" s="5">
        <v>1.4059999999999999</v>
      </c>
      <c r="E28" s="5">
        <v>73.314999999999998</v>
      </c>
      <c r="F28" s="5"/>
      <c r="G28" s="5">
        <v>40.256</v>
      </c>
      <c r="H28" s="5">
        <v>20.931999999999999</v>
      </c>
      <c r="I28" s="5">
        <v>61.188000000000002</v>
      </c>
      <c r="J28" s="5"/>
      <c r="K28" s="5">
        <v>12.127000000000001</v>
      </c>
      <c r="L28" s="9">
        <v>19.8</v>
      </c>
      <c r="M28" s="9"/>
      <c r="N28" s="24">
        <v>8.3699999999999992</v>
      </c>
      <c r="O28" s="25" t="s">
        <v>64</v>
      </c>
      <c r="P28" s="25" t="s">
        <v>64</v>
      </c>
    </row>
    <row r="29" spans="1:16">
      <c r="A29" s="26" t="s">
        <v>30</v>
      </c>
      <c r="B29" s="5">
        <v>12.127000000000001</v>
      </c>
      <c r="C29" s="5">
        <v>58.506999999999998</v>
      </c>
      <c r="D29" s="5">
        <v>1.4</v>
      </c>
      <c r="E29" s="5">
        <v>71.944999999999993</v>
      </c>
      <c r="F29" s="5"/>
      <c r="G29" s="5">
        <v>44.201999999999998</v>
      </c>
      <c r="H29" s="5">
        <v>15.42</v>
      </c>
      <c r="I29" s="5">
        <v>59.622</v>
      </c>
      <c r="J29" s="5"/>
      <c r="K29" s="5">
        <v>12.323</v>
      </c>
      <c r="L29" s="9">
        <v>20.7</v>
      </c>
      <c r="M29" s="9"/>
      <c r="N29" s="24">
        <v>8.52</v>
      </c>
      <c r="O29" s="25" t="s">
        <v>64</v>
      </c>
      <c r="P29" s="25" t="s">
        <v>64</v>
      </c>
    </row>
    <row r="30" spans="1:16">
      <c r="A30" s="19"/>
      <c r="B30" s="4"/>
      <c r="C30" s="4"/>
      <c r="D30" s="4"/>
      <c r="E30" s="4"/>
      <c r="F30" s="4"/>
      <c r="G30" s="4"/>
      <c r="H30" s="4"/>
      <c r="I30" s="4"/>
      <c r="J30" s="4"/>
      <c r="K30" s="4"/>
      <c r="L30" s="7"/>
      <c r="M30" s="7"/>
      <c r="N30" s="24"/>
      <c r="O30" s="20"/>
      <c r="P30" s="20"/>
    </row>
    <row r="31" spans="1:16">
      <c r="A31" s="26" t="s">
        <v>31</v>
      </c>
      <c r="B31" s="5">
        <v>12.323</v>
      </c>
      <c r="C31" s="5">
        <v>45.115000000000002</v>
      </c>
      <c r="D31" s="5">
        <v>2.2290000000000001</v>
      </c>
      <c r="E31" s="5">
        <v>59.575000000000003</v>
      </c>
      <c r="F31" s="5"/>
      <c r="G31" s="5">
        <v>37.369</v>
      </c>
      <c r="H31" s="5">
        <v>15.39</v>
      </c>
      <c r="I31" s="5">
        <v>52.759</v>
      </c>
      <c r="J31" s="5"/>
      <c r="K31" s="5">
        <v>6.8159999999999998</v>
      </c>
      <c r="L31" s="7">
        <v>12.9</v>
      </c>
      <c r="M31" s="7"/>
      <c r="N31" s="24">
        <v>9.18</v>
      </c>
      <c r="O31" s="25" t="s">
        <v>64</v>
      </c>
      <c r="P31" s="25" t="s">
        <v>64</v>
      </c>
    </row>
    <row r="32" spans="1:16">
      <c r="A32" s="27" t="s">
        <v>32</v>
      </c>
      <c r="B32" s="10">
        <v>6.8159999999999998</v>
      </c>
      <c r="C32" s="10">
        <v>54.164000000000001</v>
      </c>
      <c r="D32" s="10">
        <v>2.536</v>
      </c>
      <c r="E32" s="10">
        <v>63.28</v>
      </c>
      <c r="F32" s="10"/>
      <c r="G32" s="10">
        <v>34.287999999999997</v>
      </c>
      <c r="H32" s="10">
        <v>18.564</v>
      </c>
      <c r="I32" s="5">
        <v>52.851999999999997</v>
      </c>
      <c r="J32" s="10"/>
      <c r="K32" s="10">
        <v>10.428000000000001</v>
      </c>
      <c r="L32" s="11">
        <v>19.7</v>
      </c>
      <c r="M32" s="11"/>
      <c r="N32" s="24">
        <v>6.62</v>
      </c>
      <c r="O32" s="25" t="s">
        <v>64</v>
      </c>
      <c r="P32" s="25" t="s">
        <v>64</v>
      </c>
    </row>
    <row r="33" spans="1:16">
      <c r="A33" s="27"/>
      <c r="B33" s="10"/>
      <c r="C33" s="10"/>
      <c r="D33" s="10"/>
      <c r="E33" s="10"/>
      <c r="F33" s="10"/>
      <c r="G33" s="10"/>
      <c r="H33" s="10"/>
      <c r="I33" s="10"/>
      <c r="J33" s="10"/>
      <c r="K33" s="10"/>
      <c r="L33" s="7"/>
      <c r="M33" s="7"/>
      <c r="N33" s="24"/>
      <c r="O33" s="20"/>
      <c r="P33" s="20"/>
    </row>
    <row r="34" spans="1:16">
      <c r="A34" s="27" t="s">
        <v>54</v>
      </c>
      <c r="B34" s="28">
        <v>10.428000000000001</v>
      </c>
      <c r="C34" s="28">
        <v>62.116</v>
      </c>
      <c r="D34" s="28">
        <v>2.0979999999999999</v>
      </c>
      <c r="E34" s="28">
        <v>74.838999999999999</v>
      </c>
      <c r="F34" s="10"/>
      <c r="G34" s="28">
        <v>41.686999999999998</v>
      </c>
      <c r="H34" s="28">
        <v>17.553000000000001</v>
      </c>
      <c r="I34" s="28">
        <v>59.239999999999995</v>
      </c>
      <c r="J34" s="10"/>
      <c r="K34" s="28">
        <v>15.599</v>
      </c>
      <c r="L34" s="29">
        <v>26.3</v>
      </c>
      <c r="M34" s="29"/>
      <c r="N34" s="30">
        <v>5.15</v>
      </c>
      <c r="O34" s="25" t="s">
        <v>64</v>
      </c>
      <c r="P34" s="25" t="s">
        <v>64</v>
      </c>
    </row>
    <row r="35" spans="1:16">
      <c r="A35" s="27" t="s">
        <v>33</v>
      </c>
      <c r="B35" s="28">
        <v>15.599</v>
      </c>
      <c r="C35" s="28">
        <v>47.715000000000003</v>
      </c>
      <c r="D35" s="28">
        <v>4.0359999999999996</v>
      </c>
      <c r="E35" s="28">
        <v>67.087000000000003</v>
      </c>
      <c r="F35" s="10"/>
      <c r="G35" s="28">
        <v>35.991</v>
      </c>
      <c r="H35" s="28">
        <v>20.423999999999999</v>
      </c>
      <c r="I35" s="28">
        <v>56.414999999999999</v>
      </c>
      <c r="J35" s="10"/>
      <c r="K35" s="28">
        <v>10.672000000000001</v>
      </c>
      <c r="L35" s="29">
        <v>18.899999999999999</v>
      </c>
      <c r="M35" s="29"/>
      <c r="N35" s="30">
        <v>4.82</v>
      </c>
      <c r="O35" s="25" t="s">
        <v>64</v>
      </c>
      <c r="P35" s="25" t="s">
        <v>64</v>
      </c>
    </row>
    <row r="36" spans="1:16">
      <c r="A36" s="27"/>
      <c r="B36" s="28"/>
      <c r="C36" s="28"/>
      <c r="D36" s="28"/>
      <c r="E36" s="28"/>
      <c r="F36" s="10"/>
      <c r="G36" s="28"/>
      <c r="H36" s="28"/>
      <c r="I36" s="28"/>
      <c r="J36" s="10"/>
      <c r="K36" s="28"/>
      <c r="L36" s="29"/>
      <c r="M36" s="29"/>
      <c r="N36" s="30"/>
      <c r="O36" s="31"/>
      <c r="P36" s="31"/>
    </row>
    <row r="37" spans="1:16">
      <c r="A37" s="27" t="s">
        <v>34</v>
      </c>
      <c r="B37" s="28">
        <v>10.672000000000001</v>
      </c>
      <c r="C37" s="28">
        <v>53.716999999999999</v>
      </c>
      <c r="D37" s="28">
        <v>4.7969999999999997</v>
      </c>
      <c r="E37" s="28">
        <v>69.48</v>
      </c>
      <c r="F37" s="10"/>
      <c r="G37" s="28">
        <v>36.313000000000002</v>
      </c>
      <c r="H37" s="28">
        <v>23.885999999999999</v>
      </c>
      <c r="I37" s="28">
        <v>61.198999999999998</v>
      </c>
      <c r="J37" s="10"/>
      <c r="K37" s="28">
        <v>9.2810000000000006</v>
      </c>
      <c r="L37" s="29">
        <v>15.4</v>
      </c>
      <c r="M37" s="29"/>
      <c r="N37" s="30">
        <v>5.9</v>
      </c>
      <c r="O37" s="25" t="s">
        <v>64</v>
      </c>
      <c r="P37" s="25" t="s">
        <v>64</v>
      </c>
    </row>
    <row r="38" spans="1:16">
      <c r="A38" s="27" t="s">
        <v>35</v>
      </c>
      <c r="B38" s="28">
        <v>9.2810000000000006</v>
      </c>
      <c r="C38" s="28">
        <v>50.886000000000003</v>
      </c>
      <c r="D38" s="28">
        <v>5.2519999999999998</v>
      </c>
      <c r="E38" s="28">
        <v>66.227000000000004</v>
      </c>
      <c r="F38" s="10"/>
      <c r="G38" s="28">
        <v>31.15</v>
      </c>
      <c r="H38" s="28">
        <v>22.716000000000001</v>
      </c>
      <c r="I38" s="28">
        <v>53.866</v>
      </c>
      <c r="J38" s="10"/>
      <c r="K38" s="28">
        <v>12.361000000000001</v>
      </c>
      <c r="L38" s="29">
        <v>22.9</v>
      </c>
      <c r="M38" s="29"/>
      <c r="N38" s="30">
        <v>9.94</v>
      </c>
      <c r="O38" s="25" t="s">
        <v>64</v>
      </c>
      <c r="P38" s="25" t="s">
        <v>64</v>
      </c>
    </row>
    <row r="39" spans="1:16">
      <c r="A39" s="27"/>
      <c r="B39" s="28"/>
      <c r="C39" s="28"/>
      <c r="D39" s="28"/>
      <c r="E39" s="28"/>
      <c r="F39" s="10"/>
      <c r="G39" s="28"/>
      <c r="H39" s="28"/>
      <c r="I39" s="28"/>
      <c r="J39" s="10"/>
      <c r="K39" s="28"/>
      <c r="L39" s="29"/>
      <c r="M39" s="29"/>
      <c r="N39" s="30"/>
      <c r="O39" s="31"/>
      <c r="P39" s="31"/>
    </row>
    <row r="40" spans="1:16">
      <c r="A40" s="27" t="s">
        <v>55</v>
      </c>
      <c r="B40" s="28">
        <v>12.361000000000001</v>
      </c>
      <c r="C40" s="28">
        <v>61.917000000000002</v>
      </c>
      <c r="D40" s="28">
        <v>2.6890000000000001</v>
      </c>
      <c r="E40" s="28">
        <v>76.817999999999998</v>
      </c>
      <c r="F40" s="10"/>
      <c r="G40" s="28">
        <v>38.140999999999998</v>
      </c>
      <c r="H40" s="28">
        <v>24.850999999999999</v>
      </c>
      <c r="I40" s="28">
        <v>62.991999999999997</v>
      </c>
      <c r="J40" s="10"/>
      <c r="K40" s="28">
        <v>13.826000000000001</v>
      </c>
      <c r="L40" s="29">
        <v>21.9</v>
      </c>
      <c r="M40" s="29"/>
      <c r="N40" s="30">
        <v>7.29</v>
      </c>
      <c r="O40" s="25" t="s">
        <v>64</v>
      </c>
      <c r="P40" s="25" t="s">
        <v>64</v>
      </c>
    </row>
    <row r="41" spans="1:16">
      <c r="A41" s="27" t="s">
        <v>36</v>
      </c>
      <c r="B41" s="28">
        <v>13.826000000000001</v>
      </c>
      <c r="C41" s="28">
        <v>45.707999999999998</v>
      </c>
      <c r="D41" s="28">
        <v>4.88</v>
      </c>
      <c r="E41" s="28">
        <v>64.683000000000007</v>
      </c>
      <c r="F41" s="10"/>
      <c r="G41" s="28">
        <v>32.551000000000002</v>
      </c>
      <c r="H41" s="28">
        <v>22.687000000000001</v>
      </c>
      <c r="I41" s="28">
        <v>55.238</v>
      </c>
      <c r="J41" s="10"/>
      <c r="K41" s="28">
        <v>9.4450000000000003</v>
      </c>
      <c r="L41" s="29">
        <v>17.100000000000001</v>
      </c>
      <c r="M41" s="29"/>
      <c r="N41" s="30">
        <v>9.49</v>
      </c>
      <c r="O41" s="25" t="s">
        <v>64</v>
      </c>
      <c r="P41" s="25" t="s">
        <v>64</v>
      </c>
    </row>
    <row r="42" spans="1:16">
      <c r="A42" s="27"/>
      <c r="B42" s="28"/>
      <c r="C42" s="28"/>
      <c r="D42" s="28"/>
      <c r="E42" s="28"/>
      <c r="F42" s="10"/>
      <c r="G42" s="28"/>
      <c r="H42" s="28"/>
      <c r="I42" s="28"/>
      <c r="J42" s="10"/>
      <c r="K42" s="28"/>
      <c r="L42" s="29"/>
      <c r="M42" s="29"/>
      <c r="N42" s="30"/>
      <c r="O42" s="31"/>
      <c r="P42" s="31"/>
    </row>
    <row r="43" spans="1:16">
      <c r="A43" s="27" t="s">
        <v>56</v>
      </c>
      <c r="B43" s="28">
        <v>9.4450000000000003</v>
      </c>
      <c r="C43" s="28">
        <v>47.521999999999998</v>
      </c>
      <c r="D43" s="28">
        <v>6.3330000000000002</v>
      </c>
      <c r="E43" s="28">
        <v>63.417999999999999</v>
      </c>
      <c r="F43" s="10"/>
      <c r="G43" s="28">
        <v>34.637</v>
      </c>
      <c r="H43" s="28">
        <v>18.763000000000002</v>
      </c>
      <c r="I43" s="28">
        <v>53.4</v>
      </c>
      <c r="J43" s="10"/>
      <c r="K43" s="28">
        <v>10.018000000000001</v>
      </c>
      <c r="L43" s="29">
        <v>18.8</v>
      </c>
      <c r="M43" s="29"/>
      <c r="N43" s="30">
        <v>12.1</v>
      </c>
      <c r="O43" s="25" t="s">
        <v>64</v>
      </c>
      <c r="P43" s="25" t="s">
        <v>64</v>
      </c>
    </row>
    <row r="44" spans="1:16">
      <c r="A44" s="27" t="s">
        <v>37</v>
      </c>
      <c r="B44" s="28">
        <v>10.018000000000001</v>
      </c>
      <c r="C44" s="28">
        <v>55.152999999999999</v>
      </c>
      <c r="D44" s="28">
        <v>6.2439999999999998</v>
      </c>
      <c r="E44" s="28">
        <v>70.822999999999993</v>
      </c>
      <c r="F44" s="10"/>
      <c r="G44" s="28">
        <v>35.923000000000002</v>
      </c>
      <c r="H44" s="28">
        <v>25.814</v>
      </c>
      <c r="I44" s="28">
        <v>61.737000000000002</v>
      </c>
      <c r="J44" s="10"/>
      <c r="K44" s="28">
        <v>9.0860000000000003</v>
      </c>
      <c r="L44" s="29">
        <v>14.7</v>
      </c>
      <c r="M44" s="29"/>
      <c r="N44" s="30">
        <v>14.6</v>
      </c>
      <c r="O44" s="25" t="s">
        <v>64</v>
      </c>
      <c r="P44" s="25" t="s">
        <v>64</v>
      </c>
    </row>
    <row r="45" spans="1:16">
      <c r="A45" s="27"/>
      <c r="B45" s="28"/>
      <c r="C45" s="28"/>
      <c r="D45" s="28"/>
      <c r="E45" s="28"/>
      <c r="F45" s="10"/>
      <c r="G45" s="28"/>
      <c r="H45" s="28"/>
      <c r="I45" s="28"/>
      <c r="J45" s="10"/>
      <c r="K45" s="28"/>
      <c r="L45" s="29"/>
      <c r="M45" s="29"/>
      <c r="N45" s="30"/>
      <c r="O45" s="31"/>
      <c r="P45" s="31"/>
    </row>
    <row r="46" spans="1:16">
      <c r="A46" s="27" t="s">
        <v>38</v>
      </c>
      <c r="B46" s="28">
        <v>9.0860000000000003</v>
      </c>
      <c r="C46" s="28">
        <v>50.475999999999999</v>
      </c>
      <c r="D46" s="28">
        <v>3.3559999999999999</v>
      </c>
      <c r="E46" s="28">
        <v>61.902000000000001</v>
      </c>
      <c r="F46" s="10"/>
      <c r="G46" s="28">
        <v>27.507000000000001</v>
      </c>
      <c r="H46" s="28">
        <v>26.385000000000002</v>
      </c>
      <c r="I46" s="28">
        <v>53.892000000000003</v>
      </c>
      <c r="J46" s="10"/>
      <c r="K46" s="28">
        <v>8.01</v>
      </c>
      <c r="L46" s="29">
        <v>14.9</v>
      </c>
      <c r="M46" s="29"/>
      <c r="N46" s="30">
        <v>24.8</v>
      </c>
      <c r="O46" s="31">
        <v>27.4</v>
      </c>
      <c r="P46" s="31">
        <v>18.2</v>
      </c>
    </row>
    <row r="47" spans="1:16">
      <c r="A47" s="27" t="s">
        <v>39</v>
      </c>
      <c r="B47" s="28">
        <v>8.01</v>
      </c>
      <c r="C47" s="28">
        <v>67.125</v>
      </c>
      <c r="D47" s="28">
        <v>2.5270000000000001</v>
      </c>
      <c r="E47" s="28">
        <v>78.62</v>
      </c>
      <c r="F47" s="10"/>
      <c r="G47" s="28">
        <v>32.491999999999997</v>
      </c>
      <c r="H47" s="28">
        <v>34.082999999999998</v>
      </c>
      <c r="I47" s="28">
        <v>66.575000000000003</v>
      </c>
      <c r="J47" s="10"/>
      <c r="K47" s="28">
        <v>12.045</v>
      </c>
      <c r="L47" s="29">
        <v>18.100000000000001</v>
      </c>
      <c r="M47" s="29"/>
      <c r="N47" s="30">
        <v>18.399999999999999</v>
      </c>
      <c r="O47" s="31">
        <v>19.5</v>
      </c>
      <c r="P47" s="31">
        <v>15.7</v>
      </c>
    </row>
    <row r="48" spans="1:16">
      <c r="A48" s="27"/>
      <c r="B48" s="28"/>
      <c r="C48" s="28"/>
      <c r="D48" s="28"/>
      <c r="E48" s="28"/>
      <c r="F48" s="10"/>
      <c r="G48" s="28"/>
      <c r="H48" s="28"/>
      <c r="I48" s="28"/>
      <c r="J48" s="10"/>
      <c r="K48" s="28"/>
      <c r="L48" s="29"/>
      <c r="M48" s="29"/>
      <c r="N48" s="30"/>
      <c r="O48" s="31"/>
      <c r="P48" s="31"/>
    </row>
    <row r="49" spans="1:16">
      <c r="A49" s="27" t="s">
        <v>0</v>
      </c>
      <c r="B49" s="28">
        <v>12.045</v>
      </c>
      <c r="C49" s="28">
        <v>59.808</v>
      </c>
      <c r="D49" s="28">
        <v>2.5219999999999998</v>
      </c>
      <c r="E49" s="28">
        <v>73.094999999999999</v>
      </c>
      <c r="F49" s="10"/>
      <c r="G49" s="28">
        <v>28.364999999999998</v>
      </c>
      <c r="H49" s="28">
        <v>34.595999999999997</v>
      </c>
      <c r="I49" s="28">
        <v>62.960999999999999</v>
      </c>
      <c r="J49" s="10"/>
      <c r="K49" s="28">
        <v>10.134</v>
      </c>
      <c r="L49" s="29">
        <f>K49/I49*100</f>
        <v>16.09567827702864</v>
      </c>
      <c r="M49" s="29"/>
      <c r="N49" s="32">
        <v>18.8</v>
      </c>
      <c r="O49" s="31">
        <v>20.8</v>
      </c>
      <c r="P49" s="31">
        <v>15</v>
      </c>
    </row>
    <row r="50" spans="1:16">
      <c r="A50" s="27" t="s">
        <v>40</v>
      </c>
      <c r="B50" s="33">
        <v>10.134</v>
      </c>
      <c r="C50" s="33">
        <v>68.588999999999999</v>
      </c>
      <c r="D50" s="33">
        <v>2.4169999999999998</v>
      </c>
      <c r="E50" s="33">
        <v>81.695999999999998</v>
      </c>
      <c r="F50" s="10"/>
      <c r="G50" s="33">
        <v>32.832999999999998</v>
      </c>
      <c r="H50" s="33">
        <v>34.170999999999999</v>
      </c>
      <c r="I50" s="33">
        <v>67.004000000000005</v>
      </c>
      <c r="J50" s="10"/>
      <c r="K50" s="33">
        <v>14.692</v>
      </c>
      <c r="L50" s="29">
        <f>K50/I50*100</f>
        <v>21.92704913139514</v>
      </c>
      <c r="M50" s="34"/>
      <c r="N50" s="35">
        <v>17.100000000000001</v>
      </c>
      <c r="O50" s="31">
        <v>18.399999999999999</v>
      </c>
      <c r="P50" s="31">
        <v>14.3</v>
      </c>
    </row>
    <row r="51" spans="1:16">
      <c r="A51" s="27"/>
      <c r="B51" s="33"/>
      <c r="C51" s="33"/>
      <c r="D51" s="33"/>
      <c r="E51" s="33"/>
      <c r="F51" s="10"/>
      <c r="G51" s="33"/>
      <c r="H51" s="33"/>
      <c r="I51" s="33"/>
      <c r="J51" s="10"/>
      <c r="K51" s="33"/>
      <c r="L51" s="34"/>
      <c r="M51" s="34"/>
      <c r="N51" s="35"/>
      <c r="O51" s="31"/>
      <c r="P51" s="31"/>
    </row>
    <row r="52" spans="1:16">
      <c r="A52" s="27" t="s">
        <v>41</v>
      </c>
      <c r="B52" s="33">
        <v>14.692</v>
      </c>
      <c r="C52" s="33">
        <v>55.658999999999999</v>
      </c>
      <c r="D52" s="33">
        <v>2.3239999999999998</v>
      </c>
      <c r="E52" s="33">
        <v>72.466999999999999</v>
      </c>
      <c r="F52" s="10"/>
      <c r="G52" s="33">
        <v>29.425000000000001</v>
      </c>
      <c r="H52" s="33">
        <v>30.837</v>
      </c>
      <c r="I52" s="33">
        <v>60.262</v>
      </c>
      <c r="J52" s="10"/>
      <c r="K52" s="33">
        <v>12.205</v>
      </c>
      <c r="L52" s="29">
        <f>K52/I52*100</f>
        <v>20.253227572931532</v>
      </c>
      <c r="M52" s="34"/>
      <c r="N52" s="35">
        <v>17.399999999999999</v>
      </c>
      <c r="O52" s="31">
        <v>18.399999999999999</v>
      </c>
      <c r="P52" s="31">
        <v>14.7</v>
      </c>
    </row>
    <row r="53" spans="1:16">
      <c r="A53" s="27" t="s">
        <v>1</v>
      </c>
      <c r="B53" s="33">
        <v>12.205</v>
      </c>
      <c r="C53" s="33">
        <v>58.057000000000002</v>
      </c>
      <c r="D53" s="33">
        <v>2.6419999999999999</v>
      </c>
      <c r="E53" s="33">
        <v>72.944000000000003</v>
      </c>
      <c r="F53" s="10"/>
      <c r="G53" s="33">
        <v>28.219000000000001</v>
      </c>
      <c r="H53" s="33">
        <v>31.4</v>
      </c>
      <c r="I53" s="33">
        <v>59.619</v>
      </c>
      <c r="J53" s="10"/>
      <c r="K53" s="33">
        <v>13.324999999999999</v>
      </c>
      <c r="L53" s="29">
        <f>K53/I53*100</f>
        <v>22.350257468256764</v>
      </c>
      <c r="M53" s="34"/>
      <c r="N53" s="35">
        <v>19.2</v>
      </c>
      <c r="O53" s="31">
        <v>20.7</v>
      </c>
      <c r="P53" s="31">
        <v>15.7</v>
      </c>
    </row>
    <row r="54" spans="1:16">
      <c r="A54" s="27"/>
      <c r="B54" s="33"/>
      <c r="C54" s="33"/>
      <c r="D54" s="33"/>
      <c r="E54" s="33"/>
      <c r="F54" s="10"/>
      <c r="G54" s="33"/>
      <c r="H54" s="33"/>
      <c r="I54" s="33"/>
      <c r="J54" s="10"/>
      <c r="K54" s="33"/>
      <c r="L54" s="34"/>
      <c r="M54" s="34"/>
      <c r="N54" s="35"/>
      <c r="O54" s="31"/>
      <c r="P54" s="31"/>
    </row>
    <row r="55" spans="1:16">
      <c r="A55" s="27" t="s">
        <v>42</v>
      </c>
      <c r="B55" s="33">
        <v>13.324999999999999</v>
      </c>
      <c r="C55" s="33">
        <v>59.55</v>
      </c>
      <c r="D55" s="33">
        <v>2.8759999999999999</v>
      </c>
      <c r="E55" s="33">
        <v>76.141999999999996</v>
      </c>
      <c r="F55" s="10"/>
      <c r="G55" s="33">
        <v>28.271999999999998</v>
      </c>
      <c r="H55" s="33">
        <v>27.716000000000001</v>
      </c>
      <c r="I55" s="33">
        <v>55.988</v>
      </c>
      <c r="J55" s="10"/>
      <c r="K55" s="33">
        <v>20.154</v>
      </c>
      <c r="L55" s="29">
        <f>K55/I55*100</f>
        <v>35.996999357005073</v>
      </c>
      <c r="M55" s="34"/>
      <c r="N55" s="35">
        <v>18.3</v>
      </c>
      <c r="O55" s="36">
        <v>21.6</v>
      </c>
      <c r="P55" s="36">
        <v>14.4</v>
      </c>
    </row>
    <row r="56" spans="1:16">
      <c r="A56" s="27" t="s">
        <v>43</v>
      </c>
      <c r="B56" s="33">
        <v>20.154</v>
      </c>
      <c r="C56" s="33">
        <v>59.747</v>
      </c>
      <c r="D56" s="33">
        <v>3.2589999999999999</v>
      </c>
      <c r="E56" s="33">
        <v>82.186999999999998</v>
      </c>
      <c r="F56" s="10"/>
      <c r="G56" s="33">
        <v>30.265999999999998</v>
      </c>
      <c r="H56" s="33">
        <v>31.029</v>
      </c>
      <c r="I56" s="33">
        <v>61.295000000000002</v>
      </c>
      <c r="J56" s="10"/>
      <c r="K56" s="33">
        <v>20.893000000000001</v>
      </c>
      <c r="L56" s="34">
        <f>K56/I56*100</f>
        <v>34.085977649074152</v>
      </c>
      <c r="M56" s="34"/>
      <c r="N56" s="35">
        <v>15.3</v>
      </c>
      <c r="O56" s="36">
        <v>18.100000000000001</v>
      </c>
      <c r="P56" s="36">
        <v>11.2</v>
      </c>
    </row>
    <row r="57" spans="1:16">
      <c r="A57" s="27"/>
      <c r="B57" s="33"/>
      <c r="C57" s="33"/>
      <c r="D57" s="33"/>
      <c r="E57" s="33"/>
      <c r="F57" s="10"/>
      <c r="G57" s="33"/>
      <c r="H57" s="33"/>
      <c r="I57" s="33"/>
      <c r="J57" s="10"/>
      <c r="K57" s="33"/>
      <c r="L57" s="34"/>
      <c r="M57" s="34"/>
      <c r="N57" s="35"/>
      <c r="O57" s="36"/>
      <c r="P57" s="36"/>
    </row>
    <row r="58" spans="1:16">
      <c r="A58" s="27" t="s">
        <v>57</v>
      </c>
      <c r="B58" s="33">
        <v>20.893000000000001</v>
      </c>
      <c r="C58" s="33">
        <v>57.68</v>
      </c>
      <c r="D58" s="33">
        <v>3.2080000000000002</v>
      </c>
      <c r="E58" s="33">
        <v>81.138000000000005</v>
      </c>
      <c r="F58" s="10"/>
      <c r="G58" s="33">
        <v>31.7</v>
      </c>
      <c r="H58" s="33">
        <v>37.930999999999997</v>
      </c>
      <c r="I58" s="33">
        <v>69.631</v>
      </c>
      <c r="J58" s="10"/>
      <c r="K58" s="33">
        <v>11.506</v>
      </c>
      <c r="L58" s="34">
        <f>K58/I58*100</f>
        <v>16.524249256796541</v>
      </c>
      <c r="M58" s="34"/>
      <c r="N58" s="35">
        <v>13.1</v>
      </c>
      <c r="O58" s="36">
        <v>14.1</v>
      </c>
      <c r="P58" s="37">
        <v>10.1</v>
      </c>
    </row>
    <row r="59" spans="1:16">
      <c r="A59" s="12" t="s">
        <v>65</v>
      </c>
      <c r="B59" s="38">
        <v>11.506</v>
      </c>
      <c r="C59" s="38">
        <v>50.378</v>
      </c>
      <c r="D59" s="38">
        <v>3.4</v>
      </c>
      <c r="E59" s="38">
        <v>65.284000000000006</v>
      </c>
      <c r="F59" s="3"/>
      <c r="G59" s="38">
        <v>27</v>
      </c>
      <c r="H59" s="38">
        <v>29</v>
      </c>
      <c r="I59" s="38">
        <v>56</v>
      </c>
      <c r="J59" s="3"/>
      <c r="K59" s="38">
        <v>9.2840000000000007</v>
      </c>
      <c r="L59" s="39">
        <f>K59/I59*100</f>
        <v>16.578571428571429</v>
      </c>
      <c r="M59" s="39"/>
      <c r="N59" s="40" t="s">
        <v>3</v>
      </c>
      <c r="O59" s="41" t="s">
        <v>4</v>
      </c>
      <c r="P59" s="42" t="s">
        <v>5</v>
      </c>
    </row>
    <row r="60" spans="1:16">
      <c r="A60" s="26" t="s">
        <v>66</v>
      </c>
      <c r="B60" s="4"/>
      <c r="C60" s="4"/>
      <c r="D60" s="4"/>
      <c r="E60" s="4"/>
      <c r="F60" s="4"/>
      <c r="G60" s="4"/>
      <c r="H60" s="4"/>
      <c r="I60" s="4"/>
      <c r="J60" s="4"/>
      <c r="K60" s="4"/>
      <c r="L60" s="7"/>
      <c r="M60" s="7"/>
      <c r="N60" s="24"/>
      <c r="O60" s="20"/>
      <c r="P60" s="20"/>
    </row>
    <row r="61" spans="1:16">
      <c r="A61" s="26" t="s">
        <v>67</v>
      </c>
      <c r="B61" s="4"/>
      <c r="C61" s="5"/>
      <c r="D61" s="5"/>
      <c r="E61" s="5"/>
      <c r="F61" s="5"/>
      <c r="G61" s="5"/>
      <c r="H61" s="5"/>
      <c r="I61" s="5"/>
      <c r="J61" s="5"/>
      <c r="K61" s="5"/>
      <c r="L61" s="9"/>
      <c r="M61" s="9"/>
      <c r="N61" s="24"/>
      <c r="O61" s="20"/>
      <c r="P61" s="20"/>
    </row>
    <row r="62" spans="1:16">
      <c r="A62" s="26" t="s">
        <v>68</v>
      </c>
      <c r="B62" s="4"/>
      <c r="C62" s="4"/>
      <c r="D62" s="4"/>
      <c r="E62" s="4"/>
      <c r="F62" s="4"/>
      <c r="G62" s="4"/>
      <c r="H62" s="4"/>
      <c r="I62" s="4"/>
      <c r="J62" s="4"/>
      <c r="K62" s="4"/>
      <c r="L62" s="7"/>
      <c r="M62" s="7"/>
      <c r="N62" s="24"/>
      <c r="O62" s="20"/>
      <c r="P62" s="20"/>
    </row>
    <row r="63" spans="1:16">
      <c r="A63" s="26" t="s">
        <v>44</v>
      </c>
      <c r="B63" s="4"/>
      <c r="C63" s="4"/>
      <c r="D63" s="4"/>
      <c r="E63" s="4"/>
      <c r="F63" s="4"/>
      <c r="G63" s="4"/>
      <c r="H63" s="4"/>
      <c r="I63" s="4"/>
      <c r="J63" s="4"/>
      <c r="K63" s="4"/>
      <c r="L63" s="7"/>
      <c r="M63" s="7"/>
      <c r="N63" s="24"/>
      <c r="O63" s="20"/>
      <c r="P63" s="2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Yearbook Table 10:  Medium/short-grain rough and milled rice (rough equivalent): Marketing year supply, disappearance, and price, 1982/83 to present</dc:title>
  <dc:subject>Agricultural Economics</dc:subject>
  <dc:creator>Nathan Childs</dc:creator>
  <cp:keywords>Rice, supply, production, imports, exports, use, stocks, price</cp:keywords>
  <cp:lastModifiedBy>Windows User</cp:lastModifiedBy>
  <dcterms:created xsi:type="dcterms:W3CDTF">2018-03-29T18:30:15Z</dcterms:created>
  <dcterms:modified xsi:type="dcterms:W3CDTF">2018-03-30T01:18:17Z</dcterms:modified>
</cp:coreProperties>
</file>