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-15" yWindow="-15" windowWidth="14970" windowHeight="6525" activeTab="2"/>
  </bookViews>
  <sheets>
    <sheet name="Content" sheetId="6" r:id="rId1"/>
    <sheet name="Table 15" sheetId="1" r:id="rId2"/>
    <sheet name="Table 16" sheetId="2" r:id="rId3"/>
    <sheet name="Table17" sheetId="3" r:id="rId4"/>
    <sheet name="Table18" sheetId="4" r:id="rId5"/>
    <sheet name="Table 19" sheetId="5" r:id="rId6"/>
  </sheets>
  <externalReferences>
    <externalReference r:id="rId7"/>
    <externalReference r:id="rId8"/>
    <externalReference r:id="rId9"/>
  </externalReferences>
  <definedNames>
    <definedName name="\a" localSheetId="5">#REF!</definedName>
    <definedName name="\a" localSheetId="3">#REF!</definedName>
    <definedName name="\a" localSheetId="4">#REF!</definedName>
    <definedName name="\a">#REF!</definedName>
    <definedName name="\b">#REF!</definedName>
    <definedName name="\c">#REF!</definedName>
    <definedName name="\z">#REF!</definedName>
    <definedName name="_xlnm.Print_Area" localSheetId="1">'Table 15'!$A$1:$K$70</definedName>
    <definedName name="_xlnm.Print_Area" localSheetId="2">'Table 16'!$A$1:$I$84</definedName>
    <definedName name="_xlnm.Print_Area" localSheetId="5">'Table 19'!$A$1:$O$59</definedName>
    <definedName name="_xlnm.Print_Area" localSheetId="3">Table17!$A$1:$O$375</definedName>
    <definedName name="_xlnm.Print_Area" localSheetId="4">Table18!$A$1:$P$164</definedName>
    <definedName name="Table22">#REF!</definedName>
    <definedName name="Table23">#REF!</definedName>
    <definedName name="Table25">#REF!</definedName>
  </definedNames>
  <calcPr calcId="152511"/>
</workbook>
</file>

<file path=xl/calcChain.xml><?xml version="1.0" encoding="utf-8"?>
<calcChain xmlns="http://schemas.openxmlformats.org/spreadsheetml/2006/main">
  <c r="N56" i="5" l="1"/>
  <c r="O159" i="4"/>
  <c r="O97" i="4"/>
  <c r="O48" i="4"/>
  <c r="N318" i="3"/>
  <c r="N265" i="3"/>
  <c r="N212" i="3"/>
  <c r="N159" i="3"/>
  <c r="N106" i="3"/>
  <c r="N52" i="3"/>
  <c r="N158" i="3"/>
  <c r="N154" i="3"/>
  <c r="N153" i="3"/>
  <c r="N152" i="3"/>
  <c r="N151" i="3"/>
  <c r="N150" i="3"/>
  <c r="N148" i="3"/>
  <c r="N147" i="3"/>
  <c r="N146" i="3"/>
  <c r="N145" i="3"/>
  <c r="N144" i="3"/>
  <c r="N142" i="3"/>
  <c r="N141" i="3"/>
  <c r="N140" i="3"/>
  <c r="N139" i="3"/>
  <c r="N138" i="3"/>
  <c r="N136" i="3"/>
  <c r="N135" i="3"/>
  <c r="N134" i="3"/>
  <c r="N133" i="3"/>
  <c r="N132" i="3"/>
  <c r="N130" i="3"/>
  <c r="N129" i="3"/>
  <c r="N128" i="3"/>
  <c r="N127" i="3"/>
  <c r="N126" i="3"/>
  <c r="N124" i="3"/>
  <c r="N123" i="3"/>
  <c r="N122" i="3"/>
  <c r="N121" i="3"/>
  <c r="N120" i="3"/>
  <c r="N118" i="3"/>
  <c r="N117" i="3"/>
  <c r="N116" i="3"/>
  <c r="N115" i="3"/>
  <c r="N114" i="3"/>
  <c r="N55" i="5"/>
  <c r="N54" i="5"/>
  <c r="O158" i="4"/>
  <c r="O96" i="4"/>
  <c r="O47" i="4"/>
  <c r="N317" i="3"/>
  <c r="N264" i="3"/>
  <c r="N211" i="3"/>
  <c r="N105" i="3"/>
  <c r="N51" i="3"/>
  <c r="N53" i="5"/>
  <c r="N52" i="5"/>
  <c r="N51" i="5"/>
  <c r="N50" i="5"/>
  <c r="N49" i="5"/>
  <c r="N47" i="5"/>
  <c r="N46" i="5"/>
  <c r="N45" i="5"/>
  <c r="O157" i="4"/>
  <c r="O156" i="4"/>
  <c r="O155" i="4"/>
  <c r="O154" i="4"/>
  <c r="O152" i="4"/>
  <c r="O151" i="4"/>
  <c r="O150" i="4"/>
  <c r="O148" i="4"/>
  <c r="O147" i="4"/>
  <c r="O95" i="4"/>
  <c r="O94" i="4"/>
  <c r="O93" i="4"/>
  <c r="O92" i="4"/>
  <c r="O91" i="4"/>
  <c r="O90" i="4"/>
  <c r="O89" i="4"/>
  <c r="O87" i="4"/>
  <c r="O86" i="4"/>
  <c r="O46" i="4"/>
  <c r="O45" i="4"/>
  <c r="O44" i="4"/>
  <c r="O43" i="4"/>
  <c r="O42" i="4"/>
  <c r="O41" i="4"/>
  <c r="O40" i="4"/>
  <c r="O38" i="4"/>
  <c r="O37" i="4"/>
  <c r="N368" i="3"/>
  <c r="N366" i="3"/>
  <c r="N365" i="3"/>
  <c r="N364" i="3"/>
  <c r="N363" i="3"/>
  <c r="N362" i="3"/>
  <c r="N360" i="3"/>
  <c r="N359" i="3"/>
  <c r="N316" i="3"/>
  <c r="N315" i="3"/>
  <c r="N313" i="3"/>
  <c r="N312" i="3"/>
  <c r="N311" i="3"/>
  <c r="N310" i="3"/>
  <c r="N309" i="3"/>
  <c r="N307" i="3"/>
  <c r="N306" i="3"/>
  <c r="N263" i="3"/>
  <c r="N262" i="3"/>
  <c r="N260" i="3"/>
  <c r="N259" i="3"/>
  <c r="N258" i="3"/>
  <c r="N257" i="3"/>
  <c r="N256" i="3"/>
  <c r="N254" i="3"/>
  <c r="N253" i="3"/>
  <c r="N210" i="3"/>
  <c r="N209" i="3"/>
  <c r="N207" i="3"/>
  <c r="N206" i="3"/>
  <c r="N205" i="3"/>
  <c r="N204" i="3"/>
  <c r="N203" i="3"/>
  <c r="N201" i="3"/>
  <c r="N200" i="3"/>
  <c r="N157" i="3"/>
  <c r="N156" i="3"/>
  <c r="N104" i="3"/>
  <c r="N103" i="3"/>
  <c r="N101" i="3"/>
  <c r="N100" i="3"/>
  <c r="N99" i="3"/>
  <c r="N98" i="3"/>
  <c r="N97" i="3"/>
  <c r="N95" i="3"/>
  <c r="N94" i="3"/>
  <c r="N50" i="3"/>
  <c r="N49" i="3"/>
  <c r="N47" i="3"/>
  <c r="N46" i="3"/>
  <c r="N45" i="3"/>
  <c r="N44" i="3"/>
  <c r="N43" i="3"/>
  <c r="N41" i="3"/>
  <c r="N40" i="3"/>
</calcChain>
</file>

<file path=xl/sharedStrings.xml><?xml version="1.0" encoding="utf-8"?>
<sst xmlns="http://schemas.openxmlformats.org/spreadsheetml/2006/main" count="1058" uniqueCount="221">
  <si>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</si>
  <si>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</si>
  <si>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</si>
  <si>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</si>
  <si>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</si>
  <si>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</si>
  <si>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</si>
  <si>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</si>
  <si>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</si>
  <si>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</si>
  <si>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</si>
  <si>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</si>
  <si>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Arkansas</t>
  </si>
  <si>
    <t xml:space="preserve">California </t>
  </si>
  <si>
    <t>Louisiana</t>
  </si>
  <si>
    <t>Mississippi</t>
  </si>
  <si>
    <t>Missouri</t>
  </si>
  <si>
    <t>Texas</t>
  </si>
  <si>
    <t>Month:</t>
  </si>
  <si>
    <t>Item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</si>
  <si>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</si>
  <si>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</si>
  <si>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</si>
  <si>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</si>
  <si>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</si>
  <si>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</si>
  <si>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</si>
  <si>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</si>
  <si>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</si>
  <si>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State:  2/</t>
  </si>
  <si>
    <t>2005/06</t>
  </si>
  <si>
    <t>2006/07</t>
  </si>
  <si>
    <t>2007/08</t>
  </si>
  <si>
    <t>3/</t>
  </si>
  <si>
    <t>2008/09</t>
  </si>
  <si>
    <t>2009/10</t>
  </si>
  <si>
    <t>4/</t>
  </si>
  <si>
    <t>$/cwt</t>
  </si>
  <si>
    <t>Class:</t>
  </si>
  <si>
    <t>2010/11</t>
  </si>
  <si>
    <t>Long -grain</t>
  </si>
  <si>
    <t>Medium- and short-grain</t>
  </si>
  <si>
    <t>2011/12</t>
  </si>
  <si>
    <t>2012/13</t>
  </si>
  <si>
    <t>Season-average price:</t>
  </si>
  <si>
    <t>2013/14</t>
  </si>
  <si>
    <t>2014/15</t>
  </si>
  <si>
    <t xml:space="preserve">    California 5/</t>
  </si>
  <si>
    <t xml:space="preserve">    Other States 6/ 7/</t>
  </si>
  <si>
    <t>Long-grain 1/</t>
  </si>
  <si>
    <t xml:space="preserve">    U.S. average 1/</t>
  </si>
  <si>
    <t xml:space="preserve">Medium- and short-grain </t>
  </si>
  <si>
    <t>N/A</t>
  </si>
  <si>
    <t xml:space="preserve"> 1/ August 1 to July 31 marketing year.  2/ Marketing year for Arkansas and Mississippi--August-July; California--October-September;</t>
  </si>
  <si>
    <t xml:space="preserve">  N/A = Not available.</t>
  </si>
  <si>
    <t>2015/16</t>
  </si>
  <si>
    <r>
      <t xml:space="preserve">Sources:  USDA, Economic Research Service with data from USDA, National Agricultural Statistics Service, </t>
    </r>
    <r>
      <rPr>
        <i/>
        <sz val="8"/>
        <rFont val="Helvetica"/>
        <family val="2"/>
      </rPr>
      <t xml:space="preserve">Quick Stats </t>
    </r>
    <r>
      <rPr>
        <sz val="8"/>
        <rFont val="Helvetica"/>
        <family val="2"/>
      </rPr>
      <t xml:space="preserve">data base and </t>
    </r>
    <r>
      <rPr>
        <i/>
        <sz val="8"/>
        <rFont val="Helvetica"/>
        <family val="2"/>
      </rPr>
      <t>Agricultural Prices.</t>
    </r>
  </si>
  <si>
    <t>Long-grain: 2/</t>
  </si>
  <si>
    <t>Continued--</t>
  </si>
  <si>
    <t>4/  October-September market year.  5/ Arkansas, Louisiana, Mississippi, Missouri, and Texas.</t>
  </si>
  <si>
    <t>Year and</t>
  </si>
  <si>
    <t>Aug.</t>
  </si>
  <si>
    <t>Sept.</t>
  </si>
  <si>
    <t>Oct.</t>
  </si>
  <si>
    <t>Nov.</t>
  </si>
  <si>
    <t>Dec.</t>
  </si>
  <si>
    <t>Jan.</t>
  </si>
  <si>
    <t>Feb.</t>
  </si>
  <si>
    <t>Mar.</t>
  </si>
  <si>
    <t>Apr.</t>
  </si>
  <si>
    <t xml:space="preserve">Simple </t>
  </si>
  <si>
    <t>type</t>
  </si>
  <si>
    <t>average</t>
  </si>
  <si>
    <t>- - - - - - - - - -$/cwt, bagged - - - - - - - - - -</t>
  </si>
  <si>
    <t>Southwest Louisiana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</si>
  <si>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</si>
  <si>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</si>
  <si>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</si>
  <si>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</si>
  <si>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</si>
  <si>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</si>
  <si>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</si>
  <si>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</si>
  <si>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</si>
  <si>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</si>
  <si>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</si>
  <si>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</si>
  <si>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</si>
  <si>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</si>
  <si>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</si>
  <si>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</si>
  <si>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</si>
  <si>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 xml:space="preserve">2008/09     </t>
  </si>
  <si>
    <t xml:space="preserve">2009/10     </t>
  </si>
  <si>
    <t>See footnotes at end of table.</t>
  </si>
  <si>
    <t xml:space="preserve">           Continued--</t>
  </si>
  <si>
    <t>Houston, Texas</t>
  </si>
  <si>
    <t xml:space="preserve">2008/09    </t>
  </si>
  <si>
    <t xml:space="preserve">2009/10   </t>
  </si>
  <si>
    <t xml:space="preserve">        Continued--</t>
  </si>
  <si>
    <t xml:space="preserve">2009/10  </t>
  </si>
  <si>
    <t>Type</t>
  </si>
  <si>
    <t>California</t>
  </si>
  <si>
    <t xml:space="preserve">2008/09   </t>
  </si>
  <si>
    <t xml:space="preserve">         Continued--</t>
  </si>
  <si>
    <t xml:space="preserve">2009/10    </t>
  </si>
  <si>
    <t>NQ</t>
  </si>
  <si>
    <t>N/Q</t>
  </si>
  <si>
    <t xml:space="preserve">NQ = No quote.  1/ Monthly average of the midpoint for reported weekly low and high quotes.  </t>
  </si>
  <si>
    <t>Year</t>
  </si>
  <si>
    <t>and type</t>
  </si>
  <si>
    <t>$/cwt, bagged 2/</t>
  </si>
  <si>
    <t>Second heads</t>
  </si>
  <si>
    <t xml:space="preserve"> f.o.b. mills:</t>
  </si>
  <si>
    <t xml:space="preserve">2008/09  </t>
  </si>
  <si>
    <t xml:space="preserve">          Continued--</t>
  </si>
  <si>
    <t xml:space="preserve">Rice bran,   </t>
  </si>
  <si>
    <t>$/ton 4/</t>
  </si>
  <si>
    <t>N.Q.</t>
  </si>
  <si>
    <t xml:space="preserve">    NQ</t>
  </si>
  <si>
    <t xml:space="preserve">2008/09 </t>
  </si>
  <si>
    <t>Rice millfeed,</t>
  </si>
  <si>
    <t>1975/76</t>
  </si>
  <si>
    <t>1976/77</t>
  </si>
  <si>
    <t>1977/78</t>
  </si>
  <si>
    <t>1978/79</t>
  </si>
  <si>
    <t xml:space="preserve">2009/10 </t>
  </si>
  <si>
    <t xml:space="preserve">1/ Monthly average of the midpoint for reported weekly low and high quotes.  2/ U.S. No. 4 or better.  </t>
  </si>
  <si>
    <t>Year &amp; State</t>
  </si>
  <si>
    <t>Simple</t>
  </si>
  <si>
    <t>- - - - - - - - - - $/cwt - - - - - - - - -</t>
  </si>
  <si>
    <t xml:space="preserve">  1974/75</t>
  </si>
  <si>
    <t xml:space="preserve">  1975/76</t>
  </si>
  <si>
    <t xml:space="preserve">  1976/77</t>
  </si>
  <si>
    <t xml:space="preserve">  1977/78</t>
  </si>
  <si>
    <t xml:space="preserve">  1978/79</t>
  </si>
  <si>
    <t xml:space="preserve">  1979/80</t>
  </si>
  <si>
    <t xml:space="preserve">  1980/81</t>
  </si>
  <si>
    <t xml:space="preserve">  1981/82</t>
  </si>
  <si>
    <t xml:space="preserve">  1982/83</t>
  </si>
  <si>
    <t xml:space="preserve">  1983/84</t>
  </si>
  <si>
    <t xml:space="preserve">  1984/85</t>
  </si>
  <si>
    <t xml:space="preserve">           NA</t>
  </si>
  <si>
    <t xml:space="preserve">  1985/86</t>
  </si>
  <si>
    <t xml:space="preserve">  1986/87</t>
  </si>
  <si>
    <t xml:space="preserve">  1987/88</t>
  </si>
  <si>
    <t xml:space="preserve">  1988/89</t>
  </si>
  <si>
    <t xml:space="preserve">  1989/90</t>
  </si>
  <si>
    <t xml:space="preserve">  1990/91</t>
  </si>
  <si>
    <t xml:space="preserve">  1991/92</t>
  </si>
  <si>
    <t xml:space="preserve">  1992/93</t>
  </si>
  <si>
    <t xml:space="preserve">  1993/94</t>
  </si>
  <si>
    <t xml:space="preserve">  1994/95</t>
  </si>
  <si>
    <t xml:space="preserve">  1995/96</t>
  </si>
  <si>
    <t xml:space="preserve">  1996/97</t>
  </si>
  <si>
    <t xml:space="preserve">  1997/98</t>
  </si>
  <si>
    <t xml:space="preserve">  1998/99</t>
  </si>
  <si>
    <t xml:space="preserve">  1999/00</t>
  </si>
  <si>
    <t xml:space="preserve">  2000/01</t>
  </si>
  <si>
    <t xml:space="preserve">  2001/02</t>
  </si>
  <si>
    <t xml:space="preserve">  2002/03</t>
  </si>
  <si>
    <t xml:space="preserve">  2003/04</t>
  </si>
  <si>
    <t xml:space="preserve">  2004/05</t>
  </si>
  <si>
    <t xml:space="preserve">  2005/06</t>
  </si>
  <si>
    <t xml:space="preserve">  2006/07</t>
  </si>
  <si>
    <t xml:space="preserve">  2007/08</t>
  </si>
  <si>
    <t xml:space="preserve">  2008/09</t>
  </si>
  <si>
    <t xml:space="preserve">  2009/10</t>
  </si>
  <si>
    <t xml:space="preserve">  2010/11</t>
  </si>
  <si>
    <t xml:space="preserve">  2011/12</t>
  </si>
  <si>
    <t xml:space="preserve">  2012/13 </t>
  </si>
  <si>
    <t xml:space="preserve">  2013/14</t>
  </si>
  <si>
    <t xml:space="preserve">  2014/15</t>
  </si>
  <si>
    <t xml:space="preserve">  2015/16</t>
  </si>
  <si>
    <t>U.S. Rough and Milled Rice Prices, monthly and marketing year</t>
  </si>
  <si>
    <t xml:space="preserve">Table 15: Rough rice: Average price received by farmers by month and marketing year </t>
  </si>
  <si>
    <t>Table 16: Rough rice: Average price received by farmers by month and marketing year, by class</t>
  </si>
  <si>
    <t>Table 17: Milled rice: Average price, f.o.b. mills, at selected U.S. milling center</t>
  </si>
  <si>
    <t>Table 18: Rice byproducts: Monthly average price, Southwest Louisiana</t>
  </si>
  <si>
    <t>Table 19: Brewers’ prices: Monthly average price for Arkansas brewers’ rice</t>
  </si>
  <si>
    <t>5/ Marketing year October-September.  6/  Arkansas, Louisiana, Mississippi, Missouri, and Texas.  7/ Marketing year August-July.</t>
  </si>
  <si>
    <t>U.S. medium- and short-grain: 2/</t>
  </si>
  <si>
    <t>California medium- and short-grain: 4/</t>
  </si>
  <si>
    <t>Other States medium- and short-grain: 2/ 5/</t>
  </si>
  <si>
    <t>historic price data can be assessed from: https://marketnews.usda.gov/mnp/ls-report-config</t>
  </si>
  <si>
    <t xml:space="preserve">Long-grain 2/:                                     </t>
  </si>
  <si>
    <t>Medium-grain 2/:</t>
  </si>
  <si>
    <t xml:space="preserve">Medium-grain 3/:                                     </t>
  </si>
  <si>
    <t>Short-grain 3/:</t>
  </si>
  <si>
    <r>
      <t xml:space="preserve">and </t>
    </r>
    <r>
      <rPr>
        <i/>
        <sz val="8"/>
        <rFont val="Helvetica"/>
        <family val="2"/>
      </rPr>
      <t>Agricultural Prices.</t>
    </r>
  </si>
  <si>
    <r>
      <t xml:space="preserve">Sources:  USDA, Economic Research Search using data from USDA, National Agricultural Statistics Service, </t>
    </r>
    <r>
      <rPr>
        <i/>
        <sz val="8"/>
        <rFont val="Helvetica"/>
        <family val="2"/>
      </rPr>
      <t xml:space="preserve">Quick Stats </t>
    </r>
    <r>
      <rPr>
        <sz val="8"/>
        <rFont val="Helvetica"/>
        <family val="2"/>
      </rPr>
      <t xml:space="preserve">data base </t>
    </r>
  </si>
  <si>
    <t>2016/17</t>
  </si>
  <si>
    <t>start of 2013/14 market year.  Market year medium- and short-grain prices have been reported by region since 2008/09.  2/ August-July market year.</t>
  </si>
  <si>
    <t xml:space="preserve">2/ </t>
  </si>
  <si>
    <t xml:space="preserve">  2016/17</t>
  </si>
  <si>
    <t>Yearbook Table 19:  Brewers' prices:  Monthly average price for Arkansas brewers' rice, 1974/75 to present 1/</t>
  </si>
  <si>
    <t>Yearbook Table 17:  Milled rice:  Average price, f.o.b. mills, at selected milling centers, 1979/80 to present 1/</t>
  </si>
  <si>
    <t>Yearbook Table 17:  Milled rice:  Average price, f.o.b. mills, at selected milling centers, 1979/80 to present 1/--Continued</t>
  </si>
  <si>
    <t>Yearbook Table 18:  Rice byproducts:  Monthly average price, Southwest Louisiana, 1979/80 to present1/</t>
  </si>
  <si>
    <t>Yearbook Table 18:  Rice byproducts:  Monthly average price, Southwest Louisiana, 1975/76 to present1/</t>
  </si>
  <si>
    <t>2017/18</t>
  </si>
  <si>
    <r>
      <rPr>
        <i/>
        <sz val="8"/>
        <rFont val="Helvetica"/>
        <family val="2"/>
      </rPr>
      <t>World Agricultural Supply and Demand Estimates</t>
    </r>
    <r>
      <rPr>
        <sz val="8"/>
        <rFont val="Helvetica"/>
        <family val="2"/>
      </rPr>
      <t xml:space="preserve">.   3/  Forecast from March 2018 WASDE.  </t>
    </r>
  </si>
  <si>
    <r>
      <t xml:space="preserve">4/ 2017/18 preliminary State rough-rice prices from USDA, National Agricultural Statistics Service </t>
    </r>
    <r>
      <rPr>
        <i/>
        <sz val="8"/>
        <rFont val="Helvetica"/>
        <family val="2"/>
      </rPr>
      <t>Crop Values 2017 Summary</t>
    </r>
    <r>
      <rPr>
        <sz val="8"/>
        <rFont val="Helvetica"/>
        <family val="2"/>
      </rPr>
      <t>, February 2018.</t>
    </r>
  </si>
  <si>
    <t>Louisiana and Texas--July-June. 3/ Season-average prices reported in the March 8, 2018, USDA, World Agricultural Outlook Board,</t>
  </si>
  <si>
    <t>Updated March 8, 2018.</t>
  </si>
  <si>
    <r>
      <t xml:space="preserve">3/ Forecast range in the March 2018 </t>
    </r>
    <r>
      <rPr>
        <i/>
        <sz val="8"/>
        <rFont val="Helvetica"/>
        <family val="2"/>
      </rPr>
      <t>World Agricultural Supply and Demand Estimates</t>
    </r>
    <r>
      <rPr>
        <sz val="8"/>
        <rFont val="Helvetica"/>
        <family val="2"/>
      </rPr>
      <t xml:space="preserve"> report.</t>
    </r>
  </si>
  <si>
    <t>2/ U.S. No. 2--brokens not to exceed 4 percent.  3/ U.S. No. 1.  4/ Average through February 2018.</t>
  </si>
  <si>
    <t>3/  Average through February 2018.  4/ Prices quoted as bulk.</t>
  </si>
  <si>
    <t xml:space="preserve"> 1/ Simple average of midpoint of weekly price ranges.  2/  Through February 2018 only.</t>
  </si>
  <si>
    <t xml:space="preserve">  2017/18</t>
  </si>
  <si>
    <t>NQ = Not quoted.  Updated March 2018.</t>
  </si>
  <si>
    <t>12.10-12.90</t>
  </si>
  <si>
    <t>11.40-12.00</t>
  </si>
  <si>
    <t>14.60-15.40</t>
  </si>
  <si>
    <t>15.50-16.50</t>
  </si>
  <si>
    <t>11.60-12.20</t>
  </si>
  <si>
    <t>Yearbook Table 16:  Rough rice: Average price received by farmers by month and market year by class, 2011/12 to present  1/</t>
  </si>
  <si>
    <t>Yearbook Table 16:  Rough rice: Average price received by farmers by month and market year by class, 2011/12 to present 1/--Continued</t>
  </si>
  <si>
    <t>Yearbook Table 15:  Rough rice:  Average price received by farmers by month and marketing year, 1998/99 to present 1/</t>
  </si>
  <si>
    <t xml:space="preserve"> N/A. 1/ USDA first reported U.S. monthly prices by class in 2008/09.  Medium- and short-grain monthly prices were first reported by region at the</t>
  </si>
  <si>
    <r>
      <t xml:space="preserve">Source: USDA, , Economic Research Service using data from the Agricultural Marketing Service, </t>
    </r>
    <r>
      <rPr>
        <i/>
        <sz val="8"/>
        <rFont val="Helvetica"/>
      </rPr>
      <t>National Weekly Rice Summary;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</si>
</sst>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_)"/>
    <numFmt numFmtId="165" formatCode="0.00_____)"/>
    <numFmt numFmtId="168" formatCode="0.00___)"/>
  </numFmts>
  <fonts count="29" x14ac:knownFonts="1">
    <font>
      <sz val="10"/>
      <name val="Helv"/>
    </font>
    <font>
      <sz val="10"/>
      <name val="Arial"/>
      <family val="2"/>
    </font>
    <font>
      <sz val="8"/>
      <name val="Helv"/>
    </font>
    <font>
      <sz val="8"/>
      <name val="Helvetica"/>
      <family val="2"/>
    </font>
    <font>
      <u/>
      <sz val="10"/>
      <color indexed="12"/>
      <name val="Helv"/>
    </font>
    <font>
      <sz val="10"/>
      <name val="Courier"/>
      <family val="3"/>
    </font>
    <font>
      <i/>
      <sz val="8"/>
      <name val="Helvetica"/>
      <family val="2"/>
    </font>
    <font>
      <sz val="8"/>
      <name val="Arial"/>
      <family val="2"/>
    </font>
    <font>
      <sz val="8"/>
      <name val="Helvetica"/>
      <family val="2"/>
    </font>
    <font>
      <b/>
      <sz val="8"/>
      <name val="Helvetica"/>
      <family val="2"/>
    </font>
    <font>
      <sz val="10"/>
      <name val="Helv"/>
    </font>
    <font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Helvetica"/>
      <family val="2"/>
    </font>
    <font>
      <i/>
      <sz val="8"/>
      <name val="Helvetica"/>
    </font>
    <font>
      <sz val="10"/>
      <name val="Courier"/>
    </font>
    <font>
      <i/>
      <sz val="7"/>
      <name val="Helvetica"/>
      <family val="2"/>
    </font>
    <font>
      <sz val="8"/>
      <color indexed="10"/>
      <name val="Helvetica"/>
      <family val="2"/>
    </font>
    <font>
      <sz val="8"/>
      <name val="Courier"/>
      <family val="3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0"/>
      <name val="Courier"/>
    </font>
    <font>
      <sz val="8"/>
      <name val="Helvetica"/>
    </font>
    <font>
      <i/>
      <sz val="8"/>
      <name val="Courier"/>
    </font>
    <font>
      <b/>
      <sz val="8"/>
      <name val="Helvetica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7" fillId="0" borderId="0"/>
    <xf numFmtId="164" fontId="16" fillId="0" borderId="0"/>
    <xf numFmtId="0" fontId="26" fillId="0" borderId="0"/>
    <xf numFmtId="0" fontId="11" fillId="0" borderId="0"/>
    <xf numFmtId="164" fontId="5" fillId="0" borderId="0"/>
    <xf numFmtId="0" fontId="11" fillId="0" borderId="0"/>
    <xf numFmtId="164" fontId="5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164" fontId="5" fillId="0" borderId="0"/>
    <xf numFmtId="0" fontId="11" fillId="0" borderId="0"/>
    <xf numFmtId="0" fontId="27" fillId="0" borderId="0"/>
    <xf numFmtId="164" fontId="5" fillId="0" borderId="0"/>
    <xf numFmtId="0" fontId="10" fillId="0" borderId="0"/>
    <xf numFmtId="0" fontId="11" fillId="0" borderId="0"/>
    <xf numFmtId="0" fontId="11" fillId="0" borderId="0"/>
    <xf numFmtId="0" fontId="27" fillId="0" borderId="0"/>
    <xf numFmtId="0" fontId="11" fillId="0" borderId="0"/>
    <xf numFmtId="0" fontId="2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5" fillId="0" borderId="0"/>
  </cellStyleXfs>
  <cellXfs count="230">
    <xf numFmtId="0" fontId="0" fillId="0" borderId="0" xfId="0"/>
    <xf numFmtId="0" fontId="0" fillId="0" borderId="0" xfId="0" applyAlignment="1" applyProtection="1">
      <alignment horizontal="left"/>
    </xf>
    <xf numFmtId="0" fontId="2" fillId="0" borderId="0" xfId="0" applyFont="1"/>
    <xf numFmtId="0" fontId="3" fillId="0" borderId="1" xfId="0" applyFont="1" applyBorder="1"/>
    <xf numFmtId="0" fontId="3" fillId="0" borderId="2" xfId="0" applyFont="1" applyBorder="1" applyAlignment="1" applyProtection="1">
      <alignment horizontal="left"/>
    </xf>
    <xf numFmtId="0" fontId="3" fillId="0" borderId="2" xfId="0" applyFont="1" applyBorder="1" applyAlignment="1" applyProtection="1">
      <alignment horizontal="center"/>
    </xf>
    <xf numFmtId="0" fontId="3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 indent="1"/>
    </xf>
    <xf numFmtId="164" fontId="3" fillId="0" borderId="0" xfId="0" applyNumberFormat="1" applyFont="1" applyProtection="1"/>
    <xf numFmtId="0" fontId="3" fillId="0" borderId="1" xfId="0" applyFont="1" applyBorder="1" applyAlignment="1" applyProtection="1">
      <alignment horizontal="center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0" fontId="3" fillId="0" borderId="0" xfId="0" applyFont="1" applyBorder="1" applyAlignment="1">
      <alignment horizontal="center"/>
    </xf>
    <xf numFmtId="0" fontId="3" fillId="0" borderId="1" xfId="0" quotePrefix="1" applyFont="1" applyBorder="1" applyAlignment="1" applyProtection="1">
      <alignment horizontal="left"/>
    </xf>
    <xf numFmtId="0" fontId="3" fillId="0" borderId="1" xfId="0" quotePrefix="1" applyFont="1" applyBorder="1" applyAlignment="1" applyProtection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 applyProtection="1">
      <alignment horizontal="left" indent="1"/>
    </xf>
    <xf numFmtId="2" fontId="3" fillId="0" borderId="0" xfId="0" applyNumberFormat="1" applyFont="1" applyAlignment="1" applyProtection="1"/>
    <xf numFmtId="2" fontId="2" fillId="0" borderId="0" xfId="0" applyNumberFormat="1" applyFont="1"/>
    <xf numFmtId="2" fontId="0" fillId="0" borderId="0" xfId="0" applyNumberFormat="1"/>
    <xf numFmtId="2" fontId="3" fillId="0" borderId="0" xfId="0" applyNumberFormat="1" applyFont="1" applyAlignment="1"/>
    <xf numFmtId="2" fontId="3" fillId="0" borderId="0" xfId="0" quotePrefix="1" applyNumberFormat="1" applyFont="1" applyAlignment="1"/>
    <xf numFmtId="2" fontId="3" fillId="0" borderId="0" xfId="0" applyNumberFormat="1" applyFont="1"/>
    <xf numFmtId="2" fontId="3" fillId="0" borderId="0" xfId="0" applyNumberFormat="1" applyFont="1" applyBorder="1"/>
    <xf numFmtId="2" fontId="3" fillId="0" borderId="0" xfId="0" applyNumberFormat="1" applyFont="1" applyBorder="1" applyAlignment="1"/>
    <xf numFmtId="2" fontId="2" fillId="0" borderId="0" xfId="0" applyNumberFormat="1" applyFont="1" applyBorder="1"/>
    <xf numFmtId="2" fontId="0" fillId="0" borderId="0" xfId="0" applyNumberFormat="1" applyBorder="1"/>
    <xf numFmtId="2" fontId="3" fillId="0" borderId="0" xfId="0" applyNumberFormat="1" applyFont="1" applyAlignment="1" applyProtection="1">
      <alignment horizontal="left"/>
    </xf>
    <xf numFmtId="2" fontId="3" fillId="0" borderId="0" xfId="0" applyNumberFormat="1" applyFont="1" applyProtection="1"/>
    <xf numFmtId="2" fontId="3" fillId="0" borderId="0" xfId="0" applyNumberFormat="1" applyFont="1" applyAlignment="1" applyProtection="1">
      <alignment horizontal="right"/>
    </xf>
    <xf numFmtId="2" fontId="3" fillId="0" borderId="1" xfId="0" applyNumberFormat="1" applyFont="1" applyBorder="1" applyAlignment="1" applyProtection="1">
      <alignment horizontal="left" indent="1"/>
    </xf>
    <xf numFmtId="2" fontId="3" fillId="0" borderId="1" xfId="0" applyNumberFormat="1" applyFont="1" applyBorder="1" applyAlignment="1" applyProtection="1">
      <alignment horizontal="right"/>
    </xf>
    <xf numFmtId="2" fontId="3" fillId="0" borderId="0" xfId="0" applyNumberFormat="1" applyFont="1" applyAlignment="1">
      <alignment horizontal="right"/>
    </xf>
    <xf numFmtId="2" fontId="3" fillId="0" borderId="0" xfId="0" applyNumberFormat="1" applyFont="1" applyBorder="1" applyAlignment="1">
      <alignment horizontal="right"/>
    </xf>
    <xf numFmtId="0" fontId="3" fillId="0" borderId="0" xfId="0" applyFont="1" applyBorder="1" applyAlignment="1" applyProtection="1"/>
    <xf numFmtId="0" fontId="3" fillId="0" borderId="0" xfId="0" quotePrefix="1" applyFont="1" applyAlignment="1" applyProtection="1">
      <alignment horizontal="left"/>
    </xf>
    <xf numFmtId="164" fontId="7" fillId="0" borderId="0" xfId="29" applyFont="1" applyProtection="1"/>
    <xf numFmtId="164" fontId="7" fillId="0" borderId="0" xfId="29" applyFont="1"/>
    <xf numFmtId="2" fontId="3" fillId="0" borderId="0" xfId="0" quotePrefix="1" applyNumberFormat="1" applyFont="1" applyAlignment="1" applyProtection="1">
      <alignment horizontal="right"/>
    </xf>
    <xf numFmtId="2" fontId="3" fillId="0" borderId="1" xfId="0" quotePrefix="1" applyNumberFormat="1" applyFont="1" applyBorder="1" applyAlignment="1" applyProtection="1">
      <alignment horizontal="right"/>
    </xf>
    <xf numFmtId="2" fontId="8" fillId="0" borderId="0" xfId="0" quotePrefix="1" applyNumberFormat="1" applyFont="1" applyAlignment="1"/>
    <xf numFmtId="2" fontId="8" fillId="0" borderId="0" xfId="0" applyNumberFormat="1" applyFont="1" applyAlignment="1" applyProtection="1">
      <alignment horizontal="right"/>
    </xf>
    <xf numFmtId="164" fontId="8" fillId="0" borderId="0" xfId="29" applyFont="1" applyProtection="1"/>
    <xf numFmtId="2" fontId="8" fillId="0" borderId="0" xfId="0" applyNumberFormat="1" applyFont="1" applyAlignment="1">
      <alignment horizontal="right"/>
    </xf>
    <xf numFmtId="164" fontId="8" fillId="0" borderId="0" xfId="29" applyFont="1"/>
    <xf numFmtId="0" fontId="3" fillId="0" borderId="0" xfId="0" quotePrefix="1" applyFont="1" applyBorder="1" applyAlignment="1">
      <alignment horizontal="center"/>
    </xf>
    <xf numFmtId="0" fontId="9" fillId="0" borderId="0" xfId="0" applyFont="1" applyAlignment="1" applyProtection="1">
      <alignment horizontal="left"/>
    </xf>
    <xf numFmtId="2" fontId="9" fillId="0" borderId="0" xfId="0" applyNumberFormat="1" applyFont="1" applyAlignment="1" applyProtection="1">
      <alignment horizontal="left"/>
    </xf>
    <xf numFmtId="0" fontId="3" fillId="2" borderId="1" xfId="0" applyFont="1" applyFill="1" applyBorder="1"/>
    <xf numFmtId="0" fontId="3" fillId="2" borderId="1" xfId="0" quotePrefix="1" applyFont="1" applyFill="1" applyBorder="1" applyAlignment="1" applyProtection="1">
      <alignment horizontal="center"/>
    </xf>
    <xf numFmtId="0" fontId="3" fillId="2" borderId="0" xfId="0" applyFont="1" applyFill="1" applyAlignment="1">
      <alignment horizontal="centerContinuous"/>
    </xf>
    <xf numFmtId="0" fontId="3" fillId="2" borderId="0" xfId="0" applyFont="1" applyFill="1"/>
    <xf numFmtId="2" fontId="3" fillId="2" borderId="0" xfId="0" applyNumberFormat="1" applyFont="1" applyFill="1" applyAlignment="1" applyProtection="1"/>
    <xf numFmtId="2" fontId="3" fillId="2" borderId="0" xfId="0" applyNumberFormat="1" applyFont="1" applyFill="1" applyAlignment="1"/>
    <xf numFmtId="2" fontId="3" fillId="2" borderId="0" xfId="0" quotePrefix="1" applyNumberFormat="1" applyFont="1" applyFill="1" applyAlignment="1"/>
    <xf numFmtId="2" fontId="3" fillId="2" borderId="0" xfId="0" applyNumberFormat="1" applyFont="1" applyFill="1" applyBorder="1" applyAlignment="1"/>
    <xf numFmtId="2" fontId="3" fillId="2" borderId="0" xfId="0" applyNumberFormat="1" applyFont="1" applyFill="1" applyProtection="1"/>
    <xf numFmtId="2" fontId="3" fillId="2" borderId="0" xfId="0" applyNumberFormat="1" applyFont="1" applyFill="1"/>
    <xf numFmtId="0" fontId="2" fillId="2" borderId="0" xfId="0" applyFont="1" applyFill="1"/>
    <xf numFmtId="2" fontId="12" fillId="2" borderId="0" xfId="7" applyNumberFormat="1" applyFont="1" applyFill="1" applyAlignment="1"/>
    <xf numFmtId="2" fontId="3" fillId="2" borderId="0" xfId="0" applyNumberFormat="1" applyFont="1" applyFill="1" applyBorder="1"/>
    <xf numFmtId="2" fontId="3" fillId="2" borderId="0" xfId="0" applyNumberFormat="1" applyFont="1" applyFill="1" applyAlignment="1">
      <alignment horizontal="right"/>
    </xf>
    <xf numFmtId="2" fontId="3" fillId="2" borderId="0" xfId="0" applyNumberFormat="1" applyFont="1" applyFill="1" applyAlignment="1" applyProtection="1">
      <alignment horizontal="right"/>
    </xf>
    <xf numFmtId="2" fontId="3" fillId="2" borderId="1" xfId="0" applyNumberFormat="1" applyFont="1" applyFill="1" applyBorder="1" applyAlignment="1" applyProtection="1">
      <alignment horizontal="right"/>
    </xf>
    <xf numFmtId="164" fontId="3" fillId="2" borderId="0" xfId="0" applyNumberFormat="1" applyFont="1" applyFill="1" applyBorder="1" applyAlignment="1" applyProtection="1">
      <alignment horizontal="right"/>
    </xf>
    <xf numFmtId="164" fontId="3" fillId="2" borderId="0" xfId="0" applyNumberFormat="1" applyFont="1" applyFill="1" applyAlignment="1" applyProtection="1">
      <alignment horizontal="right"/>
    </xf>
    <xf numFmtId="0" fontId="2" fillId="2" borderId="0" xfId="0" applyFont="1" applyFill="1" applyBorder="1"/>
    <xf numFmtId="2" fontId="12" fillId="2" borderId="0" xfId="12" applyNumberFormat="1" applyFont="1" applyFill="1" applyAlignment="1"/>
    <xf numFmtId="2" fontId="7" fillId="2" borderId="0" xfId="12" applyNumberFormat="1" applyFont="1" applyFill="1" applyAlignment="1">
      <alignment horizontal="right"/>
    </xf>
    <xf numFmtId="2" fontId="7" fillId="2" borderId="0" xfId="7" applyNumberFormat="1" applyFont="1" applyFill="1" applyAlignment="1"/>
    <xf numFmtId="2" fontId="3" fillId="2" borderId="0" xfId="3" applyNumberFormat="1" applyFont="1" applyFill="1" applyAlignment="1"/>
    <xf numFmtId="2" fontId="3" fillId="0" borderId="0" xfId="0" quotePrefix="1" applyNumberFormat="1" applyFont="1" applyAlignment="1">
      <alignment horizontal="right"/>
    </xf>
    <xf numFmtId="2" fontId="3" fillId="0" borderId="1" xfId="0" quotePrefix="1" applyNumberFormat="1" applyFont="1" applyBorder="1" applyAlignment="1">
      <alignment horizontal="right"/>
    </xf>
    <xf numFmtId="0" fontId="14" fillId="0" borderId="0" xfId="0" applyFont="1"/>
    <xf numFmtId="2" fontId="3" fillId="0" borderId="0" xfId="0" quotePrefix="1" applyNumberFormat="1" applyFont="1" applyBorder="1" applyAlignment="1">
      <alignment horizontal="right"/>
    </xf>
    <xf numFmtId="2" fontId="3" fillId="2" borderId="0" xfId="0" applyNumberFormat="1" applyFont="1" applyFill="1" applyBorder="1" applyAlignment="1" applyProtection="1">
      <alignment horizontal="right"/>
    </xf>
    <xf numFmtId="2" fontId="3" fillId="0" borderId="0" xfId="0" quotePrefix="1" applyNumberFormat="1" applyFont="1" applyBorder="1" applyAlignment="1" applyProtection="1">
      <alignment horizontal="right"/>
    </xf>
    <xf numFmtId="2" fontId="3" fillId="0" borderId="0" xfId="0" applyNumberFormat="1" applyFont="1" applyBorder="1" applyAlignment="1" applyProtection="1">
      <alignment horizontal="right"/>
    </xf>
    <xf numFmtId="2" fontId="3" fillId="0" borderId="0" xfId="0" applyNumberFormat="1" applyFont="1" applyBorder="1" applyAlignment="1" applyProtection="1">
      <alignment horizontal="left" indent="1"/>
    </xf>
    <xf numFmtId="2" fontId="3" fillId="2" borderId="0" xfId="3" applyNumberFormat="1" applyFont="1" applyFill="1" applyAlignment="1">
      <alignment horizontal="right"/>
    </xf>
    <xf numFmtId="2" fontId="3" fillId="0" borderId="0" xfId="0" quotePrefix="1" applyNumberFormat="1" applyFont="1"/>
    <xf numFmtId="2" fontId="3" fillId="0" borderId="1" xfId="0" quotePrefix="1" applyNumberFormat="1" applyFont="1" applyBorder="1"/>
    <xf numFmtId="165" fontId="3" fillId="0" borderId="0" xfId="0" applyNumberFormat="1" applyFont="1" applyAlignment="1" applyProtection="1">
      <alignment horizontal="right"/>
    </xf>
    <xf numFmtId="0" fontId="2" fillId="0" borderId="0" xfId="0" applyFont="1" applyBorder="1"/>
    <xf numFmtId="0" fontId="0" fillId="0" borderId="0" xfId="0" applyBorder="1"/>
    <xf numFmtId="0" fontId="28" fillId="2" borderId="0" xfId="4" applyFont="1" applyFill="1"/>
    <xf numFmtId="0" fontId="28" fillId="2" borderId="1" xfId="4" applyFont="1" applyFill="1" applyBorder="1"/>
    <xf numFmtId="0" fontId="28" fillId="2" borderId="0" xfId="4" applyFont="1" applyFill="1" applyBorder="1"/>
    <xf numFmtId="0" fontId="27" fillId="0" borderId="0" xfId="4"/>
    <xf numFmtId="0" fontId="3" fillId="2" borderId="2" xfId="19" applyFont="1" applyFill="1" applyBorder="1" applyAlignment="1" applyProtection="1">
      <alignment horizontal="left"/>
    </xf>
    <xf numFmtId="0" fontId="3" fillId="2" borderId="2" xfId="19" applyFont="1" applyFill="1" applyBorder="1" applyAlignment="1" applyProtection="1">
      <alignment horizontal="right"/>
    </xf>
    <xf numFmtId="0" fontId="3" fillId="2" borderId="0" xfId="19" applyFont="1" applyFill="1" applyBorder="1" applyAlignment="1" applyProtection="1">
      <alignment horizontal="left"/>
    </xf>
    <xf numFmtId="0" fontId="3" fillId="2" borderId="0" xfId="19" applyFont="1" applyFill="1" applyBorder="1" applyAlignment="1" applyProtection="1">
      <alignment horizontal="center"/>
    </xf>
    <xf numFmtId="0" fontId="3" fillId="2" borderId="0" xfId="19" applyFont="1" applyFill="1"/>
    <xf numFmtId="0" fontId="3" fillId="2" borderId="0" xfId="19" applyFont="1" applyFill="1" applyAlignment="1">
      <alignment horizontal="centerContinuous"/>
    </xf>
    <xf numFmtId="0" fontId="3" fillId="2" borderId="0" xfId="19" quotePrefix="1" applyFont="1" applyFill="1" applyBorder="1" applyAlignment="1">
      <alignment horizontal="center"/>
    </xf>
    <xf numFmtId="0" fontId="3" fillId="2" borderId="0" xfId="19" applyFont="1" applyFill="1" applyBorder="1" applyAlignment="1">
      <alignment horizontal="center"/>
    </xf>
    <xf numFmtId="0" fontId="3" fillId="2" borderId="0" xfId="19" applyFont="1" applyFill="1" applyBorder="1"/>
    <xf numFmtId="0" fontId="3" fillId="2" borderId="0" xfId="19" applyFont="1" applyFill="1" applyBorder="1" applyAlignment="1">
      <alignment horizontal="centerContinuous"/>
    </xf>
    <xf numFmtId="0" fontId="3" fillId="2" borderId="0" xfId="19" quotePrefix="1" applyFont="1" applyFill="1" applyBorder="1" applyAlignment="1">
      <alignment horizontal="left"/>
    </xf>
    <xf numFmtId="0" fontId="3" fillId="2" borderId="0" xfId="19" applyFont="1" applyFill="1" applyAlignment="1" applyProtection="1">
      <alignment horizontal="left"/>
    </xf>
    <xf numFmtId="0" fontId="3" fillId="2" borderId="0" xfId="19" applyFont="1" applyFill="1" applyAlignment="1" applyProtection="1">
      <alignment horizontal="left" indent="1"/>
    </xf>
    <xf numFmtId="2" fontId="3" fillId="2" borderId="0" xfId="7" applyNumberFormat="1" applyFont="1" applyFill="1" applyAlignment="1">
      <alignment horizontal="right"/>
    </xf>
    <xf numFmtId="2" fontId="3" fillId="2" borderId="0" xfId="7" applyNumberFormat="1" applyFont="1" applyFill="1" applyAlignment="1"/>
    <xf numFmtId="0" fontId="3" fillId="2" borderId="0" xfId="19" applyFont="1" applyFill="1" applyBorder="1" applyAlignment="1" applyProtection="1">
      <alignment horizontal="left" indent="1"/>
    </xf>
    <xf numFmtId="2" fontId="3" fillId="2" borderId="0" xfId="7" applyNumberFormat="1" applyFont="1" applyFill="1" applyBorder="1" applyAlignment="1">
      <alignment horizontal="right"/>
    </xf>
    <xf numFmtId="0" fontId="28" fillId="2" borderId="0" xfId="4" applyFont="1" applyFill="1" applyBorder="1" applyAlignment="1">
      <alignment horizontal="right"/>
    </xf>
    <xf numFmtId="0" fontId="28" fillId="2" borderId="0" xfId="4" quotePrefix="1" applyFont="1" applyFill="1"/>
    <xf numFmtId="0" fontId="28" fillId="2" borderId="0" xfId="4" quotePrefix="1" applyFont="1" applyFill="1" applyBorder="1"/>
    <xf numFmtId="0" fontId="28" fillId="2" borderId="0" xfId="4" quotePrefix="1" applyFont="1" applyFill="1" applyBorder="1" applyAlignment="1">
      <alignment horizontal="right"/>
    </xf>
    <xf numFmtId="2" fontId="3" fillId="2" borderId="0" xfId="19" applyNumberFormat="1" applyFont="1" applyFill="1" applyAlignment="1" applyProtection="1">
      <alignment horizontal="right"/>
    </xf>
    <xf numFmtId="165" fontId="3" fillId="2" borderId="0" xfId="19" applyNumberFormat="1" applyFont="1" applyFill="1" applyBorder="1" applyAlignment="1" applyProtection="1">
      <alignment horizontal="right"/>
    </xf>
    <xf numFmtId="2" fontId="3" fillId="2" borderId="0" xfId="19" applyNumberFormat="1" applyFont="1" applyFill="1" applyBorder="1" applyAlignment="1" applyProtection="1">
      <alignment horizontal="right"/>
    </xf>
    <xf numFmtId="165" fontId="3" fillId="2" borderId="0" xfId="19" applyNumberFormat="1" applyFont="1" applyFill="1" applyBorder="1" applyProtection="1"/>
    <xf numFmtId="165" fontId="3" fillId="2" borderId="0" xfId="19" applyNumberFormat="1" applyFont="1" applyFill="1" applyBorder="1" applyAlignment="1" applyProtection="1">
      <alignment horizontal="center"/>
    </xf>
    <xf numFmtId="165" fontId="3" fillId="2" borderId="0" xfId="19" applyNumberFormat="1" applyFont="1" applyFill="1" applyBorder="1" applyAlignment="1" applyProtection="1"/>
    <xf numFmtId="0" fontId="3" fillId="2" borderId="1" xfId="19" applyFont="1" applyFill="1" applyBorder="1" applyAlignment="1" applyProtection="1">
      <alignment horizontal="left"/>
    </xf>
    <xf numFmtId="2" fontId="3" fillId="2" borderId="0" xfId="19" quotePrefix="1" applyNumberFormat="1" applyFont="1" applyFill="1" applyBorder="1" applyAlignment="1" applyProtection="1">
      <alignment horizontal="right"/>
    </xf>
    <xf numFmtId="2" fontId="28" fillId="2" borderId="0" xfId="4" quotePrefix="1" applyNumberFormat="1" applyFont="1" applyFill="1" applyBorder="1" applyAlignment="1">
      <alignment horizontal="right"/>
    </xf>
    <xf numFmtId="2" fontId="3" fillId="2" borderId="0" xfId="19" applyNumberFormat="1" applyFont="1" applyFill="1" applyBorder="1" applyAlignment="1" applyProtection="1">
      <alignment horizontal="left"/>
    </xf>
    <xf numFmtId="165" fontId="3" fillId="2" borderId="0" xfId="19" quotePrefix="1" applyNumberFormat="1" applyFont="1" applyFill="1" applyBorder="1" applyAlignment="1" applyProtection="1"/>
    <xf numFmtId="0" fontId="27" fillId="0" borderId="0" xfId="4" applyBorder="1"/>
    <xf numFmtId="165" fontId="3" fillId="2" borderId="0" xfId="19" quotePrefix="1" applyNumberFormat="1" applyFont="1" applyFill="1" applyBorder="1" applyAlignment="1" applyProtection="1">
      <alignment horizontal="right"/>
    </xf>
    <xf numFmtId="2" fontId="15" fillId="0" borderId="0" xfId="19" quotePrefix="1" applyNumberFormat="1" applyFont="1" applyBorder="1" applyAlignment="1" applyProtection="1">
      <alignment horizontal="right"/>
    </xf>
    <xf numFmtId="2" fontId="3" fillId="2" borderId="0" xfId="19" quotePrefix="1" applyNumberFormat="1" applyFont="1" applyFill="1" applyBorder="1" applyAlignment="1" applyProtection="1"/>
    <xf numFmtId="165" fontId="3" fillId="2" borderId="0" xfId="19" applyNumberFormat="1" applyFont="1" applyFill="1" applyAlignment="1" applyProtection="1">
      <alignment horizontal="center"/>
    </xf>
    <xf numFmtId="2" fontId="28" fillId="2" borderId="0" xfId="4" quotePrefix="1" applyNumberFormat="1" applyFont="1" applyFill="1" applyBorder="1"/>
    <xf numFmtId="2" fontId="3" fillId="0" borderId="0" xfId="19" quotePrefix="1" applyNumberFormat="1" applyFont="1" applyBorder="1" applyAlignment="1" applyProtection="1"/>
    <xf numFmtId="2" fontId="3" fillId="0" borderId="0" xfId="19" quotePrefix="1" applyNumberFormat="1" applyFont="1" applyBorder="1" applyAlignment="1" applyProtection="1">
      <alignment horizontal="right"/>
    </xf>
    <xf numFmtId="164" fontId="3" fillId="0" borderId="0" xfId="19" applyNumberFormat="1" applyFont="1" applyBorder="1" applyProtection="1"/>
    <xf numFmtId="164" fontId="3" fillId="0" borderId="0" xfId="19" applyNumberFormat="1" applyFont="1" applyBorder="1" applyAlignment="1" applyProtection="1">
      <alignment horizontal="right"/>
    </xf>
    <xf numFmtId="164" fontId="3" fillId="2" borderId="0" xfId="19" applyNumberFormat="1" applyFont="1" applyFill="1" applyBorder="1" applyAlignment="1" applyProtection="1">
      <alignment horizontal="right"/>
    </xf>
    <xf numFmtId="2" fontId="3" fillId="2" borderId="1" xfId="19" quotePrefix="1" applyNumberFormat="1" applyFont="1" applyFill="1" applyBorder="1" applyAlignment="1" applyProtection="1">
      <alignment horizontal="right"/>
    </xf>
    <xf numFmtId="2" fontId="3" fillId="0" borderId="1" xfId="19" quotePrefix="1" applyNumberFormat="1" applyFont="1" applyBorder="1" applyAlignment="1" applyProtection="1"/>
    <xf numFmtId="2" fontId="3" fillId="0" borderId="1" xfId="19" quotePrefix="1" applyNumberFormat="1" applyFont="1" applyBorder="1" applyAlignment="1" applyProtection="1">
      <alignment horizontal="right"/>
    </xf>
    <xf numFmtId="0" fontId="28" fillId="2" borderId="1" xfId="4" quotePrefix="1" applyFont="1" applyFill="1" applyBorder="1"/>
    <xf numFmtId="0" fontId="3" fillId="0" borderId="0" xfId="19" quotePrefix="1" applyFont="1" applyAlignment="1" applyProtection="1">
      <alignment horizontal="left"/>
    </xf>
    <xf numFmtId="164" fontId="3" fillId="0" borderId="0" xfId="19" applyNumberFormat="1" applyFont="1" applyProtection="1"/>
    <xf numFmtId="0" fontId="3" fillId="0" borderId="0" xfId="19" applyFont="1" applyBorder="1" applyAlignment="1" applyProtection="1"/>
    <xf numFmtId="0" fontId="2" fillId="0" borderId="0" xfId="19" applyFont="1"/>
    <xf numFmtId="0" fontId="2" fillId="0" borderId="0" xfId="19" applyFont="1" applyBorder="1"/>
    <xf numFmtId="0" fontId="2" fillId="2" borderId="0" xfId="19" applyFont="1" applyFill="1" applyBorder="1"/>
    <xf numFmtId="164" fontId="3" fillId="0" borderId="1" xfId="5" quotePrefix="1" applyFont="1" applyBorder="1" applyAlignment="1" applyProtection="1">
      <alignment horizontal="left"/>
    </xf>
    <xf numFmtId="164" fontId="3" fillId="0" borderId="1" xfId="5" applyFont="1" applyBorder="1"/>
    <xf numFmtId="164" fontId="16" fillId="0" borderId="0" xfId="5"/>
    <xf numFmtId="164" fontId="3" fillId="0" borderId="0" xfId="5" applyFont="1" applyAlignment="1" applyProtection="1">
      <alignment horizontal="left"/>
    </xf>
    <xf numFmtId="164" fontId="3" fillId="0" borderId="0" xfId="5" applyFont="1" applyAlignment="1" applyProtection="1">
      <alignment horizontal="center"/>
    </xf>
    <xf numFmtId="164" fontId="3" fillId="0" borderId="0" xfId="5" applyFont="1"/>
    <xf numFmtId="164" fontId="3" fillId="0" borderId="1" xfId="5" applyFont="1" applyBorder="1" applyAlignment="1" applyProtection="1">
      <alignment horizontal="left"/>
    </xf>
    <xf numFmtId="164" fontId="3" fillId="0" borderId="1" xfId="5" applyFont="1" applyBorder="1" applyAlignment="1">
      <alignment horizontal="center"/>
    </xf>
    <xf numFmtId="164" fontId="3" fillId="0" borderId="1" xfId="5" quotePrefix="1" applyFont="1" applyBorder="1" applyAlignment="1" applyProtection="1">
      <alignment horizontal="center"/>
    </xf>
    <xf numFmtId="164" fontId="3" fillId="0" borderId="0" xfId="5" applyFont="1" applyAlignment="1" applyProtection="1">
      <alignment horizontal="centerContinuous"/>
    </xf>
    <xf numFmtId="164" fontId="3" fillId="0" borderId="0" xfId="5" applyFont="1" applyAlignment="1">
      <alignment horizontal="centerContinuous"/>
    </xf>
    <xf numFmtId="164" fontId="3" fillId="0" borderId="0" xfId="5" quotePrefix="1" applyFont="1" applyAlignment="1">
      <alignment horizontal="center"/>
    </xf>
    <xf numFmtId="164" fontId="9" fillId="0" borderId="0" xfId="5" applyFont="1" applyAlignment="1" applyProtection="1">
      <alignment horizontal="left"/>
    </xf>
    <xf numFmtId="164" fontId="3" fillId="0" borderId="0" xfId="5" applyFont="1" applyProtection="1"/>
    <xf numFmtId="164" fontId="3" fillId="0" borderId="0" xfId="5" applyFont="1" applyAlignment="1" applyProtection="1">
      <alignment horizontal="right"/>
    </xf>
    <xf numFmtId="164" fontId="3" fillId="0" borderId="0" xfId="5" quotePrefix="1" applyFont="1" applyAlignment="1" applyProtection="1">
      <alignment horizontal="left"/>
    </xf>
    <xf numFmtId="164" fontId="3" fillId="0" borderId="0" xfId="5" quotePrefix="1" applyFont="1" applyBorder="1" applyAlignment="1" applyProtection="1">
      <alignment horizontal="left"/>
    </xf>
    <xf numFmtId="164" fontId="3" fillId="0" borderId="0" xfId="5" applyFont="1" applyBorder="1"/>
    <xf numFmtId="164" fontId="3" fillId="0" borderId="0" xfId="5" applyFont="1" applyBorder="1" applyProtection="1"/>
    <xf numFmtId="164" fontId="3" fillId="0" borderId="0" xfId="5" quotePrefix="1" applyFont="1"/>
    <xf numFmtId="164" fontId="3" fillId="0" borderId="0" xfId="5" quotePrefix="1" applyFont="1" applyBorder="1"/>
    <xf numFmtId="164" fontId="16" fillId="0" borderId="0" xfId="5" applyBorder="1"/>
    <xf numFmtId="164" fontId="17" fillId="0" borderId="0" xfId="5" applyFont="1" applyAlignment="1" applyProtection="1">
      <alignment horizontal="left"/>
    </xf>
    <xf numFmtId="164" fontId="16" fillId="0" borderId="1" xfId="5" applyBorder="1"/>
    <xf numFmtId="164" fontId="3" fillId="0" borderId="0" xfId="5" applyFont="1" applyAlignment="1">
      <alignment horizontal="center"/>
    </xf>
    <xf numFmtId="164" fontId="3" fillId="0" borderId="0" xfId="5" quotePrefix="1" applyFont="1" applyBorder="1" applyAlignment="1">
      <alignment horizontal="left"/>
    </xf>
    <xf numFmtId="164" fontId="3" fillId="0" borderId="1" xfId="5" quotePrefix="1" applyFont="1" applyBorder="1" applyAlignment="1">
      <alignment horizontal="left"/>
    </xf>
    <xf numFmtId="164" fontId="3" fillId="0" borderId="0" xfId="5" applyFont="1" applyBorder="1" applyAlignment="1" applyProtection="1">
      <alignment horizontal="left"/>
    </xf>
    <xf numFmtId="164" fontId="6" fillId="0" borderId="0" xfId="5" applyFont="1"/>
    <xf numFmtId="164" fontId="18" fillId="0" borderId="0" xfId="5" applyFont="1"/>
    <xf numFmtId="164" fontId="3" fillId="0" borderId="0" xfId="5" quotePrefix="1" applyFont="1" applyAlignment="1">
      <alignment horizontal="left"/>
    </xf>
    <xf numFmtId="164" fontId="3" fillId="0" borderId="0" xfId="5" applyFont="1" applyBorder="1" applyAlignment="1">
      <alignment horizontal="right"/>
    </xf>
    <xf numFmtId="164" fontId="3" fillId="0" borderId="0" xfId="5" quotePrefix="1" applyFont="1" applyBorder="1" applyAlignment="1">
      <alignment horizontal="right"/>
    </xf>
    <xf numFmtId="164" fontId="3" fillId="0" borderId="1" xfId="5" quotePrefix="1" applyFont="1" applyBorder="1" applyAlignment="1">
      <alignment horizontal="right"/>
    </xf>
    <xf numFmtId="164" fontId="19" fillId="0" borderId="0" xfId="5" applyFont="1"/>
    <xf numFmtId="164" fontId="3" fillId="0" borderId="0" xfId="5" applyFont="1" applyBorder="1" applyAlignment="1" applyProtection="1"/>
    <xf numFmtId="164" fontId="6" fillId="0" borderId="0" xfId="5" quotePrefix="1" applyFont="1" applyBorder="1" applyAlignment="1" applyProtection="1">
      <alignment horizontal="left"/>
    </xf>
    <xf numFmtId="164" fontId="3" fillId="0" borderId="0" xfId="5" applyFont="1" applyAlignment="1">
      <alignment horizontal="left"/>
    </xf>
    <xf numFmtId="164" fontId="6" fillId="0" borderId="0" xfId="5" applyFont="1" applyBorder="1"/>
    <xf numFmtId="164" fontId="3" fillId="0" borderId="0" xfId="5" applyFont="1" applyBorder="1" applyAlignment="1" applyProtection="1">
      <alignment horizontal="fill"/>
    </xf>
    <xf numFmtId="164" fontId="3" fillId="0" borderId="0" xfId="5" applyFont="1" applyBorder="1" applyAlignment="1">
      <alignment horizontal="center"/>
    </xf>
    <xf numFmtId="164" fontId="3" fillId="0" borderId="0" xfId="5" applyFont="1" applyBorder="1" applyAlignment="1" applyProtection="1">
      <alignment horizontal="right"/>
    </xf>
    <xf numFmtId="2" fontId="3" fillId="0" borderId="0" xfId="5" applyNumberFormat="1" applyFont="1" applyBorder="1" applyAlignment="1" applyProtection="1"/>
    <xf numFmtId="164" fontId="3" fillId="0" borderId="0" xfId="5" applyFont="1" applyBorder="1" applyAlignment="1"/>
    <xf numFmtId="2" fontId="3" fillId="0" borderId="0" xfId="5" applyNumberFormat="1" applyFont="1" applyBorder="1" applyAlignment="1"/>
    <xf numFmtId="164" fontId="3" fillId="0" borderId="1" xfId="5" applyFont="1" applyBorder="1" applyAlignment="1" applyProtection="1">
      <alignment horizontal="center"/>
    </xf>
    <xf numFmtId="168" fontId="3" fillId="0" borderId="0" xfId="5" applyNumberFormat="1" applyFont="1" applyProtection="1"/>
    <xf numFmtId="165" fontId="3" fillId="0" borderId="0" xfId="5" applyNumberFormat="1" applyFont="1" applyBorder="1"/>
    <xf numFmtId="168" fontId="3" fillId="0" borderId="0" xfId="5" applyNumberFormat="1" applyFont="1"/>
    <xf numFmtId="165" fontId="3" fillId="0" borderId="0" xfId="5" applyNumberFormat="1" applyFont="1"/>
    <xf numFmtId="168" fontId="3" fillId="0" borderId="0" xfId="5" applyNumberFormat="1" applyFont="1" applyBorder="1"/>
    <xf numFmtId="168" fontId="3" fillId="0" borderId="0" xfId="5" applyNumberFormat="1" applyFont="1" applyBorder="1" applyAlignment="1"/>
    <xf numFmtId="164" fontId="3" fillId="0" borderId="0" xfId="5" quotePrefix="1" applyFont="1" applyFill="1" applyBorder="1" applyAlignment="1" applyProtection="1">
      <alignment horizontal="left"/>
    </xf>
    <xf numFmtId="168" fontId="3" fillId="0" borderId="0" xfId="5" applyNumberFormat="1" applyFont="1" applyBorder="1" applyAlignment="1">
      <alignment horizontal="right"/>
    </xf>
    <xf numFmtId="168" fontId="3" fillId="0" borderId="0" xfId="5" applyNumberFormat="1" applyFont="1" applyFill="1" applyBorder="1"/>
    <xf numFmtId="164" fontId="7" fillId="0" borderId="0" xfId="5" applyFont="1" applyBorder="1"/>
    <xf numFmtId="168" fontId="3" fillId="0" borderId="0" xfId="5" applyNumberFormat="1" applyFont="1" applyBorder="1" applyAlignment="1">
      <alignment horizontal="left"/>
    </xf>
    <xf numFmtId="168" fontId="3" fillId="0" borderId="1" xfId="5" applyNumberFormat="1" applyFont="1" applyBorder="1"/>
    <xf numFmtId="164" fontId="7" fillId="0" borderId="1" xfId="5" applyFont="1" applyBorder="1"/>
    <xf numFmtId="165" fontId="3" fillId="0" borderId="1" xfId="5" applyNumberFormat="1" applyFont="1" applyBorder="1"/>
    <xf numFmtId="164" fontId="16" fillId="0" borderId="0" xfId="5" applyAlignment="1" applyProtection="1">
      <alignment horizontal="left"/>
    </xf>
    <xf numFmtId="0" fontId="20" fillId="0" borderId="0" xfId="0" applyFont="1"/>
    <xf numFmtId="0" fontId="21" fillId="0" borderId="0" xfId="2" applyFont="1" applyAlignment="1" applyProtection="1"/>
    <xf numFmtId="164" fontId="6" fillId="0" borderId="0" xfId="5" applyFont="1" applyAlignment="1" applyProtection="1">
      <alignment horizontal="left"/>
    </xf>
    <xf numFmtId="164" fontId="6" fillId="0" borderId="0" xfId="5" applyFont="1" applyAlignment="1" applyProtection="1"/>
    <xf numFmtId="164" fontId="22" fillId="0" borderId="0" xfId="5" applyFont="1"/>
    <xf numFmtId="164" fontId="15" fillId="0" borderId="0" xfId="5" applyFont="1" applyAlignment="1" applyProtection="1">
      <alignment horizontal="left"/>
    </xf>
    <xf numFmtId="164" fontId="23" fillId="0" borderId="0" xfId="5" applyFont="1"/>
    <xf numFmtId="164" fontId="24" fillId="0" borderId="0" xfId="5" applyFont="1"/>
    <xf numFmtId="164" fontId="3" fillId="0" borderId="1" xfId="5" applyFont="1" applyBorder="1" applyAlignment="1" applyProtection="1"/>
    <xf numFmtId="164" fontId="25" fillId="0" borderId="0" xfId="5" applyFont="1" applyAlignment="1" applyProtection="1">
      <alignment horizontal="left"/>
    </xf>
    <xf numFmtId="0" fontId="28" fillId="2" borderId="0" xfId="4" quotePrefix="1" applyFont="1" applyFill="1" applyAlignment="1">
      <alignment horizontal="right"/>
    </xf>
    <xf numFmtId="168" fontId="3" fillId="0" borderId="0" xfId="5" quotePrefix="1" applyNumberFormat="1" applyFont="1" applyBorder="1" applyAlignment="1">
      <alignment horizontal="left"/>
    </xf>
    <xf numFmtId="0" fontId="3" fillId="0" borderId="1" xfId="0" applyFont="1" applyBorder="1" applyAlignment="1" applyProtection="1">
      <alignment horizontal="left"/>
    </xf>
    <xf numFmtId="0" fontId="3" fillId="0" borderId="0" xfId="0" applyFont="1" applyBorder="1"/>
    <xf numFmtId="0" fontId="3" fillId="0" borderId="0" xfId="0" applyFont="1" applyBorder="1" applyAlignment="1" applyProtection="1">
      <alignment horizontal="left"/>
    </xf>
    <xf numFmtId="0" fontId="3" fillId="0" borderId="1" xfId="0" applyFont="1" applyBorder="1" applyAlignment="1" applyProtection="1">
      <alignment horizontal="left" indent="1"/>
    </xf>
    <xf numFmtId="165" fontId="3" fillId="0" borderId="1" xfId="0" applyNumberFormat="1" applyFont="1" applyBorder="1" applyAlignment="1" applyProtection="1">
      <alignment horizontal="right"/>
    </xf>
    <xf numFmtId="2" fontId="3" fillId="0" borderId="1" xfId="0" applyNumberFormat="1" applyFont="1" applyBorder="1" applyAlignment="1" applyProtection="1"/>
    <xf numFmtId="2" fontId="3" fillId="2" borderId="1" xfId="0" applyNumberFormat="1" applyFont="1" applyFill="1" applyBorder="1" applyAlignment="1" applyProtection="1"/>
    <xf numFmtId="2" fontId="23" fillId="2" borderId="0" xfId="6" applyNumberFormat="1" applyFont="1" applyFill="1" applyAlignment="1"/>
    <xf numFmtId="2" fontId="23" fillId="2" borderId="0" xfId="7" applyNumberFormat="1" applyFont="1" applyFill="1" applyBorder="1" applyAlignment="1"/>
    <xf numFmtId="2" fontId="23" fillId="2" borderId="0" xfId="7" applyNumberFormat="1" applyFont="1" applyFill="1" applyAlignment="1"/>
    <xf numFmtId="2" fontId="3" fillId="2" borderId="0" xfId="7" quotePrefix="1" applyNumberFormat="1" applyFont="1" applyFill="1" applyAlignment="1">
      <alignment horizontal="right"/>
    </xf>
    <xf numFmtId="2" fontId="28" fillId="2" borderId="0" xfId="4" applyNumberFormat="1" applyFont="1" applyFill="1"/>
  </cellXfs>
  <cellStyles count="30">
    <cellStyle name="Comma 2" xfId="1"/>
    <cellStyle name="Hyperlink" xfId="2" builtinId="8"/>
    <cellStyle name="Normal" xfId="0" builtinId="0"/>
    <cellStyle name="Normal 10" xfId="3"/>
    <cellStyle name="Normal 11" xfId="4"/>
    <cellStyle name="Normal 12" xfId="5"/>
    <cellStyle name="Normal 13" xfId="6"/>
    <cellStyle name="Normal 2" xfId="7"/>
    <cellStyle name="Normal 2 2" xfId="8"/>
    <cellStyle name="Normal 2 2 2" xfId="9"/>
    <cellStyle name="Normal 2 2 3" xfId="10"/>
    <cellStyle name="Normal 2 3" xfId="11"/>
    <cellStyle name="Normal 3" xfId="12"/>
    <cellStyle name="Normal 3 2" xfId="13"/>
    <cellStyle name="Normal 3 3" xfId="14"/>
    <cellStyle name="Normal 4" xfId="15"/>
    <cellStyle name="Normal 4 2" xfId="16"/>
    <cellStyle name="Normal 4 3" xfId="17"/>
    <cellStyle name="Normal 4 4" xfId="18"/>
    <cellStyle name="Normal 4 5" xfId="19"/>
    <cellStyle name="Normal 5" xfId="20"/>
    <cellStyle name="Normal 5 2" xfId="21"/>
    <cellStyle name="Normal 6" xfId="22"/>
    <cellStyle name="Normal 6 2" xfId="23"/>
    <cellStyle name="Normal 6 3" xfId="24"/>
    <cellStyle name="Normal 7" xfId="25"/>
    <cellStyle name="Normal 8" xfId="26"/>
    <cellStyle name="Normal 8 2" xfId="27"/>
    <cellStyle name="Normal 9" xfId="28"/>
    <cellStyle name="Normal_Table20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36</xdr:row>
      <xdr:rowOff>9525</xdr:rowOff>
    </xdr:from>
    <xdr:to>
      <xdr:col>7</xdr:col>
      <xdr:colOff>190500</xdr:colOff>
      <xdr:row>37</xdr:row>
      <xdr:rowOff>28575</xdr:rowOff>
    </xdr:to>
    <xdr:sp macro="" textlink="">
      <xdr:nvSpPr>
        <xdr:cNvPr id="333204" name="Text Box 1"/>
        <xdr:cNvSpPr txBox="1">
          <a:spLocks noChangeArrowheads="1"/>
        </xdr:cNvSpPr>
      </xdr:nvSpPr>
      <xdr:spPr bwMode="auto">
        <a:xfrm>
          <a:off x="475297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05" name="Text Box 3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06" name="Text Box 4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07" name="Text Box 5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08" name="Text Box 6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09" name="Text Box 7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10" name="Text Box 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11" name="Text Box 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12" name="Text Box 10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13" name="Text Box 1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14" name="Text Box 12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15" name="Text Box 1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16" name="Text Box 1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17" name="Text Box 1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18" name="Text Box 1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19" name="Text Box 1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20" name="Text Box 18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21" name="Text Box 19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22" name="Text Box 2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23" name="Text Box 2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24" name="Text Box 22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25" name="Text Box 2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26" name="Text Box 2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27" name="Text Box 2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28" name="Text Box 2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29" name="Text Box 2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30" name="Text Box 2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31" name="Text Box 2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32" name="Text Box 3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33" name="Text Box 3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34" name="Text Box 3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35" name="Text Box 3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36" name="Text Box 34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37" name="Text Box 35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38" name="Text Box 3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39" name="Text Box 3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40" name="Text Box 3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41" name="Text Box 3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42" name="Text Box 4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43" name="Text Box 4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44" name="Text Box 42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45" name="Text Box 4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46" name="Text Box 4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47" name="Text Box 4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48" name="Text Box 4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49" name="Text Box 4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50" name="Text Box 4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51" name="Text Box 4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52" name="Text Box 5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53" name="Text Box 5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54" name="Text Box 5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55" name="Text Box 5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56" name="Text Box 5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57" name="Text Box 5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58" name="Text Box 5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59" name="Text Box 5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60" name="Text Box 5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61" name="Text Box 5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62" name="Text Box 6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63" name="Text Box 6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64" name="Text Box 6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65" name="Text Box 6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66" name="Text Box 6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267" name="Text Box 6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268" name="Text Box 66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269" name="Text Box 67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270" name="Text Box 68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33</xdr:row>
      <xdr:rowOff>9525</xdr:rowOff>
    </xdr:from>
    <xdr:to>
      <xdr:col>9</xdr:col>
      <xdr:colOff>190500</xdr:colOff>
      <xdr:row>34</xdr:row>
      <xdr:rowOff>28575</xdr:rowOff>
    </xdr:to>
    <xdr:sp macro="" textlink="">
      <xdr:nvSpPr>
        <xdr:cNvPr id="333271" name="Text Box 69"/>
        <xdr:cNvSpPr txBox="1">
          <a:spLocks noChangeArrowheads="1"/>
        </xdr:cNvSpPr>
      </xdr:nvSpPr>
      <xdr:spPr bwMode="auto">
        <a:xfrm>
          <a:off x="58578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34</xdr:row>
      <xdr:rowOff>9525</xdr:rowOff>
    </xdr:from>
    <xdr:to>
      <xdr:col>9</xdr:col>
      <xdr:colOff>190500</xdr:colOff>
      <xdr:row>35</xdr:row>
      <xdr:rowOff>28575</xdr:rowOff>
    </xdr:to>
    <xdr:sp macro="" textlink="">
      <xdr:nvSpPr>
        <xdr:cNvPr id="333272" name="Text Box 70"/>
        <xdr:cNvSpPr txBox="1">
          <a:spLocks noChangeArrowheads="1"/>
        </xdr:cNvSpPr>
      </xdr:nvSpPr>
      <xdr:spPr bwMode="auto">
        <a:xfrm>
          <a:off x="58578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35</xdr:row>
      <xdr:rowOff>9525</xdr:rowOff>
    </xdr:from>
    <xdr:to>
      <xdr:col>9</xdr:col>
      <xdr:colOff>190500</xdr:colOff>
      <xdr:row>36</xdr:row>
      <xdr:rowOff>28575</xdr:rowOff>
    </xdr:to>
    <xdr:sp macro="" textlink="">
      <xdr:nvSpPr>
        <xdr:cNvPr id="333273" name="Text Box 71"/>
        <xdr:cNvSpPr txBox="1">
          <a:spLocks noChangeArrowheads="1"/>
        </xdr:cNvSpPr>
      </xdr:nvSpPr>
      <xdr:spPr bwMode="auto">
        <a:xfrm>
          <a:off x="58578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3274" name="Text Box 72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34</xdr:row>
      <xdr:rowOff>9525</xdr:rowOff>
    </xdr:from>
    <xdr:to>
      <xdr:col>8</xdr:col>
      <xdr:colOff>190500</xdr:colOff>
      <xdr:row>35</xdr:row>
      <xdr:rowOff>28575</xdr:rowOff>
    </xdr:to>
    <xdr:sp macro="" textlink="">
      <xdr:nvSpPr>
        <xdr:cNvPr id="333275" name="Text Box 73"/>
        <xdr:cNvSpPr txBox="1">
          <a:spLocks noChangeArrowheads="1"/>
        </xdr:cNvSpPr>
      </xdr:nvSpPr>
      <xdr:spPr bwMode="auto">
        <a:xfrm>
          <a:off x="53054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3276" name="Text Box 74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277" name="Text Box 6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78" name="Text Box 1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79" name="Text Box 3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80" name="Text Box 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81" name="Text Box 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82" name="Text Box 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83" name="Text Box 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84" name="Text Box 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85" name="Text Box 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86" name="Text Box 1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87" name="Text Box 1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88" name="Text Box 1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89" name="Text Box 1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90" name="Text Box 1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91" name="Text Box 1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92" name="Text Box 1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93" name="Text Box 1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94" name="Text Box 1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95" name="Text Box 1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96" name="Text Box 2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97" name="Text Box 2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98" name="Text Box 2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99" name="Text Box 2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00" name="Text Box 2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01" name="Text Box 2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02" name="Text Box 2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03" name="Text Box 2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04" name="Text Box 2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05" name="Text Box 2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06" name="Text Box 3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07" name="Text Box 3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08" name="Text Box 3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09" name="Text Box 3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10" name="Text Box 3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11" name="Text Box 3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12" name="Text Box 3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13" name="Text Box 3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14" name="Text Box 3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15" name="Text Box 3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16" name="Text Box 4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17" name="Text Box 4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18" name="Text Box 4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19" name="Text Box 4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20" name="Text Box 4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21" name="Text Box 4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22" name="Text Box 4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23" name="Text Box 4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24" name="Text Box 4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25" name="Text Box 4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26" name="Text Box 5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27" name="Text Box 5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28" name="Text Box 5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29" name="Text Box 5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30" name="Text Box 5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31" name="Text Box 5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32" name="Text Box 5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33" name="Text Box 5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34" name="Text Box 5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35" name="Text Box 5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36" name="Text Box 6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37" name="Text Box 6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38" name="Text Box 6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39" name="Text Box 6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40" name="Text Box 6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341" name="Text Box 66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342" name="Text Box 67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343" name="Text Box 68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3344" name="Text Box 69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34</xdr:row>
      <xdr:rowOff>9525</xdr:rowOff>
    </xdr:from>
    <xdr:to>
      <xdr:col>8</xdr:col>
      <xdr:colOff>190500</xdr:colOff>
      <xdr:row>35</xdr:row>
      <xdr:rowOff>28575</xdr:rowOff>
    </xdr:to>
    <xdr:sp macro="" textlink="">
      <xdr:nvSpPr>
        <xdr:cNvPr id="333345" name="Text Box 70"/>
        <xdr:cNvSpPr txBox="1">
          <a:spLocks noChangeArrowheads="1"/>
        </xdr:cNvSpPr>
      </xdr:nvSpPr>
      <xdr:spPr bwMode="auto">
        <a:xfrm>
          <a:off x="53054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3346" name="Text Box 71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347" name="Text Box 72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348" name="Text Box 73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349" name="Text Box 74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350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1" name="Text Box 6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2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3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4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5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6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7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358" name="Text Box 1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59" name="Text Box 3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60" name="Text Box 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61" name="Text Box 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62" name="Text Box 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63" name="Text Box 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64" name="Text Box 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65" name="Text Box 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66" name="Text Box 1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67" name="Text Box 1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68" name="Text Box 1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69" name="Text Box 1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70" name="Text Box 1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71" name="Text Box 1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72" name="Text Box 1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73" name="Text Box 1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74" name="Text Box 1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75" name="Text Box 1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76" name="Text Box 2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77" name="Text Box 2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78" name="Text Box 2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79" name="Text Box 2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80" name="Text Box 2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81" name="Text Box 2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82" name="Text Box 2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83" name="Text Box 2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84" name="Text Box 2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85" name="Text Box 2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86" name="Text Box 3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87" name="Text Box 3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88" name="Text Box 3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89" name="Text Box 3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90" name="Text Box 3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91" name="Text Box 3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92" name="Text Box 3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93" name="Text Box 3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94" name="Text Box 3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95" name="Text Box 3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96" name="Text Box 4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97" name="Text Box 4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98" name="Text Box 4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99" name="Text Box 4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00" name="Text Box 4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01" name="Text Box 4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02" name="Text Box 4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03" name="Text Box 4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04" name="Text Box 4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05" name="Text Box 4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06" name="Text Box 5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07" name="Text Box 5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08" name="Text Box 5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09" name="Text Box 5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10" name="Text Box 5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11" name="Text Box 5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12" name="Text Box 5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13" name="Text Box 5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14" name="Text Box 5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15" name="Text Box 5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16" name="Text Box 6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17" name="Text Box 6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18" name="Text Box 6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19" name="Text Box 6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20" name="Text Box 6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421" name="Text Box 66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422" name="Text Box 67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423" name="Text Box 68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3424" name="Text Box 69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34</xdr:row>
      <xdr:rowOff>9525</xdr:rowOff>
    </xdr:from>
    <xdr:to>
      <xdr:col>8</xdr:col>
      <xdr:colOff>190500</xdr:colOff>
      <xdr:row>35</xdr:row>
      <xdr:rowOff>28575</xdr:rowOff>
    </xdr:to>
    <xdr:sp macro="" textlink="">
      <xdr:nvSpPr>
        <xdr:cNvPr id="333425" name="Text Box 70"/>
        <xdr:cNvSpPr txBox="1">
          <a:spLocks noChangeArrowheads="1"/>
        </xdr:cNvSpPr>
      </xdr:nvSpPr>
      <xdr:spPr bwMode="auto">
        <a:xfrm>
          <a:off x="53054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3426" name="Text Box 71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427" name="Text Box 72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428" name="Text Box 73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429" name="Text Box 74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430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31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32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33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34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35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36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37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38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39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40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41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42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43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44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45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46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47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48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49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50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51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52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53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54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55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56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57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58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59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60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61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62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63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64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65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66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67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68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69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70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71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72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73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74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75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76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77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78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79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80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81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82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83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84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85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86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3487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3488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3489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490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491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492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493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494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495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496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497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498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499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500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501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502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503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504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05" name="Text Box 6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06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07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08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09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0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1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2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3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4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5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6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7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8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9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0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1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2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3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4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5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6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7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8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9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30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31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32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533" name="Text Box 1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534" name="Text Box 3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535" name="Text Box 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36" name="Text Box 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537" name="Text Box 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38" name="Text Box 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39" name="Text Box 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40" name="Text Box 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541" name="Text Box 1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42" name="Text Box 1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43" name="Text Box 1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44" name="Text Box 1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45" name="Text Box 1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46" name="Text Box 1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47" name="Text Box 1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48" name="Text Box 1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549" name="Text Box 1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50" name="Text Box 1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51" name="Text Box 2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52" name="Text Box 2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53" name="Text Box 2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54" name="Text Box 2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55" name="Text Box 2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56" name="Text Box 2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57" name="Text Box 2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58" name="Text Box 2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59" name="Text Box 2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60" name="Text Box 2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61" name="Text Box 3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62" name="Text Box 3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63" name="Text Box 3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564" name="Text Box 3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565" name="Text Box 3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66" name="Text Box 3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67" name="Text Box 3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68" name="Text Box 3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69" name="Text Box 3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70" name="Text Box 3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71" name="Text Box 4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72" name="Text Box 4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73" name="Text Box 4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74" name="Text Box 4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75" name="Text Box 4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76" name="Text Box 4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77" name="Text Box 4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78" name="Text Box 4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79" name="Text Box 4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580" name="Text Box 4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81" name="Text Box 5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82" name="Text Box 5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83" name="Text Box 5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84" name="Text Box 5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85" name="Text Box 5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86" name="Text Box 5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87" name="Text Box 5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588" name="Text Box 5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89" name="Text Box 5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90" name="Text Box 5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91" name="Text Box 6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592" name="Text Box 6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93" name="Text Box 6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594" name="Text Box 6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595" name="Text Box 6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596" name="Text Box 66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597" name="Text Box 67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598" name="Text Box 68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3599" name="Text Box 69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34</xdr:row>
      <xdr:rowOff>9525</xdr:rowOff>
    </xdr:from>
    <xdr:to>
      <xdr:col>8</xdr:col>
      <xdr:colOff>190500</xdr:colOff>
      <xdr:row>35</xdr:row>
      <xdr:rowOff>28575</xdr:rowOff>
    </xdr:to>
    <xdr:sp macro="" textlink="">
      <xdr:nvSpPr>
        <xdr:cNvPr id="333600" name="Text Box 70"/>
        <xdr:cNvSpPr txBox="1">
          <a:spLocks noChangeArrowheads="1"/>
        </xdr:cNvSpPr>
      </xdr:nvSpPr>
      <xdr:spPr bwMode="auto">
        <a:xfrm>
          <a:off x="53054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3601" name="Text Box 71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602" name="Text Box 72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603" name="Text Box 73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604" name="Text Box 74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605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06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07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08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09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10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11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12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13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14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15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16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17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18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19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20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21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22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23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24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25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26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27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28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29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30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31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32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33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34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35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36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37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38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39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40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41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42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43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44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45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46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47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48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49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50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51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52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53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54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55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56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57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58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59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60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61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3662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3663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3664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665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666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667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668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669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670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671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72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73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74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75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76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77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78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79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80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81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82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83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84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85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86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87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88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89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90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91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92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93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94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95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96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97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98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99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00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01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702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03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04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05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06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07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08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09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10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11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12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13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14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15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16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17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18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19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20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21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22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23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24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25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26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27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3728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3729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3730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731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732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733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734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735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736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737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38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39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40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41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42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43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44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45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46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47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48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49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50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51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52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53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54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55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56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57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58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59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60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61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62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63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64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65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66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67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68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69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70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1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2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3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74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5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6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7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8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3779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3780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3781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782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783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784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3785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3786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3787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88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789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0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1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2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3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4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5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6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797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3798" name="Text Box 65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799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800" name="Text Box 3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801" name="Text Box 4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802" name="Text Box 5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803" name="Text Box 6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804" name="Text Box 6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805" name="Text Box 64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06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07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08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09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0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1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2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3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4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5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6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7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8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9" name="Text Box 1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0" name="Text Box 2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1" name="Text Box 2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2" name="Text Box 3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3" name="Text Box 3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4" name="Text Box 4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5" name="Text Box 4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6" name="Text Box 4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7" name="Text Box 4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8" name="Text Box 5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9" name="Text Box 5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30" name="Text Box 5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31" name="Text Box 5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32" name="Text Box 6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33" name="Text Box 6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34" name="Text Box 6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35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36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37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38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39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0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1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2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3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4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5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6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7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8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9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0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1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2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3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4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5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6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7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8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9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0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1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2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3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4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5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6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7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8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9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0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1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2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3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4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5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6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7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8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9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0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1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2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3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4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5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6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7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8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9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0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1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2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3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4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5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6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7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8" name="Text Box 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9" name="Text Box 1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0" name="Text Box 1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1" name="Text Box 1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2" name="Text Box 2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3" name="Text Box 2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4" name="Text Box 2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5" name="Text Box 2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6" name="Text Box 2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7" name="Text Box 3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8" name="Text Box 3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9" name="Text Box 3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0" name="Text Box 4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1" name="Text Box 4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2" name="Text Box 4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3" name="Text Box 4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4" name="Text Box 5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5" name="Text Box 5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6" name="Text Box 5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7" name="Text Box 5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918" name="Text Box 1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19" name="Text Box 3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20" name="Text Box 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21" name="Text Box 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22" name="Text Box 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23" name="Text Box 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24" name="Text Box 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25" name="Text Box 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26" name="Text Box 1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27" name="Text Box 1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28" name="Text Box 1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29" name="Text Box 1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30" name="Text Box 1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31" name="Text Box 1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32" name="Text Box 1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33" name="Text Box 1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34" name="Text Box 1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35" name="Text Box 1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36" name="Text Box 2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37" name="Text Box 2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38" name="Text Box 2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39" name="Text Box 2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40" name="Text Box 2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41" name="Text Box 2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42" name="Text Box 2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43" name="Text Box 2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44" name="Text Box 2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45" name="Text Box 2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46" name="Text Box 3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47" name="Text Box 3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48" name="Text Box 3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949" name="Text Box 3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50" name="Text Box 3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51" name="Text Box 3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52" name="Text Box 3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53" name="Text Box 3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54" name="Text Box 3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55" name="Text Box 3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56" name="Text Box 4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57" name="Text Box 4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58" name="Text Box 4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59" name="Text Box 4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60" name="Text Box 4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61" name="Text Box 4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62" name="Text Box 4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63" name="Text Box 4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64" name="Text Box 4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965" name="Text Box 4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66" name="Text Box 5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67" name="Text Box 5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68" name="Text Box 5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69" name="Text Box 5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70" name="Text Box 5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71" name="Text Box 5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72" name="Text Box 5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973" name="Text Box 5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74" name="Text Box 5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75" name="Text Box 5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76" name="Text Box 6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977" name="Text Box 6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78" name="Text Box 6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979" name="Text Box 6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980" name="Text Box 6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981" name="Text Box 66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982" name="Text Box 67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983" name="Text Box 68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3984" name="Text Box 69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114300</xdr:colOff>
      <xdr:row>41</xdr:row>
      <xdr:rowOff>28575</xdr:rowOff>
    </xdr:from>
    <xdr:to>
      <xdr:col>8</xdr:col>
      <xdr:colOff>257175</xdr:colOff>
      <xdr:row>42</xdr:row>
      <xdr:rowOff>38100</xdr:rowOff>
    </xdr:to>
    <xdr:sp macro="" textlink="">
      <xdr:nvSpPr>
        <xdr:cNvPr id="333985" name="Text Box 70"/>
        <xdr:cNvSpPr txBox="1">
          <a:spLocks noChangeArrowheads="1"/>
        </xdr:cNvSpPr>
      </xdr:nvSpPr>
      <xdr:spPr bwMode="auto">
        <a:xfrm>
          <a:off x="5372100" y="4895850"/>
          <a:ext cx="14287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3986" name="Text Box 71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987" name="Text Box 72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988" name="Text Box 73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989" name="Text Box 74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90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91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92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93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94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95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96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97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98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99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00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01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02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03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04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05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06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07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08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09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10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11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12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13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14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15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16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17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18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19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20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21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22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23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24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25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26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27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28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29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30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31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32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33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34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35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36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37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38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39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40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41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42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43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44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45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46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047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048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049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050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051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052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053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054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055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056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57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58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59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60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61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62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63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64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65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66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67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68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69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70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71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72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73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74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75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76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77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78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79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80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81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82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83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84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85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86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87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88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89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90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91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92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93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94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95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96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97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98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99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00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01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02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03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04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05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06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07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08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09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10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11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12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113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114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115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116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117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118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119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120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121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122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23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24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25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26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27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28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29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30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31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32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33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34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35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36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37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38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39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40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41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42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43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44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45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46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47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48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49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50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51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52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53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54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55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56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57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58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59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60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61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62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63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164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165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166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167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168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169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170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171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172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173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174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175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76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177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78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79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80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181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82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83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84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85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86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87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88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189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90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91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92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93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94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95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96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97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98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99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00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01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02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03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204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05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06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07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08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09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10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11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12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13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14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15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16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17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18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19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20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21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22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23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24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25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26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27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28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29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230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231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232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233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234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235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236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237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238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239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40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41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42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43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44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45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46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47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48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49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50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51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52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53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54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55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56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57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58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59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60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61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62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63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64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65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66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67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68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69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0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1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72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3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4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5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76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7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8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9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80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281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282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283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284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285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286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287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288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289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290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91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92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93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94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95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96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97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98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99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00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01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02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03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04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305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06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07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08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09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10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11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12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13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14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15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316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17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18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19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20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1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2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23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4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5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6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27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8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9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30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31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332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333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334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335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336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337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338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339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340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341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42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43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44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45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46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47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48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49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0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1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52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3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4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5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6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57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8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9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60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61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62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4363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4364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4365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366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367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368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369" name="Text Box 72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370" name="Text Box 73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371" name="Text Box 74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2" name="Text Box 6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3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4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5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6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7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8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9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0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1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2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3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4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5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6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7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8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9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0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1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2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3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4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5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6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7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8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9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0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1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2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3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4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5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6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7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8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9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0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1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2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3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4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5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6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7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8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9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0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1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2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3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4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5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6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7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8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9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0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1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2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3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4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5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6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7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8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9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0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1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2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3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4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5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6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7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8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9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0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1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2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3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4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5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6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7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8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9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0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1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2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3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4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5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6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7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8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9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0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1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2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3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4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5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6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7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8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9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0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1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2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3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4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5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6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7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8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9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0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1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2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3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4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5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6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7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8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9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0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1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2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3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4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5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6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7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8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9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0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1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2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3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4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5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6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7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8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9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0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1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2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3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4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5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6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7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8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9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0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1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2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3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4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5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6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7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8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9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0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1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2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3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4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5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6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7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8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9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0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1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2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3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4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5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6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7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8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9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0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1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2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3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4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5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6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7" name="Text Box 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8" name="Text Box 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9" name="Text Box 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0" name="Text Box 1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1" name="Text Box 1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2" name="Text Box 1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3" name="Text Box 1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4" name="Text Box 2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5" name="Text Box 2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6" name="Text Box 2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7" name="Text Box 3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8" name="Text Box 3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9" name="Text Box 3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80" name="Text Box 4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81" name="Text Box 5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4582" name="Text Box 1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583" name="Text Box 3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584" name="Text Box 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85" name="Text Box 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586" name="Text Box 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87" name="Text Box 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88" name="Text Box 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589" name="Text Box 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590" name="Text Box 1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91" name="Text Box 1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92" name="Text Box 1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593" name="Text Box 1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94" name="Text Box 1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595" name="Text Box 1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596" name="Text Box 1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597" name="Text Box 1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598" name="Text Box 1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99" name="Text Box 1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00" name="Text Box 2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01" name="Text Box 2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02" name="Text Box 2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03" name="Text Box 2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04" name="Text Box 2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05" name="Text Box 2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06" name="Text Box 2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07" name="Text Box 2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08" name="Text Box 2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09" name="Text Box 2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10" name="Text Box 3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11" name="Text Box 3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12" name="Text Box 3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13" name="Text Box 3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614" name="Text Box 3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15" name="Text Box 3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16" name="Text Box 3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17" name="Text Box 3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18" name="Text Box 3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19" name="Text Box 3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20" name="Text Box 4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21" name="Text Box 4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22" name="Text Box 4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23" name="Text Box 4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24" name="Text Box 4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25" name="Text Box 4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26" name="Text Box 4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27" name="Text Box 4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28" name="Text Box 4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29" name="Text Box 4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30" name="Text Box 5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31" name="Text Box 5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32" name="Text Box 5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33" name="Text Box 5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34" name="Text Box 5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35" name="Text Box 5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36" name="Text Box 5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37" name="Text Box 5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38" name="Text Box 5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39" name="Text Box 5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40" name="Text Box 6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41" name="Text Box 6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42" name="Text Box 6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43" name="Text Box 6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44" name="Text Box 6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645" name="Text Box 66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646" name="Text Box 67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647" name="Text Box 68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4648" name="Text Box 69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34</xdr:row>
      <xdr:rowOff>9525</xdr:rowOff>
    </xdr:from>
    <xdr:to>
      <xdr:col>8</xdr:col>
      <xdr:colOff>190500</xdr:colOff>
      <xdr:row>35</xdr:row>
      <xdr:rowOff>28575</xdr:rowOff>
    </xdr:to>
    <xdr:sp macro="" textlink="">
      <xdr:nvSpPr>
        <xdr:cNvPr id="334649" name="Text Box 70"/>
        <xdr:cNvSpPr txBox="1">
          <a:spLocks noChangeArrowheads="1"/>
        </xdr:cNvSpPr>
      </xdr:nvSpPr>
      <xdr:spPr bwMode="auto">
        <a:xfrm>
          <a:off x="53054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4650" name="Text Box 71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651" name="Text Box 72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652" name="Text Box 73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653" name="Text Box 74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654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55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56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57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58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59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60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61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62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63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64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65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66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67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68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69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70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71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72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73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74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75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76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77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78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79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80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81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82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83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84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85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86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87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88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89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90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91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92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93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94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95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96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97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98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99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00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01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02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03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04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05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06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07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08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09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10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711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712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713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714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715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716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717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718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719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720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21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22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23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24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25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26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27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28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29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30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31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32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33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34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35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36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37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38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39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40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41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42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43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44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45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46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47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48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49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50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51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52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53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54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55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56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57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58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59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60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61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62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63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64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65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66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67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68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69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70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71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72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73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74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75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76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777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778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779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780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781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782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783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784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785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86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87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88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89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90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91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92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93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94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95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96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97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98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99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00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01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02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03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04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05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06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07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08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09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10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11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12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13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14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15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16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17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18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19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0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1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2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23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4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5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6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7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828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829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830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831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832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833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834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835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836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837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838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839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40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841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42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43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44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845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46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47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48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49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50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51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52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853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54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55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56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57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58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59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60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61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62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63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64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65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66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67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868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69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70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71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72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73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74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75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76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77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78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79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80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81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82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83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84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85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86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87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88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89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90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91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92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93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894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895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896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897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898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899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900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901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902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903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04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05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06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07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08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09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10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11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12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13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14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15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16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17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18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19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20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21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22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23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24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25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26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27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28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29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30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31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32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33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34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35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36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37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38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39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40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41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42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43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44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945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946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947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948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949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950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951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952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953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954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55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56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57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58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59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60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61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62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63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64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65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66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67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68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69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70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71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72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73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74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75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76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77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78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79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80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81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82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83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84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85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86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87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88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89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90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91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92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93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94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95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996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997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998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999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5000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5001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002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003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004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05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06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07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08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09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0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1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12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3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4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5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16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7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8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9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20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21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22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23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24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25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26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5027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5028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5029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030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031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032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033" name="Text Box 72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034" name="Text Box 73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035" name="Text Box 74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5036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037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038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39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040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41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42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43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044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45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46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47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48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49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50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51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052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53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54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55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56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57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58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59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60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61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62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63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64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65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66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067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68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69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70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71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72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73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74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75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76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77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78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79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80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81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82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83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84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85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86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87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88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89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90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91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92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093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094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095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5096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114300</xdr:colOff>
      <xdr:row>41</xdr:row>
      <xdr:rowOff>28575</xdr:rowOff>
    </xdr:from>
    <xdr:to>
      <xdr:col>7</xdr:col>
      <xdr:colOff>257175</xdr:colOff>
      <xdr:row>42</xdr:row>
      <xdr:rowOff>38100</xdr:rowOff>
    </xdr:to>
    <xdr:sp macro="" textlink="">
      <xdr:nvSpPr>
        <xdr:cNvPr id="335097" name="Text Box 70"/>
        <xdr:cNvSpPr txBox="1">
          <a:spLocks noChangeArrowheads="1"/>
        </xdr:cNvSpPr>
      </xdr:nvSpPr>
      <xdr:spPr bwMode="auto">
        <a:xfrm>
          <a:off x="4819650" y="4895850"/>
          <a:ext cx="14287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5098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5099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5100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5101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102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03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04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05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06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07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08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09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10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11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12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13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14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15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16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17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18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19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20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21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22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23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24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25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26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27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28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29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30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31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32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33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34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35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36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37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38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39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40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41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42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43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144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145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146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5147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5148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5149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150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151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152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153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54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55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56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57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58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59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60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61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62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63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64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65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66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67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68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69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70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71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72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73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74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75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76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77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78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79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80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81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82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83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84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85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86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87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88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89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90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91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92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93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94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195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196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197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5198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5199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5200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201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202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203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04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05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06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07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08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09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0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11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2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3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4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15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6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7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8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9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20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21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22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23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24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25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5226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5227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5228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229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230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231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232" name="Text Box 72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233" name="Text Box 73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234" name="Text Box 74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235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36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37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38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39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40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41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42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43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44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45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46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47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48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49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50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51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52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53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54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55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56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57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58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59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60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61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62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63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64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65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66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67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68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69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70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71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72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73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74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75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76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277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278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279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5280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5281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5282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283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284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285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86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87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88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89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90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1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2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93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4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5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6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97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8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9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0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1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02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3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4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5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6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7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5308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5309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5310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311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312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313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314" name="Text Box 72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315" name="Text Box 73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316" name="Text Box 74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317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18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19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0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21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2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3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24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5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6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7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28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9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0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1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2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33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4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5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6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7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8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5339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5340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5341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342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343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344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345" name="Text Box 72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346" name="Text Box 73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347" name="Text Box 74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48" name="Text Box 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49" name="Text Box 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50" name="Text Box 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51" name="Text Box 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52" name="Text Box 1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53" name="Text Box 1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54" name="Text Box 3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5355" name="Text Box 66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5356" name="Text Box 67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5357" name="Text Box 68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358" name="Text Box 69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359" name="Text Box 70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360" name="Text Box 71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5361" name="Text Box 72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5362" name="Text Box 73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5363" name="Text Box 74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64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65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66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67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68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69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70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71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72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73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374" name="Text Box 65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75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76" name="Text Box 3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77" name="Text Box 4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78" name="Text Box 5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79" name="Text Box 6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80" name="Text Box 6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81" name="Text Box 64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2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3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4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5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6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7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8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9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0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1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2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3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4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5" name="Text Box 1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6" name="Text Box 2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7" name="Text Box 2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8" name="Text Box 3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9" name="Text Box 3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0" name="Text Box 4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1" name="Text Box 4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2" name="Text Box 4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3" name="Text Box 4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4" name="Text Box 5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5" name="Text Box 5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6" name="Text Box 5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7" name="Text Box 5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8" name="Text Box 6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9" name="Text Box 6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0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11" name="Text Box 65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2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3" name="Text Box 3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4" name="Text Box 4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5" name="Text Box 5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6" name="Text Box 6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7" name="Text Box 6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8" name="Text Box 64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19" name="Text Box 65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6</xdr:row>
      <xdr:rowOff>9525</xdr:rowOff>
    </xdr:from>
    <xdr:to>
      <xdr:col>5</xdr:col>
      <xdr:colOff>190500</xdr:colOff>
      <xdr:row>7</xdr:row>
      <xdr:rowOff>28575</xdr:rowOff>
    </xdr:to>
    <xdr:sp macro="" textlink="">
      <xdr:nvSpPr>
        <xdr:cNvPr id="335420" name="Text Box 65"/>
        <xdr:cNvSpPr txBox="1">
          <a:spLocks noChangeArrowheads="1"/>
        </xdr:cNvSpPr>
      </xdr:nvSpPr>
      <xdr:spPr bwMode="auto">
        <a:xfrm>
          <a:off x="3676650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1" name="Text Box 65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2" name="Text Box 33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3" name="Text Box 49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4" name="Text Box 57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5" name="Text Box 61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6" name="Text Box 63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7" name="Text Box 64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28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29" name="Text Box 3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0" name="Text Box 4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1" name="Text Box 5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2" name="Text Box 6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3" name="Text Box 6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4" name="Text Box 64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5" name="Text Box 3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6" name="Text Box 4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7" name="Text Box 5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8" name="Text Box 6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9" name="Text Box 6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0" name="Text Box 64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1" name="Text Box 1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2" name="Text Box 2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3" name="Text Box 2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4" name="Text Box 3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5" name="Text Box 32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6" name="Text Box 4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7" name="Text Box 4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8" name="Text Box 4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9" name="Text Box 48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50" name="Text Box 5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51" name="Text Box 5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52" name="Text Box 56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53" name="Text Box 5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54" name="Text Box 60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55" name="Text Box 62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56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57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58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59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0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1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2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3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4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5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6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7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8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9" name="Text Box 1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0" name="Text Box 2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1" name="Text Box 2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2" name="Text Box 3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3" name="Text Box 3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4" name="Text Box 4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5" name="Text Box 4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6" name="Text Box 4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7" name="Text Box 4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8" name="Text Box 5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9" name="Text Box 5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0" name="Text Box 5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1" name="Text Box 5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2" name="Text Box 6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3" name="Text Box 6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4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5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6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7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8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9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0" name="Text Box 1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1" name="Text Box 2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2" name="Text Box 2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3" name="Text Box 3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4" name="Text Box 3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5" name="Text Box 4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6" name="Text Box 4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7" name="Text Box 4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8" name="Text Box 4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9" name="Text Box 5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0" name="Text Box 5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1" name="Text Box 5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2" name="Text Box 5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3" name="Text Box 6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4" name="Text Box 6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5" name="Text Box 1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6" name="Text Box 2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7" name="Text Box 2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8" name="Text Box 3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9" name="Text Box 3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0" name="Text Box 4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1" name="Text Box 4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2" name="Text Box 4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3" name="Text Box 4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4" name="Text Box 5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5" name="Text Box 5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6" name="Text Box 5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7" name="Text Box 5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8" name="Text Box 6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9" name="Text Box 6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0" name="Text Box 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1" name="Text Box 1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2" name="Text Box 1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3" name="Text Box 1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4" name="Text Box 2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5" name="Text Box 2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6" name="Text Box 2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7" name="Text Box 2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8" name="Text Box 2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9" name="Text Box 3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0" name="Text Box 3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1" name="Text Box 3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2" name="Text Box 4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3" name="Text Box 4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4" name="Text Box 4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5" name="Text Box 4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6" name="Text Box 5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7" name="Text Box 5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8" name="Text Box 5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9" name="Text Box 5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0" name="Text Box 6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1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2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3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4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5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6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7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8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9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0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1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2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3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4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5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6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7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8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9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0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1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2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3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4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5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6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7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8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9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0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1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2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3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4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5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6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7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8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9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0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1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2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3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4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5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6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7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8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9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0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1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2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3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4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5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6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7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8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9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0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1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2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3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4" name="Text Box 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5" name="Text Box 1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6" name="Text Box 1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7" name="Text Box 1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8" name="Text Box 2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9" name="Text Box 2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0" name="Text Box 2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1" name="Text Box 2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2" name="Text Box 2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3" name="Text Box 3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4" name="Text Box 3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5" name="Text Box 3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6" name="Text Box 4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7" name="Text Box 4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8" name="Text Box 4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9" name="Text Box 4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0" name="Text Box 5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1" name="Text Box 5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2" name="Text Box 5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3" name="Text Box 5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4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5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6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7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8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9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0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1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2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3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4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5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6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7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8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9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0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1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2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3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4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5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6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7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8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9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0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1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2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3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4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5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6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7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8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9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0" name="Text Box 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1" name="Text Box 1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2" name="Text Box 1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3" name="Text Box 1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4" name="Text Box 2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5" name="Text Box 2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6" name="Text Box 2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7" name="Text Box 2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8" name="Text Box 2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9" name="Text Box 3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0" name="Text Box 3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1" name="Text Box 3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2" name="Text Box 4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3" name="Text Box 4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4" name="Text Box 4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5" name="Text Box 4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6" name="Text Box 5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7" name="Text Box 5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8" name="Text Box 5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9" name="Text Box 5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0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1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2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3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4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5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6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7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8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9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0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1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2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3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4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5" name="Text Box 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6" name="Text Box 1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7" name="Text Box 1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8" name="Text Box 1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9" name="Text Box 2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0" name="Text Box 2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1" name="Text Box 2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2" name="Text Box 2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3" name="Text Box 2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4" name="Text Box 3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5" name="Text Box 3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6" name="Text Box 3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7" name="Text Box 4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8" name="Text Box 4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9" name="Text Box 4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0" name="Text Box 4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1" name="Text Box 5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2" name="Text Box 5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3" name="Text Box 5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4" name="Text Box 5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5" name="Text Box 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6" name="Text Box 1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7" name="Text Box 1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8" name="Text Box 1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9" name="Text Box 2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0" name="Text Box 2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1" name="Text Box 2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2" name="Text Box 2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3" name="Text Box 2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4" name="Text Box 3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5" name="Text Box 3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6" name="Text Box 3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7" name="Text Box 4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8" name="Text Box 4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9" name="Text Box 4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0" name="Text Box 4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1" name="Text Box 5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2" name="Text Box 5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3" name="Text Box 5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4" name="Text Box 5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5" name="Text Box 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6" name="Text Box 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7" name="Text Box 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8" name="Text Box 1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9" name="Text Box 1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0" name="Text Box 1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1" name="Text Box 1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2" name="Text Box 2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3" name="Text Box 2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4" name="Text Box 2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5" name="Text Box 3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6" name="Text Box 3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7" name="Text Box 3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8" name="Text Box 4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9" name="Text Box 5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0" name="Text Box 6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1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2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3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4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5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6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7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8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9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0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1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2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3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4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5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6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7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8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9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0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1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2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3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4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5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6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7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8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9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0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1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2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3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4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5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6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7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8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9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0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1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2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3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4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5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6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7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8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9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0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1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2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3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4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5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6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7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8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9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0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1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2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3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4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5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6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7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8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9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0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1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2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3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4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5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6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7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8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9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0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1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2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3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4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5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6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7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8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9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0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1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2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3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4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5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6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7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8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9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0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1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2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3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4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5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6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7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8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9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0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1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2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3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4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5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6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7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8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9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0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1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2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3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4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5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6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7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8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9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0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1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2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3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4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5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6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7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8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9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0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1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2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3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4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5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6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7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8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9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0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1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2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3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4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5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6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7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8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9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0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1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2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3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4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5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6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7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8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9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0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1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2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3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4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5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6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7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8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9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0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1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2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3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4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5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6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7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8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9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0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1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2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3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4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5" name="Text Box 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6" name="Text Box 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7" name="Text Box 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8" name="Text Box 1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9" name="Text Box 1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0" name="Text Box 1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1" name="Text Box 1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2" name="Text Box 2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3" name="Text Box 2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4" name="Text Box 2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5" name="Text Box 3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6" name="Text Box 3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7" name="Text Box 3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8" name="Text Box 4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9" name="Text Box 5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0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1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2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3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4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5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6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7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8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9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0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1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2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3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4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5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6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7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8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9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0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1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2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3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4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5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6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7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8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9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0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1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2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3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4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5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6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7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8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9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0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1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2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3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4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5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6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7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8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9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0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1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2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3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4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5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6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7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8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9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0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1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2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3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4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5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6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7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8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9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0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1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2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3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4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5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6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7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8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9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0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1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2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3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4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5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6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7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8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9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0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1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2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3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4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5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6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7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8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9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0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1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2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3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4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5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6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7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8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9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0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1" name="Text Box 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2" name="Text Box 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3" name="Text Box 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4" name="Text Box 1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5" name="Text Box 1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6" name="Text Box 1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7" name="Text Box 1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8" name="Text Box 2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9" name="Text Box 2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0" name="Text Box 2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1" name="Text Box 3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2" name="Text Box 3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3" name="Text Box 3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4" name="Text Box 4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5" name="Text Box 5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6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7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8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9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0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1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2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3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4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5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6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7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8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9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0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1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2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3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4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5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6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7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8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9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0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1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2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3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4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5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6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7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8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9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0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1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2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3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4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5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6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7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8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9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0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1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2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3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4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5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6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7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8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9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0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1" name="Text Box 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2" name="Text Box 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3" name="Text Box 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4" name="Text Box 1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5" name="Text Box 1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6" name="Text Box 1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7" name="Text Box 1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8" name="Text Box 2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9" name="Text Box 2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0" name="Text Box 2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1" name="Text Box 3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2" name="Text Box 3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3" name="Text Box 3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4" name="Text Box 4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5" name="Text Box 5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6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7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8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9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0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1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2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3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4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5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6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7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8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9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0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1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2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3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4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5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6" name="Text Box 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7" name="Text Box 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8" name="Text Box 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9" name="Text Box 1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0" name="Text Box 1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1" name="Text Box 1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2" name="Text Box 1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3" name="Text Box 2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4" name="Text Box 2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5" name="Text Box 2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6" name="Text Box 3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7" name="Text Box 3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8" name="Text Box 3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9" name="Text Box 4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0" name="Text Box 5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1" name="Text Box 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2" name="Text Box 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3" name="Text Box 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4" name="Text Box 1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5" name="Text Box 1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6" name="Text Box 1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7" name="Text Box 1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8" name="Text Box 2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9" name="Text Box 2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0" name="Text Box 2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1" name="Text Box 3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2" name="Text Box 3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3" name="Text Box 3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4" name="Text Box 4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5" name="Text Box 5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6" name="Text Box 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7" name="Text Box 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8" name="Text Box 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9" name="Text Box 1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10" name="Text Box 1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11" name="Text Box 3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6212" name="Text Box 1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13" name="Text Box 3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14" name="Text Box 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15" name="Text Box 5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16" name="Text Box 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17" name="Text Box 7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18" name="Text Box 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19" name="Text Box 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20" name="Text Box 1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21" name="Text Box 1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22" name="Text Box 12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23" name="Text Box 1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24" name="Text Box 1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25" name="Text Box 1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26" name="Text Box 1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27" name="Text Box 1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28" name="Text Box 1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29" name="Text Box 19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30" name="Text Box 2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31" name="Text Box 2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32" name="Text Box 22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33" name="Text Box 2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34" name="Text Box 2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35" name="Text Box 2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36" name="Text Box 2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37" name="Text Box 2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38" name="Text Box 2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39" name="Text Box 2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40" name="Text Box 3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41" name="Text Box 3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42" name="Text Box 3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43" name="Text Box 3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44" name="Text Box 3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45" name="Text Box 35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46" name="Text Box 3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47" name="Text Box 3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48" name="Text Box 3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49" name="Text Box 3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50" name="Text Box 4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51" name="Text Box 4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52" name="Text Box 42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53" name="Text Box 4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54" name="Text Box 4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55" name="Text Box 4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56" name="Text Box 4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57" name="Text Box 4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58" name="Text Box 4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59" name="Text Box 4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60" name="Text Box 5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61" name="Text Box 5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62" name="Text Box 5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63" name="Text Box 5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64" name="Text Box 5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65" name="Text Box 5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66" name="Text Box 5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67" name="Text Box 5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68" name="Text Box 5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69" name="Text Box 5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70" name="Text Box 6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71" name="Text Box 6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72" name="Text Box 6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73" name="Text Box 6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74" name="Text Box 6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275" name="Text Box 66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276" name="Text Box 67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277" name="Text Box 68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6278" name="Text Box 69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34</xdr:row>
      <xdr:rowOff>9525</xdr:rowOff>
    </xdr:from>
    <xdr:to>
      <xdr:col>8</xdr:col>
      <xdr:colOff>190500</xdr:colOff>
      <xdr:row>35</xdr:row>
      <xdr:rowOff>28575</xdr:rowOff>
    </xdr:to>
    <xdr:sp macro="" textlink="">
      <xdr:nvSpPr>
        <xdr:cNvPr id="336279" name="Text Box 70"/>
        <xdr:cNvSpPr txBox="1">
          <a:spLocks noChangeArrowheads="1"/>
        </xdr:cNvSpPr>
      </xdr:nvSpPr>
      <xdr:spPr bwMode="auto">
        <a:xfrm>
          <a:off x="53054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6280" name="Text Box 71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6281" name="Text Box 72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6282" name="Text Box 73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6283" name="Text Box 74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84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85" name="Text Box 3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86" name="Text Box 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87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88" name="Text Box 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89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90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91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92" name="Text Box 1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93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94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95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96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97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98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99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00" name="Text Box 1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01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02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03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04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05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06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07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08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09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10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11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12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13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14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15" name="Text Box 3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16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17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18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19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20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21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22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23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24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25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26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27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28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29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30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31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32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33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34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35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36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37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38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39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40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341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342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343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6344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6345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6346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347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348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349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350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51" name="Text Box 3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52" name="Text Box 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53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54" name="Text Box 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55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56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57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58" name="Text Box 1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59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60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61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62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63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64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65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66" name="Text Box 1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67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68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69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70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71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72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73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74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75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76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77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78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79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80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81" name="Text Box 3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82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83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84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85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86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87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88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89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90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91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92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93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94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95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96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97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98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99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00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01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02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03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04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05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06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407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408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409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6410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6411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6412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413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414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415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16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17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18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19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20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21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22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23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24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25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26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27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28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29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30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31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32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33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34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35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36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37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38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39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40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41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42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43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44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45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46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47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48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49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0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1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2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53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4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5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6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7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458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459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460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461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462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463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464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465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466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467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68" name="Text Box 3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69" name="Text Box 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70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71" name="Text Box 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72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73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74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75" name="Text Box 1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76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77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78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79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80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81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82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83" name="Text Box 1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84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85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86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87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88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89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90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91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92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93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94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95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96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97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98" name="Text Box 3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99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00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01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02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03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04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05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06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07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08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09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10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11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12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13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14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15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16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17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18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19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20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21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22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23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524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525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526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6527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6528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6529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530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531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532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533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34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35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36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37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38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39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40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41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42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43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44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45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46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47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48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49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50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51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52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53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54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55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56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57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58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59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60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61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62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63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64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65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66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67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68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69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70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71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72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73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74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575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576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577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578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579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580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581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582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583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584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85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86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87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88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89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90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91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92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93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94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95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96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97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98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99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00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01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02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03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04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05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06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07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08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09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10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11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12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13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14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15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16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17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18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19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20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21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22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23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24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25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626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627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628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629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630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631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632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633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634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35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36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37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38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39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0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1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42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3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4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5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46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7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8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9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50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51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52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53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54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55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56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6657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6658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6659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660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661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662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663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664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665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666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667" name="Text Box 3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668" name="Text Box 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69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670" name="Text Box 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71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72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73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674" name="Text Box 1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75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76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77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78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79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80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81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682" name="Text Box 1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83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84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85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86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87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88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89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90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91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92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93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94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95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96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697" name="Text Box 3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98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99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00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01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02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03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04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05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06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07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08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09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10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11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12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13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14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15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16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17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18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19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20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21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22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723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724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725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6726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114300</xdr:colOff>
      <xdr:row>41</xdr:row>
      <xdr:rowOff>28575</xdr:rowOff>
    </xdr:from>
    <xdr:to>
      <xdr:col>7</xdr:col>
      <xdr:colOff>257175</xdr:colOff>
      <xdr:row>42</xdr:row>
      <xdr:rowOff>38100</xdr:rowOff>
    </xdr:to>
    <xdr:sp macro="" textlink="">
      <xdr:nvSpPr>
        <xdr:cNvPr id="336727" name="Text Box 70"/>
        <xdr:cNvSpPr txBox="1">
          <a:spLocks noChangeArrowheads="1"/>
        </xdr:cNvSpPr>
      </xdr:nvSpPr>
      <xdr:spPr bwMode="auto">
        <a:xfrm>
          <a:off x="4819650" y="4895850"/>
          <a:ext cx="14287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6728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729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730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731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732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33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34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35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36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37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38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39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40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41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42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43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44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45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46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47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48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49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50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51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52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53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54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55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56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57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58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59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60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61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62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63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64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65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66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67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68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69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70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71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72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73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774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775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776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777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778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779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780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781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782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783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84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85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86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87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88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89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90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91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92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93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94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95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96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97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98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99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00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01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02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03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04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05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06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07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08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09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10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11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12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13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14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15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16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17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18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19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20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21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22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23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24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825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826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827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828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829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830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831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832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833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34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35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36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37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38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39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0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41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2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3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4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45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6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7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8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9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50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51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52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53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54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55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6856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6857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6858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859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860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861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862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863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864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865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66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67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68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69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70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71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72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73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74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75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76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77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78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79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80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81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82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83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84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85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86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87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88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89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90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91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92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93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94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95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96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97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98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99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00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01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02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03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04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05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06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907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908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909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910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911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912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913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914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915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916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17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18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19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20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1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2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23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4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5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6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27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8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9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0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1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32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3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4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5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6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7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6938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6939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6940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941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942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943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944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945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946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947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48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49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0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51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2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3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54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5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6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7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58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9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0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1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2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63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4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5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6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7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8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6969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6970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6971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972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973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974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975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976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977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78" name="Text Box 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79" name="Text Box 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80" name="Text Box 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81" name="Text Box 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82" name="Text Box 1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83" name="Text Box 1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84" name="Text Box 3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6985" name="Text Box 66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6986" name="Text Box 67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6987" name="Text Box 68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988" name="Text Box 69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989" name="Text Box 70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990" name="Text Box 71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6991" name="Text Box 72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6992" name="Text Box 73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6993" name="Text Box 74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994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995" name="Text Box 3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996" name="Text Box 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997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998" name="Text Box 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999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00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01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002" name="Text Box 1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03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04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05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06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07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08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09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010" name="Text Box 1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11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12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13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14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15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16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17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18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19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20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21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22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23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24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025" name="Text Box 3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26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27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28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29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30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31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32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33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34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35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36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37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38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39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40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41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42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43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44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45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46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47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48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49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50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051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052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053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7054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7055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7056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7057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7058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7059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060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61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62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63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64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65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66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67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68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69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70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71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72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73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74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75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76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77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78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79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80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81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82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83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84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85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86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87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88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89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90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1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2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93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4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5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6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97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8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9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00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01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102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103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104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7105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7106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7107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108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109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110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111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12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13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14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15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16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17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18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19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20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21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22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23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24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25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26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27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28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29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30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31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32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33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34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35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36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37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38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39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0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41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2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3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44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5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6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7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48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9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50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51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52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153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154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155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7156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7157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7158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159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160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161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62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63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64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65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66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67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68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69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0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1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2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73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4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5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6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7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78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9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80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81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82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83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184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185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186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187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188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189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190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191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192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193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94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95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96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97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98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99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00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201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02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03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04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05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06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07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208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09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10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11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12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13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14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15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16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17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18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219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20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21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22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23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24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25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26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27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28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29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30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31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32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33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34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235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236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237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7238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7239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7240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241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242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243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244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45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46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47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48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49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0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51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2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3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4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55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6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7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8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9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60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61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62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63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64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65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266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267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268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269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270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271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272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273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274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275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76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77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78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79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0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1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82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3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4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5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86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7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8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9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90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91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92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93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94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95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96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297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298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299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300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301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302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303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304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305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06" name="Text Box 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07" name="Text Box 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08" name="Text Box 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09" name="Text Box 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10" name="Text Box 1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11" name="Text Box 1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12" name="Text Box 3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7313" name="Text Box 66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7314" name="Text Box 67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7315" name="Text Box 68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316" name="Text Box 69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317" name="Text Box 70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318" name="Text Box 71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319" name="Text Box 72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320" name="Text Box 73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321" name="Text Box 74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322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23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24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25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26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27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28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29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30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31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32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33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34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35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36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37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38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39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40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41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42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43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44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45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46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47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48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49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50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51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52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53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54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55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56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57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58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59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60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61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62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63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364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365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366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7367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114300</xdr:colOff>
      <xdr:row>41</xdr:row>
      <xdr:rowOff>28575</xdr:rowOff>
    </xdr:from>
    <xdr:to>
      <xdr:col>6</xdr:col>
      <xdr:colOff>257175</xdr:colOff>
      <xdr:row>42</xdr:row>
      <xdr:rowOff>38100</xdr:rowOff>
    </xdr:to>
    <xdr:sp macro="" textlink="">
      <xdr:nvSpPr>
        <xdr:cNvPr id="337368" name="Text Box 70"/>
        <xdr:cNvSpPr txBox="1">
          <a:spLocks noChangeArrowheads="1"/>
        </xdr:cNvSpPr>
      </xdr:nvSpPr>
      <xdr:spPr bwMode="auto">
        <a:xfrm>
          <a:off x="4305300" y="4895850"/>
          <a:ext cx="14287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7369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370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371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372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73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74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75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76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77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78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79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80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1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2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3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84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5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6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7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8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89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90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91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92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93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94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395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396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397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398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399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400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401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402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403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404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05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06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07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08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09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0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11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2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3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4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15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6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7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8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9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20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21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22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23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24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25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426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427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428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429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430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431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432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433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434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35" name="Text Box 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36" name="Text Box 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37" name="Text Box 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38" name="Text Box 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39" name="Text Box 1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40" name="Text Box 1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41" name="Text Box 3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7442" name="Text Box 66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7443" name="Text Box 67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7444" name="Text Box 68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445" name="Text Box 69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446" name="Text Box 70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447" name="Text Box 71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448" name="Text Box 72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449" name="Text Box 73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450" name="Text Box 74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451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52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53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54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55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56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57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58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59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0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1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62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3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4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5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6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67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8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9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70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71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72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473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474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475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476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477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478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479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480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481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82" name="Text Box 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83" name="Text Box 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84" name="Text Box 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85" name="Text Box 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86" name="Text Box 1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87" name="Text Box 1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88" name="Text Box 3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7489" name="Text Box 66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7490" name="Text Box 67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7491" name="Text Box 68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492" name="Text Box 69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493" name="Text Box 70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494" name="Text Box 71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495" name="Text Box 72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496" name="Text Box 73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497" name="Text Box 74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98" name="Text Box 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99" name="Text Box 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500" name="Text Box 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501" name="Text Box 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502" name="Text Box 1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503" name="Text Box 1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504" name="Text Box 3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7505" name="Text Box 66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7506" name="Text Box 67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7507" name="Text Box 68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508" name="Text Box 69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509" name="Text Box 70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510" name="Text Box 71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511" name="Text Box 72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512" name="Text Box 73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513" name="Text Box 74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514" name="Text Box 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33</xdr:row>
      <xdr:rowOff>9525</xdr:rowOff>
    </xdr:from>
    <xdr:to>
      <xdr:col>1</xdr:col>
      <xdr:colOff>190500</xdr:colOff>
      <xdr:row>34</xdr:row>
      <xdr:rowOff>28575</xdr:rowOff>
    </xdr:to>
    <xdr:sp macro="" textlink="">
      <xdr:nvSpPr>
        <xdr:cNvPr id="337515" name="Text Box 66"/>
        <xdr:cNvSpPr txBox="1">
          <a:spLocks noChangeArrowheads="1"/>
        </xdr:cNvSpPr>
      </xdr:nvSpPr>
      <xdr:spPr bwMode="auto">
        <a:xfrm>
          <a:off x="13525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34</xdr:row>
      <xdr:rowOff>9525</xdr:rowOff>
    </xdr:from>
    <xdr:to>
      <xdr:col>1</xdr:col>
      <xdr:colOff>190500</xdr:colOff>
      <xdr:row>35</xdr:row>
      <xdr:rowOff>28575</xdr:rowOff>
    </xdr:to>
    <xdr:sp macro="" textlink="">
      <xdr:nvSpPr>
        <xdr:cNvPr id="337516" name="Text Box 67"/>
        <xdr:cNvSpPr txBox="1">
          <a:spLocks noChangeArrowheads="1"/>
        </xdr:cNvSpPr>
      </xdr:nvSpPr>
      <xdr:spPr bwMode="auto">
        <a:xfrm>
          <a:off x="13525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35</xdr:row>
      <xdr:rowOff>9525</xdr:rowOff>
    </xdr:from>
    <xdr:to>
      <xdr:col>1</xdr:col>
      <xdr:colOff>190500</xdr:colOff>
      <xdr:row>36</xdr:row>
      <xdr:rowOff>28575</xdr:rowOff>
    </xdr:to>
    <xdr:sp macro="" textlink="">
      <xdr:nvSpPr>
        <xdr:cNvPr id="337517" name="Text Box 68"/>
        <xdr:cNvSpPr txBox="1">
          <a:spLocks noChangeArrowheads="1"/>
        </xdr:cNvSpPr>
      </xdr:nvSpPr>
      <xdr:spPr bwMode="auto">
        <a:xfrm>
          <a:off x="13525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518" name="Text Box 69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519" name="Text Box 70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520" name="Text Box 71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7521" name="Text Box 72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7522" name="Text Box 73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7523" name="Text Box 74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CHILDS\AppData\Local\Microsoft\Windows\Temporary%20Internet%20Files\Content.Outlook\CGKU1DAT\YEARBOOK%20TABLE%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CHILDS\AppData\Local\Microsoft\Windows\Temporary%20Internet%20Files\Content.Outlook\CGKU1DAT\YEARBOOK%20TABLE%20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CHILDS\AppData\Local\Microsoft\Windows\Temporary%20Internet%20Files\Content.Outlook\CGKU1DAT\YEARBOOK%20TABLE%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7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8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9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"/>
    </sheetView>
  </sheetViews>
  <sheetFormatPr defaultRowHeight="12.75" x14ac:dyDescent="0.2"/>
  <cols>
    <col min="1" max="1" width="80.85546875" customWidth="1"/>
  </cols>
  <sheetData>
    <row r="1" spans="1:1" x14ac:dyDescent="0.2">
      <c r="A1" s="206" t="s">
        <v>174</v>
      </c>
    </row>
    <row r="2" spans="1:1" x14ac:dyDescent="0.2">
      <c r="A2" s="207" t="s">
        <v>175</v>
      </c>
    </row>
    <row r="3" spans="1:1" x14ac:dyDescent="0.2">
      <c r="A3" s="207" t="s">
        <v>176</v>
      </c>
    </row>
    <row r="4" spans="1:1" x14ac:dyDescent="0.2">
      <c r="A4" s="207" t="s">
        <v>177</v>
      </c>
    </row>
    <row r="5" spans="1:1" x14ac:dyDescent="0.2">
      <c r="A5" s="207" t="s">
        <v>178</v>
      </c>
    </row>
    <row r="6" spans="1:1" x14ac:dyDescent="0.2">
      <c r="A6" s="207" t="s">
        <v>179</v>
      </c>
    </row>
  </sheetData>
  <hyperlinks>
    <hyperlink ref="A2" location="'Table 15'!A1" display="Table 15: Rough rice: Average price received by farmers by month and marketing year "/>
    <hyperlink ref="A3" location="'Table 16'!A1" display="Table 16: Rough rice: Average price received by farmers by month and marketing year, by class"/>
    <hyperlink ref="A4" location="Table17!A1" display="Table 17: Milled rice: Average price, f.o.b. mills, at selected U.S. milling center"/>
    <hyperlink ref="A5" location="Table18!A1" display="Table 18: Rice byproducts: Monthly average price, Southwest Louisiana"/>
    <hyperlink ref="A6" location="'Table 19'!A1" display="Table 19: Brewers’ prices: Monthly average price for Arkansas brewers’ rice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2"/>
  <sheetViews>
    <sheetView topLeftCell="A45" zoomScale="120" zoomScaleNormal="120" workbookViewId="0">
      <selection activeCell="G70" sqref="G70"/>
    </sheetView>
  </sheetViews>
  <sheetFormatPr defaultRowHeight="12.75" x14ac:dyDescent="0.2"/>
  <cols>
    <col min="1" max="1" width="19.5703125" customWidth="1"/>
    <col min="2" max="2" width="9" customWidth="1"/>
    <col min="3" max="3" width="8.42578125" customWidth="1"/>
    <col min="4" max="4" width="8.5703125" customWidth="1"/>
    <col min="5" max="5" width="8.85546875" customWidth="1"/>
    <col min="6" max="6" width="8.42578125" customWidth="1"/>
    <col min="7" max="7" width="7.7109375" customWidth="1"/>
    <col min="8" max="8" width="8.28515625" customWidth="1"/>
    <col min="9" max="9" width="8.28515625" style="61" customWidth="1"/>
    <col min="10" max="10" width="9.140625" style="61" customWidth="1"/>
    <col min="11" max="11" width="10.140625" style="76" customWidth="1"/>
    <col min="12" max="14" width="8.85546875" style="87" customWidth="1"/>
  </cols>
  <sheetData>
    <row r="1" spans="1:12" ht="11.1" customHeight="1" x14ac:dyDescent="0.2">
      <c r="A1" s="16" t="s">
        <v>218</v>
      </c>
      <c r="B1" s="3"/>
      <c r="C1" s="3"/>
      <c r="D1" s="3"/>
      <c r="E1" s="3"/>
      <c r="F1" s="3"/>
      <c r="G1" s="3"/>
      <c r="H1" s="3"/>
      <c r="I1" s="51"/>
      <c r="J1" s="51"/>
      <c r="K1" s="3"/>
      <c r="L1" s="86"/>
    </row>
    <row r="2" spans="1:12" ht="12.6" customHeight="1" x14ac:dyDescent="0.2">
      <c r="A2" s="4" t="s">
        <v>19</v>
      </c>
      <c r="B2" s="5" t="s">
        <v>22</v>
      </c>
      <c r="C2" s="11" t="s">
        <v>23</v>
      </c>
      <c r="D2" s="52" t="s">
        <v>24</v>
      </c>
      <c r="E2" s="52" t="s">
        <v>25</v>
      </c>
      <c r="F2" s="52" t="s">
        <v>26</v>
      </c>
      <c r="G2" s="17" t="s">
        <v>27</v>
      </c>
      <c r="H2" s="17" t="s">
        <v>28</v>
      </c>
      <c r="I2" s="17" t="s">
        <v>30</v>
      </c>
      <c r="J2" s="17" t="s">
        <v>31</v>
      </c>
      <c r="K2" s="17" t="s">
        <v>32</v>
      </c>
      <c r="L2" s="86"/>
    </row>
    <row r="3" spans="1:12" ht="13.35" customHeight="1" x14ac:dyDescent="0.2">
      <c r="A3" s="6"/>
      <c r="B3" s="7"/>
      <c r="C3" s="7"/>
      <c r="D3" s="15"/>
      <c r="E3" s="48"/>
      <c r="F3" s="48"/>
      <c r="G3" s="48" t="s">
        <v>37</v>
      </c>
      <c r="H3" s="7"/>
      <c r="I3" s="53"/>
      <c r="J3" s="7"/>
      <c r="K3" s="7"/>
      <c r="L3" s="86"/>
    </row>
    <row r="4" spans="1:12" ht="10.35" customHeight="1" x14ac:dyDescent="0.2">
      <c r="A4" s="49" t="s">
        <v>18</v>
      </c>
      <c r="B4" s="6"/>
      <c r="C4" s="6"/>
      <c r="D4" s="6"/>
      <c r="E4" s="6"/>
      <c r="F4" s="7"/>
      <c r="G4" s="7"/>
      <c r="H4" s="6"/>
      <c r="I4" s="54"/>
      <c r="J4" s="6"/>
      <c r="K4" s="6"/>
      <c r="L4" s="86"/>
    </row>
    <row r="5" spans="1:12" ht="10.35" customHeight="1" x14ac:dyDescent="0.2">
      <c r="A5" s="9" t="s">
        <v>0</v>
      </c>
      <c r="B5" s="85">
        <v>9.01</v>
      </c>
      <c r="C5" s="32">
        <v>6.91</v>
      </c>
      <c r="D5" s="20">
        <v>5.72</v>
      </c>
      <c r="E5" s="55">
        <v>5.01</v>
      </c>
      <c r="F5" s="55">
        <v>3.94</v>
      </c>
      <c r="G5" s="20">
        <v>5.93</v>
      </c>
      <c r="H5" s="20">
        <v>8.93</v>
      </c>
      <c r="I5" s="44">
        <v>6.59</v>
      </c>
      <c r="J5" s="45">
        <v>8.89</v>
      </c>
      <c r="K5" s="39">
        <v>8.89</v>
      </c>
      <c r="L5" s="86"/>
    </row>
    <row r="6" spans="1:12" ht="10.35" customHeight="1" x14ac:dyDescent="0.2">
      <c r="A6" s="9" t="s">
        <v>1</v>
      </c>
      <c r="B6" s="85">
        <v>9.42</v>
      </c>
      <c r="C6" s="32">
        <v>6.17</v>
      </c>
      <c r="D6" s="23">
        <v>5.53</v>
      </c>
      <c r="E6" s="56">
        <v>4.67</v>
      </c>
      <c r="F6" s="56">
        <v>4.09</v>
      </c>
      <c r="G6" s="23">
        <v>6.56</v>
      </c>
      <c r="H6" s="23">
        <v>8.4600000000000009</v>
      </c>
      <c r="I6" s="46">
        <v>6.77</v>
      </c>
      <c r="J6" s="45">
        <v>9.0399999999999991</v>
      </c>
      <c r="K6" s="39">
        <v>9.0399999999999991</v>
      </c>
      <c r="L6" s="86"/>
    </row>
    <row r="7" spans="1:12" ht="10.35" customHeight="1" x14ac:dyDescent="0.2">
      <c r="A7" s="9" t="s">
        <v>2</v>
      </c>
      <c r="B7" s="85">
        <v>9.31</v>
      </c>
      <c r="C7" s="35">
        <v>5.91</v>
      </c>
      <c r="D7" s="23">
        <v>5.57</v>
      </c>
      <c r="E7" s="57">
        <v>4.3899999999999997</v>
      </c>
      <c r="F7" s="57">
        <v>4.03</v>
      </c>
      <c r="G7" s="23">
        <v>7.15</v>
      </c>
      <c r="H7" s="23">
        <v>7.59</v>
      </c>
      <c r="I7" s="46">
        <v>7.02</v>
      </c>
      <c r="J7" s="45">
        <v>9.86</v>
      </c>
      <c r="K7" s="39">
        <v>9.86</v>
      </c>
      <c r="L7" s="86"/>
    </row>
    <row r="8" spans="1:12" ht="10.35" customHeight="1" x14ac:dyDescent="0.2">
      <c r="A8" s="9" t="s">
        <v>3</v>
      </c>
      <c r="B8" s="85">
        <v>9.02</v>
      </c>
      <c r="C8" s="35">
        <v>5.96</v>
      </c>
      <c r="D8" s="23">
        <v>5.72</v>
      </c>
      <c r="E8" s="57">
        <v>4.25</v>
      </c>
      <c r="F8" s="57">
        <v>4.24</v>
      </c>
      <c r="G8" s="24">
        <v>7.8</v>
      </c>
      <c r="H8" s="24">
        <v>7.38</v>
      </c>
      <c r="I8" s="46">
        <v>7.56</v>
      </c>
      <c r="J8" s="47">
        <v>10.199999999999999</v>
      </c>
      <c r="K8" s="40">
        <v>10.199999999999999</v>
      </c>
      <c r="L8" s="86"/>
    </row>
    <row r="9" spans="1:12" ht="10.35" customHeight="1" x14ac:dyDescent="0.2">
      <c r="A9" s="9" t="s">
        <v>4</v>
      </c>
      <c r="B9" s="85">
        <v>9.1</v>
      </c>
      <c r="C9" s="35">
        <v>6.01</v>
      </c>
      <c r="D9" s="23">
        <v>5.69</v>
      </c>
      <c r="E9" s="57">
        <v>4.29</v>
      </c>
      <c r="F9" s="57">
        <v>4.46</v>
      </c>
      <c r="G9" s="24">
        <v>8.5500000000000007</v>
      </c>
      <c r="H9" s="24">
        <v>7.37</v>
      </c>
      <c r="I9" s="46">
        <v>7.54</v>
      </c>
      <c r="J9" s="47">
        <v>10.4</v>
      </c>
      <c r="K9" s="40">
        <v>10.4</v>
      </c>
      <c r="L9" s="86"/>
    </row>
    <row r="10" spans="1:12" ht="10.35" customHeight="1" x14ac:dyDescent="0.2">
      <c r="A10" s="9" t="s">
        <v>5</v>
      </c>
      <c r="B10" s="85">
        <v>9.09</v>
      </c>
      <c r="C10" s="35">
        <v>5.98</v>
      </c>
      <c r="D10" s="23">
        <v>5.86</v>
      </c>
      <c r="E10" s="57">
        <v>4.3</v>
      </c>
      <c r="F10" s="57">
        <v>4.66</v>
      </c>
      <c r="G10" s="24">
        <v>8.57</v>
      </c>
      <c r="H10" s="24">
        <v>7.39</v>
      </c>
      <c r="I10" s="46">
        <v>7.8</v>
      </c>
      <c r="J10" s="47">
        <v>10.4</v>
      </c>
      <c r="K10" s="40">
        <v>10.4</v>
      </c>
      <c r="L10" s="86"/>
    </row>
    <row r="11" spans="1:12" ht="10.35" customHeight="1" x14ac:dyDescent="0.2">
      <c r="A11" s="9" t="s">
        <v>6</v>
      </c>
      <c r="B11" s="85">
        <v>9.02</v>
      </c>
      <c r="C11" s="35">
        <v>5.82</v>
      </c>
      <c r="D11" s="23">
        <v>5.72</v>
      </c>
      <c r="E11" s="57">
        <v>4.16</v>
      </c>
      <c r="F11" s="57">
        <v>4.24</v>
      </c>
      <c r="G11" s="24">
        <v>8.23</v>
      </c>
      <c r="H11" s="24">
        <v>6.9</v>
      </c>
      <c r="I11" s="46">
        <v>8.02</v>
      </c>
      <c r="J11" s="47">
        <v>10.1</v>
      </c>
      <c r="K11" s="40">
        <v>10.1</v>
      </c>
      <c r="L11" s="86"/>
    </row>
    <row r="12" spans="1:12" ht="10.35" customHeight="1" x14ac:dyDescent="0.2">
      <c r="A12" s="9" t="s">
        <v>7</v>
      </c>
      <c r="B12" s="85">
        <v>8.93</v>
      </c>
      <c r="C12" s="35">
        <v>5.64</v>
      </c>
      <c r="D12" s="23">
        <v>5.66</v>
      </c>
      <c r="E12" s="57">
        <v>3.99</v>
      </c>
      <c r="F12" s="57">
        <v>4.3099999999999996</v>
      </c>
      <c r="G12" s="24">
        <v>8.4499999999999993</v>
      </c>
      <c r="H12" s="24">
        <v>6.97</v>
      </c>
      <c r="I12" s="46">
        <v>8.0500000000000007</v>
      </c>
      <c r="J12" s="47">
        <v>10</v>
      </c>
      <c r="K12" s="40">
        <v>10</v>
      </c>
      <c r="L12" s="86"/>
    </row>
    <row r="13" spans="1:12" ht="10.35" customHeight="1" x14ac:dyDescent="0.2">
      <c r="A13" s="9" t="s">
        <v>8</v>
      </c>
      <c r="B13" s="85">
        <v>8.49</v>
      </c>
      <c r="C13" s="35">
        <v>5.75</v>
      </c>
      <c r="D13" s="23">
        <v>5.68</v>
      </c>
      <c r="E13" s="57">
        <v>3.94</v>
      </c>
      <c r="F13" s="57">
        <v>4.6100000000000003</v>
      </c>
      <c r="G13" s="43">
        <v>8.65</v>
      </c>
      <c r="H13" s="24">
        <v>6.98</v>
      </c>
      <c r="I13" s="46">
        <v>8.16</v>
      </c>
      <c r="J13" s="47">
        <v>10.199999999999999</v>
      </c>
      <c r="K13" s="40">
        <v>10.199999999999999</v>
      </c>
      <c r="L13" s="86"/>
    </row>
    <row r="14" spans="1:12" ht="10.35" customHeight="1" x14ac:dyDescent="0.2">
      <c r="A14" s="9" t="s">
        <v>9</v>
      </c>
      <c r="B14" s="85">
        <v>8.2100000000000009</v>
      </c>
      <c r="C14" s="35">
        <v>5.62</v>
      </c>
      <c r="D14" s="23">
        <v>5.4</v>
      </c>
      <c r="E14" s="57">
        <v>3.98</v>
      </c>
      <c r="F14" s="57">
        <v>4.84</v>
      </c>
      <c r="G14" s="24">
        <v>8.82</v>
      </c>
      <c r="H14" s="24">
        <v>6.98</v>
      </c>
      <c r="I14" s="46">
        <v>8.0299999999999994</v>
      </c>
      <c r="J14" s="47">
        <v>10</v>
      </c>
      <c r="K14" s="40">
        <v>10</v>
      </c>
      <c r="L14" s="86"/>
    </row>
    <row r="15" spans="1:12" ht="10.35" customHeight="1" x14ac:dyDescent="0.2">
      <c r="A15" s="9" t="s">
        <v>10</v>
      </c>
      <c r="B15" s="85">
        <v>8.25</v>
      </c>
      <c r="C15" s="35">
        <v>5.69</v>
      </c>
      <c r="D15" s="23">
        <v>5.14</v>
      </c>
      <c r="E15" s="57">
        <v>3.92</v>
      </c>
      <c r="F15" s="57">
        <v>5.43</v>
      </c>
      <c r="G15" s="24">
        <v>9.3000000000000007</v>
      </c>
      <c r="H15" s="24">
        <v>6.96</v>
      </c>
      <c r="I15" s="46">
        <v>8.11</v>
      </c>
      <c r="J15" s="47">
        <v>10</v>
      </c>
      <c r="K15" s="40">
        <v>10</v>
      </c>
      <c r="L15" s="86"/>
    </row>
    <row r="16" spans="1:12" ht="10.35" customHeight="1" x14ac:dyDescent="0.2">
      <c r="A16" s="9" t="s">
        <v>11</v>
      </c>
      <c r="B16" s="85">
        <v>8.26</v>
      </c>
      <c r="C16" s="35">
        <v>5.59</v>
      </c>
      <c r="D16" s="23">
        <v>5.32</v>
      </c>
      <c r="E16" s="57">
        <v>3.81</v>
      </c>
      <c r="F16" s="57">
        <v>5.31</v>
      </c>
      <c r="G16" s="24">
        <v>9.3699999999999992</v>
      </c>
      <c r="H16" s="24">
        <v>6.82</v>
      </c>
      <c r="I16" s="46">
        <v>8.18</v>
      </c>
      <c r="J16" s="47">
        <v>10.1</v>
      </c>
      <c r="K16" s="40">
        <v>10.1</v>
      </c>
      <c r="L16" s="86"/>
    </row>
    <row r="17" spans="1:12" ht="2.4500000000000002" customHeight="1" x14ac:dyDescent="0.2">
      <c r="A17" s="6"/>
      <c r="B17" s="85">
        <v>8.26</v>
      </c>
      <c r="C17" s="35"/>
      <c r="D17" s="27"/>
      <c r="E17" s="58"/>
      <c r="F17" s="58"/>
      <c r="G17" s="27"/>
      <c r="H17" s="27"/>
      <c r="I17" s="36">
        <v>8.65</v>
      </c>
      <c r="J17" s="36"/>
      <c r="K17" s="26"/>
      <c r="L17" s="86"/>
    </row>
    <row r="18" spans="1:12" ht="10.35" customHeight="1" x14ac:dyDescent="0.2">
      <c r="A18" s="30" t="s">
        <v>44</v>
      </c>
      <c r="B18" s="85">
        <v>8.89</v>
      </c>
      <c r="C18" s="80">
        <v>5.93</v>
      </c>
      <c r="D18" s="23">
        <v>5.61</v>
      </c>
      <c r="E18" s="56">
        <v>4.25</v>
      </c>
      <c r="F18" s="56">
        <v>4.49</v>
      </c>
      <c r="G18" s="23">
        <v>8.08</v>
      </c>
      <c r="H18" s="23">
        <v>7.33</v>
      </c>
      <c r="I18" s="35">
        <v>7.65</v>
      </c>
      <c r="J18" s="47">
        <v>9.9600000000000009</v>
      </c>
      <c r="K18" s="23">
        <v>9.9600000000000009</v>
      </c>
      <c r="L18" s="86"/>
    </row>
    <row r="19" spans="1:12" ht="3" customHeight="1" x14ac:dyDescent="0.2">
      <c r="A19" s="6"/>
      <c r="B19" s="85">
        <v>8.89</v>
      </c>
      <c r="C19" s="32"/>
      <c r="D19" s="31"/>
      <c r="E19" s="59"/>
      <c r="F19" s="60"/>
      <c r="G19" s="25"/>
      <c r="H19" s="25"/>
      <c r="I19" s="25">
        <v>9.4600000000000009</v>
      </c>
      <c r="J19" s="25"/>
      <c r="K19" s="25"/>
      <c r="L19" s="86"/>
    </row>
    <row r="20" spans="1:12" ht="10.35" customHeight="1" x14ac:dyDescent="0.2">
      <c r="A20" s="49" t="s">
        <v>29</v>
      </c>
      <c r="B20" s="85"/>
      <c r="C20" s="32"/>
      <c r="D20" s="31"/>
      <c r="E20" s="59"/>
      <c r="F20" s="60"/>
      <c r="G20" s="25"/>
      <c r="H20" s="25"/>
      <c r="I20" s="25"/>
      <c r="J20" s="25"/>
      <c r="K20" s="25"/>
      <c r="L20" s="86"/>
    </row>
    <row r="21" spans="1:12" ht="10.35" customHeight="1" x14ac:dyDescent="0.2">
      <c r="A21" s="9" t="s">
        <v>12</v>
      </c>
      <c r="B21" s="85">
        <v>8.8699999999999992</v>
      </c>
      <c r="C21" s="32">
        <v>5.71</v>
      </c>
      <c r="D21" s="20">
        <v>5.6</v>
      </c>
      <c r="E21" s="55">
        <v>3.93</v>
      </c>
      <c r="F21" s="55">
        <v>4.16</v>
      </c>
      <c r="G21" s="20">
        <v>7.7</v>
      </c>
      <c r="H21" s="20">
        <v>7.13</v>
      </c>
      <c r="I21" s="20">
        <v>7.27</v>
      </c>
      <c r="J21" s="20">
        <v>9.43</v>
      </c>
      <c r="K21" s="32">
        <v>9.43</v>
      </c>
      <c r="L21" s="86"/>
    </row>
    <row r="22" spans="1:12" ht="10.35" customHeight="1" x14ac:dyDescent="0.2">
      <c r="A22" s="9" t="s">
        <v>13</v>
      </c>
      <c r="B22" s="85">
        <v>9.19</v>
      </c>
      <c r="C22" s="32">
        <v>6.97</v>
      </c>
      <c r="D22" s="20">
        <v>4.99</v>
      </c>
      <c r="E22" s="55">
        <v>5.28</v>
      </c>
      <c r="F22" s="55">
        <v>6.32</v>
      </c>
      <c r="G22" s="20">
        <v>10.4</v>
      </c>
      <c r="H22" s="20">
        <v>7.34</v>
      </c>
      <c r="I22" s="20">
        <v>10.1</v>
      </c>
      <c r="J22" s="20">
        <v>13</v>
      </c>
      <c r="K22" s="32">
        <v>13</v>
      </c>
      <c r="L22" s="86"/>
    </row>
    <row r="23" spans="1:12" ht="10.35" customHeight="1" x14ac:dyDescent="0.2">
      <c r="A23" s="9" t="s">
        <v>14</v>
      </c>
      <c r="B23" s="85">
        <v>8.8699999999999992</v>
      </c>
      <c r="C23" s="32">
        <v>5.99</v>
      </c>
      <c r="D23" s="20">
        <v>5.82</v>
      </c>
      <c r="E23" s="55">
        <v>4.47</v>
      </c>
      <c r="F23" s="55">
        <v>4.1399999999999997</v>
      </c>
      <c r="G23" s="20">
        <v>7.68</v>
      </c>
      <c r="H23" s="20">
        <v>7.77</v>
      </c>
      <c r="I23" s="20">
        <v>7.47</v>
      </c>
      <c r="J23" s="20">
        <v>9.83</v>
      </c>
      <c r="K23" s="32">
        <v>9.83</v>
      </c>
      <c r="L23" s="86"/>
    </row>
    <row r="24" spans="1:12" ht="10.35" customHeight="1" x14ac:dyDescent="0.2">
      <c r="A24" s="9" t="s">
        <v>15</v>
      </c>
      <c r="B24" s="85">
        <v>8.99</v>
      </c>
      <c r="C24" s="32">
        <v>5.49</v>
      </c>
      <c r="D24" s="20">
        <v>5.68</v>
      </c>
      <c r="E24" s="55">
        <v>4.1500000000000004</v>
      </c>
      <c r="F24" s="55">
        <v>4.9400000000000004</v>
      </c>
      <c r="G24" s="20">
        <v>7.34</v>
      </c>
      <c r="H24" s="20">
        <v>7.48</v>
      </c>
      <c r="I24" s="20">
        <v>7.36</v>
      </c>
      <c r="J24" s="20">
        <v>9.3800000000000008</v>
      </c>
      <c r="K24" s="32">
        <v>9.3800000000000008</v>
      </c>
      <c r="L24" s="86"/>
    </row>
    <row r="25" spans="1:12" ht="10.35" customHeight="1" x14ac:dyDescent="0.2">
      <c r="A25" s="9" t="s">
        <v>16</v>
      </c>
      <c r="B25" s="85">
        <v>8.75</v>
      </c>
      <c r="C25" s="32">
        <v>5.6</v>
      </c>
      <c r="D25" s="20">
        <v>5.4</v>
      </c>
      <c r="E25" s="55">
        <v>3.7</v>
      </c>
      <c r="F25" s="55">
        <v>3.9</v>
      </c>
      <c r="G25" s="20">
        <v>7.2</v>
      </c>
      <c r="H25" s="20">
        <v>6.98</v>
      </c>
      <c r="I25" s="20">
        <v>6.87</v>
      </c>
      <c r="J25" s="20">
        <v>9.3800000000000008</v>
      </c>
      <c r="K25" s="32">
        <v>9.3800000000000008</v>
      </c>
      <c r="L25" s="86"/>
    </row>
    <row r="26" spans="1:12" ht="10.35" customHeight="1" x14ac:dyDescent="0.2">
      <c r="A26" s="9" t="s">
        <v>17</v>
      </c>
      <c r="B26" s="85">
        <v>9.32</v>
      </c>
      <c r="C26" s="32">
        <v>6.04</v>
      </c>
      <c r="D26" s="20">
        <v>5.82</v>
      </c>
      <c r="E26" s="55">
        <v>4.6100000000000003</v>
      </c>
      <c r="F26" s="55">
        <v>4.16</v>
      </c>
      <c r="G26" s="20">
        <v>7.35</v>
      </c>
      <c r="H26" s="20">
        <v>7.96</v>
      </c>
      <c r="I26" s="20">
        <v>7.77</v>
      </c>
      <c r="J26" s="20">
        <v>10</v>
      </c>
      <c r="K26" s="32">
        <v>10</v>
      </c>
      <c r="L26" s="86"/>
    </row>
    <row r="27" spans="1:12" ht="3" customHeight="1" x14ac:dyDescent="0.2">
      <c r="A27" s="6"/>
      <c r="B27" s="85">
        <v>9.32</v>
      </c>
      <c r="C27" s="32"/>
      <c r="D27" s="18"/>
      <c r="E27" s="60"/>
      <c r="F27" s="60"/>
      <c r="G27" s="25"/>
      <c r="H27" s="25">
        <v>7.45</v>
      </c>
      <c r="I27" s="20"/>
      <c r="J27" s="20"/>
      <c r="K27" s="32"/>
      <c r="L27" s="86"/>
    </row>
    <row r="28" spans="1:12" ht="10.35" customHeight="1" x14ac:dyDescent="0.2">
      <c r="A28" s="49" t="s">
        <v>38</v>
      </c>
      <c r="B28" s="85"/>
      <c r="C28" s="32"/>
      <c r="D28" s="18"/>
      <c r="E28" s="60"/>
      <c r="F28" s="60"/>
      <c r="G28" s="25"/>
      <c r="H28" s="25"/>
      <c r="I28" s="20"/>
      <c r="J28" s="20"/>
      <c r="K28" s="32"/>
      <c r="L28" s="86"/>
    </row>
    <row r="29" spans="1:12" ht="10.35" customHeight="1" x14ac:dyDescent="0.2">
      <c r="A29" s="9" t="s">
        <v>40</v>
      </c>
      <c r="B29" s="85">
        <v>8.7899999999999991</v>
      </c>
      <c r="C29" s="32">
        <v>5.7</v>
      </c>
      <c r="D29" s="20">
        <v>5.84</v>
      </c>
      <c r="E29" s="55">
        <v>4.0999999999999996</v>
      </c>
      <c r="F29" s="55">
        <v>4.1500000000000004</v>
      </c>
      <c r="G29" s="20">
        <v>7.6</v>
      </c>
      <c r="H29" s="20">
        <v>7.34</v>
      </c>
      <c r="I29" s="20">
        <v>7.3</v>
      </c>
      <c r="J29" s="32">
        <v>9.4700000000000006</v>
      </c>
      <c r="K29" s="32">
        <v>9.4700000000000006</v>
      </c>
      <c r="L29" s="86"/>
    </row>
    <row r="30" spans="1:12" s="87" customFormat="1" ht="10.35" customHeight="1" x14ac:dyDescent="0.2">
      <c r="A30" s="221" t="s">
        <v>41</v>
      </c>
      <c r="B30" s="222">
        <v>9.18</v>
      </c>
      <c r="C30" s="34">
        <v>6.62</v>
      </c>
      <c r="D30" s="223">
        <v>5.15</v>
      </c>
      <c r="E30" s="224">
        <v>4.82</v>
      </c>
      <c r="F30" s="224">
        <v>5.9</v>
      </c>
      <c r="G30" s="223">
        <v>9.94</v>
      </c>
      <c r="H30" s="223">
        <v>7.29</v>
      </c>
      <c r="I30" s="3">
        <v>9.49</v>
      </c>
      <c r="J30" s="34">
        <v>12.1</v>
      </c>
      <c r="K30" s="34">
        <v>12.1</v>
      </c>
      <c r="L30" s="86"/>
    </row>
    <row r="31" spans="1:12" s="87" customFormat="1" ht="3" customHeight="1" x14ac:dyDescent="0.2">
      <c r="A31" s="220"/>
      <c r="B31" s="219"/>
      <c r="C31" s="219"/>
      <c r="D31" s="219"/>
      <c r="E31" s="219"/>
      <c r="F31" s="219"/>
      <c r="G31" s="219"/>
      <c r="H31" s="219"/>
      <c r="I31" s="69"/>
      <c r="J31" s="69"/>
      <c r="K31" s="80">
        <v>12.1</v>
      </c>
      <c r="L31" s="86"/>
    </row>
    <row r="32" spans="1:12" s="87" customFormat="1" ht="12" customHeight="1" x14ac:dyDescent="0.2">
      <c r="A32" s="218" t="s">
        <v>19</v>
      </c>
      <c r="B32" s="17" t="s">
        <v>34</v>
      </c>
      <c r="C32" s="52" t="s">
        <v>35</v>
      </c>
      <c r="D32" s="52" t="s">
        <v>39</v>
      </c>
      <c r="E32" s="52" t="s">
        <v>42</v>
      </c>
      <c r="F32" s="52" t="s">
        <v>43</v>
      </c>
      <c r="G32" s="52" t="s">
        <v>45</v>
      </c>
      <c r="H32" s="52" t="s">
        <v>46</v>
      </c>
      <c r="I32" s="52" t="s">
        <v>55</v>
      </c>
      <c r="J32" s="42" t="s">
        <v>191</v>
      </c>
      <c r="K32" s="42" t="s">
        <v>200</v>
      </c>
    </row>
    <row r="33" spans="1:14" x14ac:dyDescent="0.2">
      <c r="A33" s="6"/>
      <c r="B33" s="7"/>
      <c r="C33" s="7"/>
      <c r="D33" s="7"/>
      <c r="E33" s="48"/>
      <c r="F33" s="48"/>
      <c r="G33" s="48" t="s">
        <v>37</v>
      </c>
      <c r="H33" s="7"/>
      <c r="I33" s="53"/>
      <c r="J33" s="53"/>
      <c r="K33" s="80"/>
    </row>
    <row r="34" spans="1:14" ht="10.35" customHeight="1" x14ac:dyDescent="0.2">
      <c r="A34" s="49" t="s">
        <v>18</v>
      </c>
      <c r="B34" s="6"/>
      <c r="C34" s="6"/>
      <c r="D34" s="6"/>
      <c r="E34" s="6"/>
      <c r="F34" s="6"/>
      <c r="G34" s="6"/>
      <c r="H34" s="6"/>
      <c r="I34" s="54"/>
      <c r="J34" s="54"/>
      <c r="K34" s="6"/>
    </row>
    <row r="35" spans="1:14" s="22" customFormat="1" ht="10.35" customHeight="1" x14ac:dyDescent="0.2">
      <c r="A35" s="19" t="s">
        <v>0</v>
      </c>
      <c r="B35" s="20">
        <v>17.899999999999999</v>
      </c>
      <c r="C35" s="20">
        <v>14.9</v>
      </c>
      <c r="D35" s="62">
        <v>11.7</v>
      </c>
      <c r="E35" s="70">
        <v>13.6</v>
      </c>
      <c r="F35" s="70">
        <v>14.8</v>
      </c>
      <c r="G35" s="72">
        <v>15.8</v>
      </c>
      <c r="H35" s="73">
        <v>15.5</v>
      </c>
      <c r="I35" s="73">
        <v>12</v>
      </c>
      <c r="J35" s="225">
        <v>11.7</v>
      </c>
      <c r="K35" s="25">
        <v>11.3</v>
      </c>
      <c r="L35" s="29"/>
      <c r="M35" s="29"/>
      <c r="N35" s="29"/>
    </row>
    <row r="36" spans="1:14" s="22" customFormat="1" ht="10.35" customHeight="1" x14ac:dyDescent="0.2">
      <c r="A36" s="19" t="s">
        <v>1</v>
      </c>
      <c r="B36" s="20">
        <v>16.899999999999999</v>
      </c>
      <c r="C36" s="20">
        <v>14.8</v>
      </c>
      <c r="D36" s="62">
        <v>11</v>
      </c>
      <c r="E36" s="70">
        <v>14.4</v>
      </c>
      <c r="F36" s="70">
        <v>14.5</v>
      </c>
      <c r="G36" s="72">
        <v>15.6</v>
      </c>
      <c r="H36" s="73">
        <v>14.4</v>
      </c>
      <c r="I36" s="73">
        <v>11.9</v>
      </c>
      <c r="J36" s="225">
        <v>10.6</v>
      </c>
      <c r="K36" s="25">
        <v>11.6</v>
      </c>
      <c r="L36" s="29"/>
      <c r="M36" s="29"/>
      <c r="N36" s="29"/>
    </row>
    <row r="37" spans="1:14" s="22" customFormat="1" ht="10.35" customHeight="1" x14ac:dyDescent="0.2">
      <c r="A37" s="19" t="s">
        <v>2</v>
      </c>
      <c r="B37" s="20">
        <v>18.399999999999999</v>
      </c>
      <c r="C37" s="20">
        <v>14.5</v>
      </c>
      <c r="D37" s="62">
        <v>11.5</v>
      </c>
      <c r="E37" s="70">
        <v>14.9</v>
      </c>
      <c r="F37" s="70">
        <v>14.5</v>
      </c>
      <c r="G37" s="72">
        <v>16.100000000000001</v>
      </c>
      <c r="H37" s="73">
        <v>13.9</v>
      </c>
      <c r="I37" s="73">
        <v>12.1</v>
      </c>
      <c r="J37" s="225">
        <v>10.4</v>
      </c>
      <c r="K37" s="25">
        <v>11.9</v>
      </c>
      <c r="L37" s="29"/>
      <c r="M37" s="29"/>
      <c r="N37" s="29"/>
    </row>
    <row r="38" spans="1:14" s="22" customFormat="1" ht="10.35" customHeight="1" x14ac:dyDescent="0.2">
      <c r="A38" s="19" t="s">
        <v>3</v>
      </c>
      <c r="B38" s="20">
        <v>19.8</v>
      </c>
      <c r="C38" s="20">
        <v>14.5</v>
      </c>
      <c r="D38" s="62">
        <v>12.6</v>
      </c>
      <c r="E38" s="70">
        <v>15.3</v>
      </c>
      <c r="F38" s="70">
        <v>15</v>
      </c>
      <c r="G38" s="72">
        <v>16.3</v>
      </c>
      <c r="H38" s="73">
        <v>14.5</v>
      </c>
      <c r="I38" s="73">
        <v>12.4</v>
      </c>
      <c r="J38" s="225">
        <v>10.5</v>
      </c>
      <c r="K38" s="25">
        <v>12.8</v>
      </c>
      <c r="L38" s="29"/>
      <c r="M38" s="29"/>
      <c r="N38" s="29"/>
    </row>
    <row r="39" spans="1:14" s="22" customFormat="1" ht="10.35" customHeight="1" x14ac:dyDescent="0.2">
      <c r="A39" s="19" t="s">
        <v>4</v>
      </c>
      <c r="B39" s="20">
        <v>18.7</v>
      </c>
      <c r="C39" s="20">
        <v>14.9</v>
      </c>
      <c r="D39" s="62">
        <v>13.9</v>
      </c>
      <c r="E39" s="70">
        <v>15</v>
      </c>
      <c r="F39" s="70">
        <v>15</v>
      </c>
      <c r="G39" s="72">
        <v>16.5</v>
      </c>
      <c r="H39" s="73">
        <v>13.6</v>
      </c>
      <c r="I39" s="73">
        <v>12.8</v>
      </c>
      <c r="J39" s="225">
        <v>10.5</v>
      </c>
      <c r="K39" s="25">
        <v>12.3</v>
      </c>
      <c r="L39" s="29"/>
      <c r="M39" s="29"/>
      <c r="N39" s="29"/>
    </row>
    <row r="40" spans="1:14" s="22" customFormat="1" ht="10.35" customHeight="1" x14ac:dyDescent="0.2">
      <c r="A40" s="19" t="s">
        <v>5</v>
      </c>
      <c r="B40" s="20">
        <v>18.2</v>
      </c>
      <c r="C40" s="32">
        <v>15</v>
      </c>
      <c r="D40" s="62">
        <v>14</v>
      </c>
      <c r="E40" s="70">
        <v>15.2</v>
      </c>
      <c r="F40" s="70">
        <v>15.3</v>
      </c>
      <c r="G40" s="72">
        <v>17.100000000000001</v>
      </c>
      <c r="H40" s="73">
        <v>15.1</v>
      </c>
      <c r="I40" s="73">
        <v>13.3</v>
      </c>
      <c r="J40" s="225">
        <v>10.9</v>
      </c>
      <c r="K40" s="25">
        <v>12.8</v>
      </c>
      <c r="L40" s="29"/>
      <c r="M40" s="29"/>
      <c r="N40" s="29"/>
    </row>
    <row r="41" spans="1:14" s="22" customFormat="1" ht="10.35" customHeight="1" x14ac:dyDescent="0.2">
      <c r="A41" s="19" t="s">
        <v>6</v>
      </c>
      <c r="B41" s="20">
        <v>16</v>
      </c>
      <c r="C41" s="32">
        <v>14.8</v>
      </c>
      <c r="D41" s="62">
        <v>13.4</v>
      </c>
      <c r="E41" s="70">
        <v>14.1</v>
      </c>
      <c r="F41" s="70">
        <v>15</v>
      </c>
      <c r="G41" s="72">
        <v>16.7</v>
      </c>
      <c r="H41" s="73">
        <v>12.8</v>
      </c>
      <c r="I41" s="82">
        <v>12.1</v>
      </c>
      <c r="J41" s="225">
        <v>10.1</v>
      </c>
      <c r="K41" s="74" t="s">
        <v>52</v>
      </c>
      <c r="L41" s="29"/>
      <c r="M41" s="29"/>
      <c r="N41" s="29"/>
    </row>
    <row r="42" spans="1:14" s="22" customFormat="1" ht="10.35" customHeight="1" x14ac:dyDescent="0.2">
      <c r="A42" s="19" t="s">
        <v>7</v>
      </c>
      <c r="B42" s="20">
        <v>15.6</v>
      </c>
      <c r="C42" s="32">
        <v>14.3</v>
      </c>
      <c r="D42" s="62">
        <v>13</v>
      </c>
      <c r="E42" s="70">
        <v>14.1</v>
      </c>
      <c r="F42" s="71">
        <v>15.2</v>
      </c>
      <c r="G42" s="72">
        <v>16.399999999999999</v>
      </c>
      <c r="H42" s="73">
        <v>12.6</v>
      </c>
      <c r="I42" s="82">
        <v>11.8</v>
      </c>
      <c r="J42" s="225">
        <v>10.1</v>
      </c>
      <c r="K42" s="74" t="s">
        <v>52</v>
      </c>
      <c r="L42" s="29"/>
      <c r="M42" s="29"/>
      <c r="N42" s="29"/>
    </row>
    <row r="43" spans="1:14" s="22" customFormat="1" ht="10.35" customHeight="1" x14ac:dyDescent="0.2">
      <c r="A43" s="19" t="s">
        <v>8</v>
      </c>
      <c r="B43" s="20">
        <v>15</v>
      </c>
      <c r="C43" s="32">
        <v>14.3</v>
      </c>
      <c r="D43" s="62">
        <v>13.1</v>
      </c>
      <c r="E43" s="70">
        <v>14.4</v>
      </c>
      <c r="F43" s="71">
        <v>15.4</v>
      </c>
      <c r="G43" s="72">
        <v>16.2</v>
      </c>
      <c r="H43" s="73">
        <v>12.6</v>
      </c>
      <c r="I43" s="82">
        <v>11.5</v>
      </c>
      <c r="J43" s="225">
        <v>10.1</v>
      </c>
      <c r="K43" s="74" t="s">
        <v>52</v>
      </c>
      <c r="L43" s="29"/>
      <c r="M43" s="29"/>
      <c r="N43" s="29"/>
    </row>
    <row r="44" spans="1:14" s="22" customFormat="1" ht="10.35" customHeight="1" x14ac:dyDescent="0.2">
      <c r="A44" s="19" t="s">
        <v>9</v>
      </c>
      <c r="B44" s="20">
        <v>14.6</v>
      </c>
      <c r="C44" s="32">
        <v>13.8</v>
      </c>
      <c r="D44" s="62">
        <v>12.7</v>
      </c>
      <c r="E44" s="65">
        <v>14.1</v>
      </c>
      <c r="F44" s="71">
        <v>15.5</v>
      </c>
      <c r="G44" s="72">
        <v>16.2</v>
      </c>
      <c r="H44" s="73">
        <v>12.5</v>
      </c>
      <c r="I44" s="82">
        <v>11.7</v>
      </c>
      <c r="J44" s="225">
        <v>10.199999999999999</v>
      </c>
      <c r="K44" s="74" t="s">
        <v>52</v>
      </c>
      <c r="L44" s="29"/>
      <c r="M44" s="29"/>
      <c r="N44" s="29"/>
    </row>
    <row r="45" spans="1:14" s="22" customFormat="1" ht="10.35" customHeight="1" x14ac:dyDescent="0.2">
      <c r="A45" s="19" t="s">
        <v>10</v>
      </c>
      <c r="B45" s="20">
        <v>14.7</v>
      </c>
      <c r="C45" s="32">
        <v>13.2</v>
      </c>
      <c r="D45" s="62">
        <v>12.1</v>
      </c>
      <c r="E45" s="65">
        <v>14.2</v>
      </c>
      <c r="F45" s="71">
        <v>15.5</v>
      </c>
      <c r="G45" s="72">
        <v>16.3</v>
      </c>
      <c r="H45" s="73">
        <v>12</v>
      </c>
      <c r="I45" s="82">
        <v>11.7</v>
      </c>
      <c r="J45" s="225">
        <v>10.199999999999999</v>
      </c>
      <c r="K45" s="74" t="s">
        <v>52</v>
      </c>
      <c r="L45" s="29"/>
      <c r="M45" s="29"/>
      <c r="N45" s="29"/>
    </row>
    <row r="46" spans="1:14" s="22" customFormat="1" ht="10.35" customHeight="1" x14ac:dyDescent="0.2">
      <c r="A46" s="19" t="s">
        <v>11</v>
      </c>
      <c r="B46" s="20">
        <v>14.2</v>
      </c>
      <c r="C46" s="32">
        <v>12.6</v>
      </c>
      <c r="D46" s="62">
        <v>12.9</v>
      </c>
      <c r="E46" s="65">
        <v>14.4</v>
      </c>
      <c r="F46" s="71">
        <v>15.6</v>
      </c>
      <c r="G46" s="72">
        <v>16.100000000000001</v>
      </c>
      <c r="H46" s="73">
        <v>11.6</v>
      </c>
      <c r="I46" s="82">
        <v>12.1</v>
      </c>
      <c r="J46" s="225">
        <v>10.8</v>
      </c>
      <c r="K46" s="74" t="s">
        <v>52</v>
      </c>
      <c r="L46" s="29"/>
      <c r="M46" s="29"/>
      <c r="N46" s="29"/>
    </row>
    <row r="47" spans="1:14" s="29" customFormat="1" ht="3" customHeight="1" x14ac:dyDescent="0.2">
      <c r="A47" s="26"/>
      <c r="B47" s="26"/>
      <c r="C47" s="26"/>
      <c r="D47" s="63"/>
      <c r="E47" s="63"/>
      <c r="F47" s="63"/>
      <c r="G47" s="63"/>
      <c r="H47" s="28"/>
      <c r="I47" s="28"/>
      <c r="J47" s="26"/>
      <c r="K47" s="26"/>
    </row>
    <row r="48" spans="1:14" s="22" customFormat="1" ht="10.35" customHeight="1" x14ac:dyDescent="0.2">
      <c r="A48" s="30" t="s">
        <v>44</v>
      </c>
      <c r="B48" s="35">
        <v>16.8</v>
      </c>
      <c r="C48" s="35">
        <v>14.4</v>
      </c>
      <c r="D48" s="64">
        <v>12.7</v>
      </c>
      <c r="E48" s="64">
        <v>14.5</v>
      </c>
      <c r="F48" s="64">
        <v>15.1</v>
      </c>
      <c r="G48" s="64">
        <v>16.3</v>
      </c>
      <c r="H48" s="74">
        <v>13.4</v>
      </c>
      <c r="I48" s="74">
        <v>12.2</v>
      </c>
      <c r="J48" s="83">
        <v>10.4</v>
      </c>
      <c r="K48" s="83" t="s">
        <v>211</v>
      </c>
      <c r="L48" s="26" t="s">
        <v>33</v>
      </c>
      <c r="M48" s="29"/>
      <c r="N48" s="29"/>
    </row>
    <row r="49" spans="1:14" s="22" customFormat="1" ht="3" customHeight="1" x14ac:dyDescent="0.2">
      <c r="A49" s="25"/>
      <c r="B49" s="25"/>
      <c r="C49" s="25"/>
      <c r="D49" s="60"/>
      <c r="E49" s="60"/>
      <c r="F49" s="60"/>
      <c r="G49" s="60"/>
      <c r="H49" s="21"/>
      <c r="I49" s="21"/>
      <c r="J49" s="25"/>
      <c r="K49" s="25"/>
      <c r="L49" s="26"/>
      <c r="M49" s="29"/>
      <c r="N49" s="29"/>
    </row>
    <row r="50" spans="1:14" s="22" customFormat="1" ht="10.35" customHeight="1" x14ac:dyDescent="0.2">
      <c r="A50" s="50" t="s">
        <v>29</v>
      </c>
      <c r="B50" s="25"/>
      <c r="C50" s="25"/>
      <c r="D50" s="60"/>
      <c r="E50" s="60"/>
      <c r="F50" s="60"/>
      <c r="G50" s="60"/>
      <c r="H50" s="21"/>
      <c r="I50" s="21"/>
      <c r="J50" s="25"/>
      <c r="K50" s="25"/>
      <c r="L50" s="26"/>
      <c r="M50" s="29"/>
      <c r="N50" s="29"/>
    </row>
    <row r="51" spans="1:14" s="22" customFormat="1" ht="10.35" customHeight="1" x14ac:dyDescent="0.2">
      <c r="A51" s="19" t="s">
        <v>12</v>
      </c>
      <c r="B51" s="32">
        <v>15</v>
      </c>
      <c r="C51" s="32">
        <v>13.4</v>
      </c>
      <c r="D51" s="65">
        <v>11.3</v>
      </c>
      <c r="E51" s="65">
        <v>13.4</v>
      </c>
      <c r="F51" s="65">
        <v>14.3</v>
      </c>
      <c r="G51" s="65">
        <v>15.2</v>
      </c>
      <c r="H51" s="35">
        <v>12</v>
      </c>
      <c r="I51" s="35">
        <v>10.9</v>
      </c>
      <c r="J51" s="25">
        <v>9.39</v>
      </c>
      <c r="K51" s="25">
        <v>11.5</v>
      </c>
      <c r="L51" s="26" t="s">
        <v>36</v>
      </c>
      <c r="M51" s="29"/>
      <c r="N51" s="29"/>
    </row>
    <row r="52" spans="1:14" s="22" customFormat="1" ht="10.35" customHeight="1" x14ac:dyDescent="0.2">
      <c r="A52" s="19" t="s">
        <v>13</v>
      </c>
      <c r="B52" s="32">
        <v>27.5</v>
      </c>
      <c r="C52" s="32">
        <v>19.600000000000001</v>
      </c>
      <c r="D52" s="65">
        <v>21</v>
      </c>
      <c r="E52" s="65">
        <v>18.600000000000001</v>
      </c>
      <c r="F52" s="65">
        <v>18.600000000000001</v>
      </c>
      <c r="G52" s="65">
        <v>20.9</v>
      </c>
      <c r="H52" s="35">
        <v>21.8</v>
      </c>
      <c r="I52" s="35">
        <v>18.399999999999999</v>
      </c>
      <c r="J52" s="25">
        <v>14.3</v>
      </c>
      <c r="K52" s="25">
        <v>16.399999999999999</v>
      </c>
      <c r="L52" s="26" t="s">
        <v>36</v>
      </c>
      <c r="M52" s="29"/>
      <c r="N52" s="29"/>
    </row>
    <row r="53" spans="1:14" s="22" customFormat="1" ht="10.35" customHeight="1" x14ac:dyDescent="0.2">
      <c r="A53" s="19" t="s">
        <v>14</v>
      </c>
      <c r="B53" s="32">
        <v>15.4</v>
      </c>
      <c r="C53" s="32">
        <v>13</v>
      </c>
      <c r="D53" s="65">
        <v>11.9</v>
      </c>
      <c r="E53" s="65">
        <v>13.4</v>
      </c>
      <c r="F53" s="65">
        <v>14.4</v>
      </c>
      <c r="G53" s="65">
        <v>15.5</v>
      </c>
      <c r="H53" s="35">
        <v>12.9</v>
      </c>
      <c r="I53" s="35">
        <v>11.4</v>
      </c>
      <c r="J53" s="25">
        <v>10.199999999999999</v>
      </c>
      <c r="K53" s="25">
        <v>11.8</v>
      </c>
      <c r="L53" s="26" t="s">
        <v>36</v>
      </c>
      <c r="M53" s="29"/>
      <c r="N53" s="29"/>
    </row>
    <row r="54" spans="1:14" s="22" customFormat="1" ht="10.35" customHeight="1" x14ac:dyDescent="0.2">
      <c r="A54" s="19" t="s">
        <v>15</v>
      </c>
      <c r="B54" s="32">
        <v>15.4</v>
      </c>
      <c r="C54" s="32">
        <v>12.9</v>
      </c>
      <c r="D54" s="65">
        <v>10.5</v>
      </c>
      <c r="E54" s="65">
        <v>13.3</v>
      </c>
      <c r="F54" s="65">
        <v>14.6</v>
      </c>
      <c r="G54" s="65">
        <v>15.4</v>
      </c>
      <c r="H54" s="35">
        <v>12.2</v>
      </c>
      <c r="I54" s="35">
        <v>11</v>
      </c>
      <c r="J54" s="25">
        <v>9.5500000000000007</v>
      </c>
      <c r="K54" s="25">
        <v>11.4</v>
      </c>
      <c r="L54" s="26" t="s">
        <v>36</v>
      </c>
      <c r="M54" s="29"/>
      <c r="N54" s="29"/>
    </row>
    <row r="55" spans="1:14" s="22" customFormat="1" ht="10.35" customHeight="1" x14ac:dyDescent="0.2">
      <c r="A55" s="19" t="s">
        <v>16</v>
      </c>
      <c r="B55" s="32">
        <v>13.8</v>
      </c>
      <c r="C55" s="32">
        <v>12.9</v>
      </c>
      <c r="D55" s="65">
        <v>11</v>
      </c>
      <c r="E55" s="65">
        <v>13.5</v>
      </c>
      <c r="F55" s="65">
        <v>14.1</v>
      </c>
      <c r="G55" s="65">
        <v>15.1</v>
      </c>
      <c r="H55" s="35">
        <v>11</v>
      </c>
      <c r="I55" s="35">
        <v>11.2</v>
      </c>
      <c r="J55" s="25">
        <v>9.92</v>
      </c>
      <c r="K55" s="25">
        <v>12</v>
      </c>
      <c r="L55" s="26" t="s">
        <v>36</v>
      </c>
      <c r="M55" s="29"/>
      <c r="N55" s="29"/>
    </row>
    <row r="56" spans="1:14" s="22" customFormat="1" ht="10.35" customHeight="1" x14ac:dyDescent="0.2">
      <c r="A56" s="19" t="s">
        <v>17</v>
      </c>
      <c r="B56" s="32">
        <v>15.7</v>
      </c>
      <c r="C56" s="32">
        <v>12.9</v>
      </c>
      <c r="D56" s="65">
        <v>11.9</v>
      </c>
      <c r="E56" s="65">
        <v>14</v>
      </c>
      <c r="F56" s="65">
        <v>15.2</v>
      </c>
      <c r="G56" s="65">
        <v>16.399999999999999</v>
      </c>
      <c r="H56" s="35">
        <v>13.8</v>
      </c>
      <c r="I56" s="35">
        <v>12.4</v>
      </c>
      <c r="J56" s="25">
        <v>10.4</v>
      </c>
      <c r="K56" s="25">
        <v>11.6</v>
      </c>
      <c r="L56" s="26" t="s">
        <v>36</v>
      </c>
      <c r="M56" s="29"/>
      <c r="N56" s="29"/>
    </row>
    <row r="57" spans="1:14" s="22" customFormat="1" ht="3" customHeight="1" x14ac:dyDescent="0.2">
      <c r="A57" s="25"/>
      <c r="B57" s="32"/>
      <c r="C57" s="32"/>
      <c r="D57" s="65"/>
      <c r="E57" s="65"/>
      <c r="F57" s="65"/>
      <c r="G57" s="65"/>
      <c r="H57" s="21"/>
      <c r="I57" s="21"/>
      <c r="J57" s="25"/>
      <c r="K57" s="25"/>
      <c r="L57" s="29"/>
      <c r="M57" s="29"/>
      <c r="N57" s="29"/>
    </row>
    <row r="58" spans="1:14" s="22" customFormat="1" ht="10.35" customHeight="1" x14ac:dyDescent="0.2">
      <c r="A58" s="49" t="s">
        <v>38</v>
      </c>
      <c r="B58" s="32"/>
      <c r="C58" s="32"/>
      <c r="D58" s="65"/>
      <c r="E58" s="65"/>
      <c r="F58" s="65"/>
      <c r="G58" s="65"/>
      <c r="H58" s="21"/>
      <c r="I58" s="21"/>
      <c r="J58" s="25"/>
      <c r="K58" s="25"/>
      <c r="L58" s="29"/>
      <c r="M58" s="29"/>
      <c r="N58" s="29"/>
    </row>
    <row r="59" spans="1:14" s="22" customFormat="1" ht="10.35" customHeight="1" x14ac:dyDescent="0.2">
      <c r="A59" s="19" t="s">
        <v>49</v>
      </c>
      <c r="B59" s="32">
        <v>14.9</v>
      </c>
      <c r="C59" s="41">
        <v>12.9</v>
      </c>
      <c r="D59" s="65">
        <v>11</v>
      </c>
      <c r="E59" s="65">
        <v>13.4</v>
      </c>
      <c r="F59" s="65">
        <v>14.5</v>
      </c>
      <c r="G59" s="65">
        <v>15.4</v>
      </c>
      <c r="H59" s="74">
        <v>11.9</v>
      </c>
      <c r="I59" s="74">
        <v>11.2</v>
      </c>
      <c r="J59" s="83">
        <v>9.61</v>
      </c>
      <c r="K59" s="74" t="s">
        <v>212</v>
      </c>
      <c r="L59" s="26" t="s">
        <v>33</v>
      </c>
      <c r="M59" s="29"/>
      <c r="N59" s="29"/>
    </row>
    <row r="60" spans="1:14" s="29" customFormat="1" ht="10.35" customHeight="1" x14ac:dyDescent="0.2">
      <c r="A60" s="81" t="s">
        <v>51</v>
      </c>
      <c r="B60" s="80"/>
      <c r="C60" s="79"/>
      <c r="D60" s="78"/>
      <c r="E60" s="78"/>
      <c r="F60" s="78"/>
      <c r="G60" s="78"/>
      <c r="H60" s="77"/>
      <c r="I60" s="77"/>
      <c r="J60" s="26"/>
      <c r="K60" s="36"/>
      <c r="L60" s="26"/>
    </row>
    <row r="61" spans="1:14" s="29" customFormat="1" ht="10.35" customHeight="1" x14ac:dyDescent="0.2">
      <c r="A61" s="81" t="s">
        <v>50</v>
      </c>
      <c r="B61" s="80">
        <v>24.8</v>
      </c>
      <c r="C61" s="79">
        <v>18.399999999999999</v>
      </c>
      <c r="D61" s="78">
        <v>18.8</v>
      </c>
      <c r="E61" s="78">
        <v>17.100000000000001</v>
      </c>
      <c r="F61" s="78">
        <v>17.399999999999999</v>
      </c>
      <c r="G61" s="78">
        <v>19.2</v>
      </c>
      <c r="H61" s="77">
        <v>18.3</v>
      </c>
      <c r="I61" s="77">
        <v>15.3</v>
      </c>
      <c r="J61" s="83">
        <v>13.1</v>
      </c>
      <c r="K61" s="74" t="s">
        <v>213</v>
      </c>
      <c r="L61" s="26" t="s">
        <v>33</v>
      </c>
    </row>
    <row r="62" spans="1:14" s="29" customFormat="1" ht="10.35" customHeight="1" x14ac:dyDescent="0.2">
      <c r="A62" s="81" t="s">
        <v>47</v>
      </c>
      <c r="B62" s="80">
        <v>27.4</v>
      </c>
      <c r="C62" s="79">
        <v>19.5</v>
      </c>
      <c r="D62" s="78">
        <v>20.8</v>
      </c>
      <c r="E62" s="78">
        <v>18.399999999999999</v>
      </c>
      <c r="F62" s="78">
        <v>18.399999999999999</v>
      </c>
      <c r="G62" s="78">
        <v>20.7</v>
      </c>
      <c r="H62" s="77">
        <v>21.6</v>
      </c>
      <c r="I62" s="77">
        <v>18.100000000000001</v>
      </c>
      <c r="J62" s="83">
        <v>14.1</v>
      </c>
      <c r="K62" s="74" t="s">
        <v>214</v>
      </c>
      <c r="L62" s="26" t="s">
        <v>33</v>
      </c>
    </row>
    <row r="63" spans="1:14" s="22" customFormat="1" ht="10.35" customHeight="1" x14ac:dyDescent="0.2">
      <c r="A63" s="33" t="s">
        <v>48</v>
      </c>
      <c r="B63" s="34">
        <v>18.2</v>
      </c>
      <c r="C63" s="42">
        <v>15.7</v>
      </c>
      <c r="D63" s="66">
        <v>15</v>
      </c>
      <c r="E63" s="66">
        <v>14.3</v>
      </c>
      <c r="F63" s="66">
        <v>14.7</v>
      </c>
      <c r="G63" s="66">
        <v>15.7</v>
      </c>
      <c r="H63" s="75">
        <v>14.4</v>
      </c>
      <c r="I63" s="75">
        <v>11.2</v>
      </c>
      <c r="J63" s="84">
        <v>10.1</v>
      </c>
      <c r="K63" s="75" t="s">
        <v>215</v>
      </c>
      <c r="L63" s="26" t="s">
        <v>33</v>
      </c>
      <c r="M63" s="29"/>
      <c r="N63" s="29"/>
    </row>
    <row r="64" spans="1:14" s="2" customFormat="1" ht="13.35" customHeight="1" x14ac:dyDescent="0.2">
      <c r="A64" s="37" t="s">
        <v>54</v>
      </c>
      <c r="B64" s="13"/>
      <c r="C64" s="13"/>
      <c r="D64" s="13"/>
      <c r="E64" s="13"/>
      <c r="F64" s="13"/>
      <c r="G64" s="13"/>
      <c r="H64" s="14"/>
      <c r="I64" s="67"/>
      <c r="J64" s="67"/>
      <c r="K64" s="6"/>
      <c r="L64" s="86"/>
      <c r="M64" s="86"/>
      <c r="N64" s="86"/>
    </row>
    <row r="65" spans="1:14" s="2" customFormat="1" ht="11.1" customHeight="1" x14ac:dyDescent="0.2">
      <c r="A65" s="38" t="s">
        <v>53</v>
      </c>
      <c r="B65" s="10"/>
      <c r="C65" s="10"/>
      <c r="D65" s="10"/>
      <c r="E65" s="10"/>
      <c r="F65" s="10"/>
      <c r="G65" s="10"/>
      <c r="H65" s="12"/>
      <c r="I65" s="68"/>
      <c r="J65" s="68"/>
      <c r="K65" s="6"/>
      <c r="L65" s="86"/>
      <c r="M65" s="86"/>
      <c r="N65" s="86"/>
    </row>
    <row r="66" spans="1:14" s="2" customFormat="1" ht="11.1" customHeight="1" x14ac:dyDescent="0.2">
      <c r="A66" s="8" t="s">
        <v>203</v>
      </c>
      <c r="B66" s="6"/>
      <c r="C66" s="6"/>
      <c r="D66" s="6"/>
      <c r="E66" s="6"/>
      <c r="F66" s="6"/>
      <c r="G66" s="6"/>
      <c r="H66" s="6"/>
      <c r="I66" s="54"/>
      <c r="J66" s="54"/>
      <c r="K66" s="6"/>
      <c r="L66" s="86"/>
      <c r="M66" s="86"/>
      <c r="N66" s="86"/>
    </row>
    <row r="67" spans="1:14" s="2" customFormat="1" ht="11.1" customHeight="1" x14ac:dyDescent="0.2">
      <c r="A67" s="8" t="s">
        <v>201</v>
      </c>
      <c r="B67" s="6"/>
      <c r="C67" s="6"/>
      <c r="D67" s="6"/>
      <c r="E67" s="6"/>
      <c r="F67" s="6"/>
      <c r="G67" s="6"/>
      <c r="H67" s="6"/>
      <c r="I67" s="54"/>
      <c r="J67" s="54"/>
      <c r="K67" s="6"/>
      <c r="L67" s="86"/>
      <c r="M67" s="86"/>
      <c r="N67" s="86"/>
    </row>
    <row r="68" spans="1:14" s="2" customFormat="1" ht="11.1" customHeight="1" x14ac:dyDescent="0.2">
      <c r="A68" s="8" t="s">
        <v>202</v>
      </c>
      <c r="B68" s="6"/>
      <c r="C68" s="6"/>
      <c r="D68" s="6"/>
      <c r="E68" s="6"/>
      <c r="F68" s="6"/>
      <c r="G68" s="6"/>
      <c r="H68" s="6"/>
      <c r="I68" s="54"/>
      <c r="J68" s="54"/>
      <c r="K68" s="6"/>
      <c r="L68" s="86"/>
      <c r="M68" s="86"/>
      <c r="N68" s="86"/>
    </row>
    <row r="69" spans="1:14" s="2" customFormat="1" ht="11.1" customHeight="1" x14ac:dyDescent="0.2">
      <c r="A69" s="38" t="s">
        <v>180</v>
      </c>
      <c r="B69" s="6"/>
      <c r="C69" s="6"/>
      <c r="D69" s="6"/>
      <c r="E69" s="6"/>
      <c r="F69" s="6"/>
      <c r="G69" s="6"/>
      <c r="H69" s="6"/>
      <c r="I69" s="54"/>
      <c r="J69" s="54"/>
      <c r="K69" s="6"/>
      <c r="L69" s="86"/>
      <c r="M69" s="86"/>
      <c r="N69" s="86"/>
    </row>
    <row r="70" spans="1:14" s="2" customFormat="1" ht="13.35" customHeight="1" x14ac:dyDescent="0.2">
      <c r="A70" s="37" t="s">
        <v>56</v>
      </c>
      <c r="I70" s="61"/>
      <c r="J70" s="61"/>
      <c r="K70" s="6"/>
      <c r="L70" s="86"/>
      <c r="M70" s="86"/>
      <c r="N70" s="86"/>
    </row>
    <row r="72" spans="1:14" x14ac:dyDescent="0.2">
      <c r="A72" s="1"/>
    </row>
  </sheetData>
  <phoneticPr fontId="2" type="noConversion"/>
  <pageMargins left="0.66700000000000004" right="0.66700000000000004" top="0.5" bottom="0.5" header="0" footer="0"/>
  <pageSetup scale="85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abSelected="1" zoomScale="120" zoomScaleNormal="12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H55" sqref="H55"/>
    </sheetView>
  </sheetViews>
  <sheetFormatPr defaultRowHeight="15" x14ac:dyDescent="0.25"/>
  <cols>
    <col min="1" max="1" width="21.5703125" style="88" customWidth="1"/>
    <col min="2" max="2" width="15.140625" style="88" customWidth="1"/>
    <col min="3" max="3" width="13.140625" style="88" customWidth="1"/>
    <col min="4" max="4" width="11.5703125" style="88" customWidth="1"/>
    <col min="5" max="8" width="10.85546875" style="88" customWidth="1"/>
    <col min="9" max="9" width="2.5703125" style="88" customWidth="1"/>
    <col min="10" max="10" width="16.42578125" style="90" customWidth="1"/>
    <col min="11" max="14" width="9.140625" style="90" customWidth="1"/>
    <col min="15" max="15" width="3" style="90" customWidth="1"/>
    <col min="16" max="16384" width="9.140625" style="91"/>
  </cols>
  <sheetData>
    <row r="1" spans="1:15" x14ac:dyDescent="0.25">
      <c r="A1" s="88" t="s">
        <v>216</v>
      </c>
      <c r="I1" s="89"/>
    </row>
    <row r="2" spans="1:15" x14ac:dyDescent="0.25">
      <c r="A2" s="92" t="s">
        <v>19</v>
      </c>
      <c r="B2" s="93" t="s">
        <v>42</v>
      </c>
      <c r="C2" s="93" t="s">
        <v>43</v>
      </c>
      <c r="D2" s="93" t="s">
        <v>45</v>
      </c>
      <c r="E2" s="93" t="s">
        <v>46</v>
      </c>
      <c r="F2" s="93" t="s">
        <v>55</v>
      </c>
      <c r="G2" s="93" t="s">
        <v>191</v>
      </c>
      <c r="H2" s="93" t="s">
        <v>200</v>
      </c>
      <c r="J2" s="94"/>
      <c r="K2" s="95"/>
      <c r="L2" s="95"/>
      <c r="M2" s="95"/>
      <c r="N2" s="95"/>
    </row>
    <row r="3" spans="1:15" x14ac:dyDescent="0.25">
      <c r="A3" s="96" t="s">
        <v>57</v>
      </c>
      <c r="B3" s="97"/>
      <c r="C3" s="98"/>
      <c r="D3" s="99"/>
      <c r="E3" s="99"/>
      <c r="F3" s="99"/>
      <c r="G3" s="99"/>
      <c r="H3" s="99"/>
      <c r="J3" s="100"/>
      <c r="K3" s="101"/>
      <c r="L3" s="101"/>
      <c r="M3" s="99"/>
      <c r="N3" s="99"/>
    </row>
    <row r="4" spans="1:15" x14ac:dyDescent="0.25">
      <c r="A4" s="96"/>
      <c r="B4" s="97"/>
      <c r="C4" s="98"/>
      <c r="D4" s="98"/>
      <c r="E4" s="102" t="s">
        <v>37</v>
      </c>
      <c r="F4" s="99"/>
      <c r="G4" s="99"/>
      <c r="H4" s="99"/>
      <c r="J4" s="100"/>
      <c r="K4" s="101"/>
      <c r="L4" s="98"/>
      <c r="M4" s="99"/>
      <c r="N4" s="99"/>
    </row>
    <row r="5" spans="1:15" x14ac:dyDescent="0.25">
      <c r="A5" s="103" t="s">
        <v>18</v>
      </c>
      <c r="B5" s="96"/>
      <c r="C5" s="96"/>
      <c r="D5" s="96"/>
      <c r="E5" s="96"/>
      <c r="F5" s="96"/>
      <c r="G5" s="96"/>
      <c r="H5" s="96"/>
      <c r="J5" s="94"/>
      <c r="K5" s="100"/>
      <c r="L5" s="100"/>
      <c r="M5" s="100"/>
      <c r="N5" s="100"/>
    </row>
    <row r="6" spans="1:15" x14ac:dyDescent="0.25">
      <c r="A6" s="104" t="s">
        <v>0</v>
      </c>
      <c r="B6" s="105">
        <v>12.4</v>
      </c>
      <c r="C6" s="105">
        <v>14.1</v>
      </c>
      <c r="D6" s="106">
        <v>15.2</v>
      </c>
      <c r="E6" s="73">
        <v>14.3</v>
      </c>
      <c r="F6" s="73">
        <v>10.4</v>
      </c>
      <c r="G6" s="227">
        <v>10.6</v>
      </c>
      <c r="H6" s="72">
        <v>10.6</v>
      </c>
      <c r="J6" s="107"/>
      <c r="K6" s="108"/>
      <c r="L6" s="108"/>
      <c r="M6" s="108"/>
      <c r="N6" s="108"/>
      <c r="O6" s="109"/>
    </row>
    <row r="7" spans="1:15" x14ac:dyDescent="0.25">
      <c r="A7" s="104" t="s">
        <v>1</v>
      </c>
      <c r="B7" s="105">
        <v>13.7</v>
      </c>
      <c r="C7" s="105">
        <v>13.9</v>
      </c>
      <c r="D7" s="106">
        <v>15.3</v>
      </c>
      <c r="E7" s="73">
        <v>13.6</v>
      </c>
      <c r="F7" s="73">
        <v>10.9</v>
      </c>
      <c r="G7" s="227">
        <v>9.9499999999999993</v>
      </c>
      <c r="H7" s="72">
        <v>11.2</v>
      </c>
      <c r="J7" s="107"/>
      <c r="K7" s="108"/>
      <c r="L7" s="108"/>
      <c r="M7" s="108"/>
      <c r="N7" s="108"/>
      <c r="O7" s="109"/>
    </row>
    <row r="8" spans="1:15" x14ac:dyDescent="0.25">
      <c r="A8" s="104" t="s">
        <v>2</v>
      </c>
      <c r="B8" s="105">
        <v>14.1</v>
      </c>
      <c r="C8" s="105">
        <v>14</v>
      </c>
      <c r="D8" s="106">
        <v>15.4</v>
      </c>
      <c r="E8" s="73">
        <v>12.9</v>
      </c>
      <c r="F8" s="73">
        <v>11.5</v>
      </c>
      <c r="G8" s="227">
        <v>9.65</v>
      </c>
      <c r="H8" s="72">
        <v>11.2</v>
      </c>
      <c r="J8" s="107"/>
      <c r="K8" s="108"/>
      <c r="L8" s="108"/>
      <c r="M8" s="108"/>
      <c r="N8" s="108"/>
      <c r="O8" s="109"/>
    </row>
    <row r="9" spans="1:15" x14ac:dyDescent="0.25">
      <c r="A9" s="104" t="s">
        <v>3</v>
      </c>
      <c r="B9" s="105">
        <v>13.9</v>
      </c>
      <c r="C9" s="105">
        <v>14.2</v>
      </c>
      <c r="D9" s="106">
        <v>15.4</v>
      </c>
      <c r="E9" s="73">
        <v>12.5</v>
      </c>
      <c r="F9" s="73">
        <v>11.5</v>
      </c>
      <c r="G9" s="227">
        <v>9.6199999999999992</v>
      </c>
      <c r="H9" s="72">
        <v>11.4</v>
      </c>
      <c r="J9" s="107"/>
      <c r="K9" s="108"/>
      <c r="L9" s="108"/>
      <c r="M9" s="108"/>
      <c r="N9" s="108"/>
      <c r="O9" s="109"/>
    </row>
    <row r="10" spans="1:15" x14ac:dyDescent="0.25">
      <c r="A10" s="104" t="s">
        <v>4</v>
      </c>
      <c r="B10" s="105">
        <v>13.8</v>
      </c>
      <c r="C10" s="105">
        <v>14.2</v>
      </c>
      <c r="D10" s="106">
        <v>15.5</v>
      </c>
      <c r="E10" s="73">
        <v>12.5</v>
      </c>
      <c r="F10" s="73">
        <v>11.4</v>
      </c>
      <c r="G10" s="227">
        <v>9.69</v>
      </c>
      <c r="H10" s="72">
        <v>11.6</v>
      </c>
      <c r="J10" s="107"/>
      <c r="K10" s="108"/>
      <c r="L10" s="108"/>
      <c r="M10" s="108"/>
      <c r="N10" s="108"/>
      <c r="O10" s="109"/>
    </row>
    <row r="11" spans="1:15" x14ac:dyDescent="0.25">
      <c r="A11" s="104" t="s">
        <v>5</v>
      </c>
      <c r="B11" s="105">
        <v>13.6</v>
      </c>
      <c r="C11" s="105">
        <v>14.5</v>
      </c>
      <c r="D11" s="106">
        <v>15.5</v>
      </c>
      <c r="E11" s="73">
        <v>12.5</v>
      </c>
      <c r="F11" s="73">
        <v>11.6</v>
      </c>
      <c r="G11" s="227">
        <v>9.66</v>
      </c>
      <c r="H11" s="72">
        <v>11.8</v>
      </c>
      <c r="J11" s="107"/>
      <c r="K11" s="108"/>
      <c r="L11" s="108"/>
      <c r="M11" s="108"/>
      <c r="N11" s="108"/>
      <c r="O11" s="109"/>
    </row>
    <row r="12" spans="1:15" x14ac:dyDescent="0.25">
      <c r="A12" s="104" t="s">
        <v>6</v>
      </c>
      <c r="B12" s="105">
        <v>13.3</v>
      </c>
      <c r="C12" s="105">
        <v>14.7</v>
      </c>
      <c r="D12" s="106">
        <v>15.5</v>
      </c>
      <c r="E12" s="73">
        <v>11.8</v>
      </c>
      <c r="F12" s="73">
        <v>11.6</v>
      </c>
      <c r="G12" s="227">
        <v>9.41</v>
      </c>
      <c r="J12" s="107"/>
      <c r="K12" s="108"/>
      <c r="L12" s="108"/>
      <c r="M12" s="108"/>
      <c r="N12" s="108"/>
      <c r="O12" s="109"/>
    </row>
    <row r="13" spans="1:15" x14ac:dyDescent="0.25">
      <c r="A13" s="104" t="s">
        <v>7</v>
      </c>
      <c r="B13" s="105">
        <v>13</v>
      </c>
      <c r="C13" s="105">
        <v>14.7</v>
      </c>
      <c r="D13" s="106">
        <v>15.5</v>
      </c>
      <c r="E13" s="73">
        <v>11.4</v>
      </c>
      <c r="F13" s="105">
        <v>11.2</v>
      </c>
      <c r="G13" s="227">
        <v>9.41</v>
      </c>
      <c r="H13" s="110"/>
      <c r="I13" s="110"/>
      <c r="J13" s="107"/>
      <c r="K13" s="108"/>
      <c r="L13" s="108"/>
      <c r="M13" s="108"/>
      <c r="N13" s="108"/>
      <c r="O13" s="111"/>
    </row>
    <row r="14" spans="1:15" x14ac:dyDescent="0.25">
      <c r="A14" s="104" t="s">
        <v>8</v>
      </c>
      <c r="B14" s="105">
        <v>13.3</v>
      </c>
      <c r="C14" s="105">
        <v>14.8</v>
      </c>
      <c r="D14" s="106">
        <v>15.6</v>
      </c>
      <c r="E14" s="73">
        <v>11.1</v>
      </c>
      <c r="F14" s="105">
        <v>10.9</v>
      </c>
      <c r="G14" s="227">
        <v>9.1999999999999993</v>
      </c>
      <c r="H14" s="110"/>
      <c r="I14" s="110"/>
      <c r="J14" s="107"/>
      <c r="K14" s="108"/>
      <c r="L14" s="108"/>
      <c r="M14" s="108"/>
      <c r="N14" s="108"/>
      <c r="O14" s="112"/>
    </row>
    <row r="15" spans="1:15" x14ac:dyDescent="0.25">
      <c r="A15" s="104" t="s">
        <v>9</v>
      </c>
      <c r="B15" s="113">
        <v>13.3</v>
      </c>
      <c r="C15" s="113">
        <v>14.9</v>
      </c>
      <c r="D15" s="106">
        <v>15.5</v>
      </c>
      <c r="E15" s="73">
        <v>10.9</v>
      </c>
      <c r="F15" s="105">
        <v>10.9</v>
      </c>
      <c r="G15" s="227">
        <v>9.3800000000000008</v>
      </c>
      <c r="J15" s="107"/>
      <c r="K15" s="108"/>
      <c r="L15" s="108"/>
      <c r="M15" s="114"/>
      <c r="N15" s="114"/>
      <c r="O15" s="109"/>
    </row>
    <row r="16" spans="1:15" x14ac:dyDescent="0.25">
      <c r="A16" s="104" t="s">
        <v>10</v>
      </c>
      <c r="B16" s="113">
        <v>13.5</v>
      </c>
      <c r="C16" s="113">
        <v>15</v>
      </c>
      <c r="D16" s="106">
        <v>15.6</v>
      </c>
      <c r="E16" s="73">
        <v>10.4</v>
      </c>
      <c r="F16" s="105">
        <v>10.8</v>
      </c>
      <c r="G16" s="227">
        <v>9.5399999999999991</v>
      </c>
      <c r="J16" s="107"/>
      <c r="K16" s="108"/>
      <c r="L16" s="108"/>
      <c r="M16" s="114"/>
      <c r="N16" s="114"/>
      <c r="O16" s="109"/>
    </row>
    <row r="17" spans="1:15" x14ac:dyDescent="0.25">
      <c r="A17" s="104" t="s">
        <v>11</v>
      </c>
      <c r="B17" s="113">
        <v>13.5</v>
      </c>
      <c r="C17" s="113">
        <v>15</v>
      </c>
      <c r="D17" s="106">
        <v>15.4</v>
      </c>
      <c r="E17" s="73">
        <v>9.9499999999999993</v>
      </c>
      <c r="F17" s="105">
        <v>10.8</v>
      </c>
      <c r="G17" s="227">
        <v>10</v>
      </c>
      <c r="J17" s="107"/>
      <c r="K17" s="108"/>
      <c r="L17" s="108"/>
      <c r="M17" s="114"/>
      <c r="N17" s="114"/>
      <c r="O17" s="109"/>
    </row>
    <row r="18" spans="1:15" x14ac:dyDescent="0.25">
      <c r="A18" s="96"/>
      <c r="B18" s="114"/>
      <c r="C18" s="115"/>
      <c r="D18" s="114"/>
      <c r="E18" s="73"/>
      <c r="F18" s="114"/>
      <c r="G18" s="114"/>
      <c r="J18" s="100"/>
      <c r="K18" s="116"/>
      <c r="L18" s="117"/>
      <c r="M18" s="118"/>
      <c r="N18" s="118"/>
    </row>
    <row r="19" spans="1:15" s="124" customFormat="1" x14ac:dyDescent="0.25">
      <c r="A19" s="119" t="s">
        <v>44</v>
      </c>
      <c r="B19" s="120">
        <v>13.4</v>
      </c>
      <c r="C19" s="120">
        <v>14.5</v>
      </c>
      <c r="D19" s="73">
        <v>15.4</v>
      </c>
      <c r="E19" s="121">
        <v>11.9</v>
      </c>
      <c r="F19" s="121">
        <v>11.2</v>
      </c>
      <c r="G19" s="216">
        <v>9.61</v>
      </c>
      <c r="H19" s="216" t="s">
        <v>212</v>
      </c>
      <c r="I19" s="110" t="s">
        <v>33</v>
      </c>
      <c r="J19" s="122"/>
      <c r="K19" s="118"/>
      <c r="L19" s="118"/>
      <c r="M19" s="123"/>
      <c r="N19" s="123"/>
      <c r="O19" s="90"/>
    </row>
    <row r="20" spans="1:15" x14ac:dyDescent="0.25">
      <c r="A20" s="94"/>
      <c r="B20" s="114"/>
      <c r="C20" s="114"/>
      <c r="D20" s="125"/>
      <c r="E20" s="125"/>
      <c r="F20" s="125"/>
      <c r="G20" s="125"/>
      <c r="H20" s="126"/>
      <c r="I20" s="90"/>
      <c r="J20" s="94"/>
      <c r="K20" s="118"/>
      <c r="L20" s="118"/>
      <c r="M20" s="123"/>
      <c r="N20" s="123"/>
    </row>
    <row r="21" spans="1:15" x14ac:dyDescent="0.25">
      <c r="A21" s="96" t="s">
        <v>181</v>
      </c>
      <c r="B21" s="97"/>
      <c r="C21" s="97"/>
      <c r="D21" s="99"/>
      <c r="E21" s="125"/>
      <c r="F21" s="125"/>
      <c r="G21" s="125"/>
      <c r="H21" s="125"/>
      <c r="I21" s="90"/>
      <c r="J21" s="94"/>
      <c r="K21" s="118"/>
      <c r="L21" s="118"/>
      <c r="M21" s="123"/>
      <c r="N21" s="123"/>
    </row>
    <row r="22" spans="1:15" x14ac:dyDescent="0.25">
      <c r="A22" s="96"/>
      <c r="B22" s="97"/>
      <c r="C22" s="98"/>
      <c r="D22" s="98"/>
      <c r="E22" s="98" t="s">
        <v>37</v>
      </c>
      <c r="F22" s="125"/>
      <c r="G22" s="125"/>
      <c r="H22" s="125"/>
      <c r="I22" s="90"/>
      <c r="J22" s="94"/>
      <c r="K22" s="118"/>
      <c r="L22" s="118"/>
      <c r="M22" s="123"/>
      <c r="N22" s="123"/>
    </row>
    <row r="23" spans="1:15" x14ac:dyDescent="0.25">
      <c r="A23" s="103" t="s">
        <v>18</v>
      </c>
      <c r="B23" s="96"/>
      <c r="C23" s="96"/>
      <c r="D23" s="96"/>
      <c r="E23" s="125"/>
      <c r="F23" s="125"/>
      <c r="G23" s="125"/>
      <c r="H23" s="125"/>
      <c r="I23" s="90"/>
      <c r="J23" s="94"/>
      <c r="K23" s="118"/>
      <c r="L23" s="118"/>
      <c r="M23" s="123"/>
      <c r="N23" s="123"/>
    </row>
    <row r="24" spans="1:15" x14ac:dyDescent="0.25">
      <c r="A24" s="104" t="s">
        <v>0</v>
      </c>
      <c r="B24" s="105">
        <v>18.899999999999999</v>
      </c>
      <c r="C24" s="105">
        <v>16.7</v>
      </c>
      <c r="D24" s="127">
        <v>17.399999999999999</v>
      </c>
      <c r="E24" s="106">
        <v>20.2</v>
      </c>
      <c r="F24" s="73">
        <v>18.2</v>
      </c>
      <c r="G24" s="227">
        <v>14.7</v>
      </c>
      <c r="H24" s="72">
        <v>14.9</v>
      </c>
      <c r="I24" s="90"/>
      <c r="J24" s="94"/>
      <c r="K24" s="118"/>
      <c r="L24" s="118"/>
      <c r="M24" s="123"/>
      <c r="N24" s="123"/>
    </row>
    <row r="25" spans="1:15" x14ac:dyDescent="0.25">
      <c r="A25" s="104" t="s">
        <v>1</v>
      </c>
      <c r="B25" s="105">
        <v>17.600000000000001</v>
      </c>
      <c r="C25" s="105">
        <v>17.899999999999999</v>
      </c>
      <c r="D25" s="127">
        <v>17.8</v>
      </c>
      <c r="E25" s="106">
        <v>18.600000000000001</v>
      </c>
      <c r="F25" s="73">
        <v>16.5</v>
      </c>
      <c r="G25" s="227">
        <v>12.7</v>
      </c>
      <c r="H25" s="72">
        <v>13.8</v>
      </c>
      <c r="I25" s="90"/>
      <c r="J25" s="94"/>
      <c r="K25" s="118"/>
      <c r="L25" s="118"/>
      <c r="M25" s="123"/>
      <c r="N25" s="123"/>
    </row>
    <row r="26" spans="1:15" x14ac:dyDescent="0.25">
      <c r="A26" s="104" t="s">
        <v>2</v>
      </c>
      <c r="B26" s="105">
        <v>17</v>
      </c>
      <c r="C26" s="105">
        <v>17.600000000000001</v>
      </c>
      <c r="D26" s="127">
        <v>19.5</v>
      </c>
      <c r="E26" s="106">
        <v>18.3</v>
      </c>
      <c r="F26" s="73">
        <v>14.4</v>
      </c>
      <c r="G26" s="227">
        <v>12.7</v>
      </c>
      <c r="H26" s="72">
        <v>13.7</v>
      </c>
      <c r="I26" s="90"/>
      <c r="J26" s="94"/>
      <c r="K26" s="118"/>
      <c r="L26" s="118"/>
      <c r="M26" s="123"/>
      <c r="N26" s="123"/>
    </row>
    <row r="27" spans="1:15" x14ac:dyDescent="0.25">
      <c r="A27" s="104" t="s">
        <v>3</v>
      </c>
      <c r="B27" s="105">
        <v>17.7</v>
      </c>
      <c r="C27" s="105">
        <v>18.100000000000001</v>
      </c>
      <c r="D27" s="127">
        <v>18.899999999999999</v>
      </c>
      <c r="E27" s="106">
        <v>18.8</v>
      </c>
      <c r="F27" s="73">
        <v>15.6</v>
      </c>
      <c r="G27" s="227">
        <v>13.3</v>
      </c>
      <c r="H27" s="72">
        <v>15.5</v>
      </c>
      <c r="I27" s="90"/>
      <c r="J27" s="94"/>
      <c r="K27" s="118"/>
      <c r="L27" s="118"/>
      <c r="M27" s="123"/>
      <c r="N27" s="123"/>
    </row>
    <row r="28" spans="1:15" x14ac:dyDescent="0.25">
      <c r="A28" s="104" t="s">
        <v>4</v>
      </c>
      <c r="B28" s="105">
        <v>17.5</v>
      </c>
      <c r="C28" s="105">
        <v>17.3</v>
      </c>
      <c r="D28" s="127">
        <v>18.899999999999999</v>
      </c>
      <c r="E28" s="106">
        <v>17.899999999999999</v>
      </c>
      <c r="F28" s="73">
        <v>16.100000000000001</v>
      </c>
      <c r="G28" s="227">
        <v>12.9</v>
      </c>
      <c r="H28" s="72">
        <v>14.2</v>
      </c>
      <c r="I28" s="90"/>
      <c r="J28" s="94"/>
      <c r="K28" s="118"/>
      <c r="L28" s="118"/>
      <c r="M28" s="123"/>
      <c r="N28" s="123"/>
    </row>
    <row r="29" spans="1:15" x14ac:dyDescent="0.25">
      <c r="A29" s="104" t="s">
        <v>5</v>
      </c>
      <c r="B29" s="105">
        <v>17.8</v>
      </c>
      <c r="C29" s="105">
        <v>17.7</v>
      </c>
      <c r="D29" s="127">
        <v>19.8</v>
      </c>
      <c r="E29" s="106">
        <v>20.399999999999999</v>
      </c>
      <c r="F29" s="73">
        <v>16.600000000000001</v>
      </c>
      <c r="G29" s="227">
        <v>13.3</v>
      </c>
      <c r="H29" s="72">
        <v>14.5</v>
      </c>
      <c r="I29" s="90"/>
      <c r="J29" s="94"/>
      <c r="K29" s="118"/>
      <c r="L29" s="118"/>
      <c r="M29" s="123"/>
      <c r="N29" s="123"/>
    </row>
    <row r="30" spans="1:15" x14ac:dyDescent="0.25">
      <c r="A30" s="104" t="s">
        <v>6</v>
      </c>
      <c r="B30" s="105">
        <v>16.5</v>
      </c>
      <c r="C30" s="105">
        <v>16.899999999999999</v>
      </c>
      <c r="D30" s="127">
        <v>19.600000000000001</v>
      </c>
      <c r="E30" s="106">
        <v>17.100000000000001</v>
      </c>
      <c r="F30" s="73">
        <v>13.9</v>
      </c>
      <c r="G30" s="227">
        <v>12.6</v>
      </c>
      <c r="H30" s="73"/>
      <c r="J30" s="94"/>
      <c r="K30" s="118"/>
      <c r="L30" s="118"/>
      <c r="M30" s="123"/>
      <c r="N30" s="123"/>
    </row>
    <row r="31" spans="1:15" x14ac:dyDescent="0.25">
      <c r="A31" s="104" t="s">
        <v>7</v>
      </c>
      <c r="B31" s="105">
        <v>16.5</v>
      </c>
      <c r="C31" s="105">
        <v>17</v>
      </c>
      <c r="D31" s="127">
        <v>19.3</v>
      </c>
      <c r="E31" s="106">
        <v>17.600000000000001</v>
      </c>
      <c r="F31" s="73">
        <v>14.3</v>
      </c>
      <c r="G31" s="227">
        <v>12.4</v>
      </c>
      <c r="H31" s="125"/>
      <c r="I31" s="90"/>
      <c r="J31" s="94"/>
      <c r="K31" s="118"/>
      <c r="L31" s="118"/>
      <c r="M31" s="123"/>
      <c r="N31" s="123"/>
    </row>
    <row r="32" spans="1:15" x14ac:dyDescent="0.25">
      <c r="A32" s="104" t="s">
        <v>8</v>
      </c>
      <c r="B32" s="105">
        <v>17.2</v>
      </c>
      <c r="C32" s="105">
        <v>17.399999999999999</v>
      </c>
      <c r="D32" s="127">
        <v>18.5</v>
      </c>
      <c r="E32" s="106">
        <v>17.3</v>
      </c>
      <c r="F32" s="73">
        <v>14</v>
      </c>
      <c r="G32" s="227">
        <v>13.2</v>
      </c>
      <c r="H32" s="125"/>
      <c r="I32" s="90"/>
      <c r="J32" s="94"/>
      <c r="K32" s="118"/>
      <c r="L32" s="118"/>
      <c r="M32" s="123"/>
      <c r="N32" s="123"/>
    </row>
    <row r="33" spans="1:14" x14ac:dyDescent="0.25">
      <c r="A33" s="104" t="s">
        <v>9</v>
      </c>
      <c r="B33" s="105">
        <v>16.5</v>
      </c>
      <c r="C33" s="113">
        <v>18</v>
      </c>
      <c r="D33" s="127">
        <v>18.7</v>
      </c>
      <c r="E33" s="106">
        <v>17.5</v>
      </c>
      <c r="F33" s="73">
        <v>14.5</v>
      </c>
      <c r="G33" s="227">
        <v>13.4</v>
      </c>
      <c r="H33" s="125"/>
      <c r="I33" s="90"/>
      <c r="J33" s="94"/>
      <c r="K33" s="118"/>
      <c r="L33" s="118"/>
      <c r="M33" s="123"/>
      <c r="N33" s="123"/>
    </row>
    <row r="34" spans="1:14" x14ac:dyDescent="0.25">
      <c r="A34" s="104" t="s">
        <v>10</v>
      </c>
      <c r="B34" s="105">
        <v>15.8</v>
      </c>
      <c r="C34" s="113">
        <v>17.3</v>
      </c>
      <c r="D34" s="127">
        <v>19.7</v>
      </c>
      <c r="E34" s="106">
        <v>17.7</v>
      </c>
      <c r="F34" s="73">
        <v>14.1</v>
      </c>
      <c r="G34" s="227">
        <v>13.4</v>
      </c>
      <c r="H34" s="125"/>
      <c r="I34" s="90"/>
      <c r="J34" s="94"/>
      <c r="K34" s="118"/>
      <c r="L34" s="118"/>
      <c r="M34" s="123"/>
      <c r="N34" s="123"/>
    </row>
    <row r="35" spans="1:14" x14ac:dyDescent="0.25">
      <c r="A35" s="104" t="s">
        <v>11</v>
      </c>
      <c r="B35" s="105">
        <v>16.600000000000001</v>
      </c>
      <c r="C35" s="113">
        <v>17.2</v>
      </c>
      <c r="D35" s="127">
        <v>19.899999999999999</v>
      </c>
      <c r="E35" s="106">
        <v>17.399999999999999</v>
      </c>
      <c r="F35" s="73">
        <v>14.7</v>
      </c>
      <c r="G35" s="227">
        <v>13.7</v>
      </c>
      <c r="H35" s="125"/>
      <c r="I35" s="90"/>
      <c r="J35" s="94"/>
      <c r="K35" s="118"/>
      <c r="L35" s="118"/>
      <c r="M35" s="123"/>
      <c r="N35" s="123"/>
    </row>
    <row r="36" spans="1:14" x14ac:dyDescent="0.25">
      <c r="A36" s="96"/>
      <c r="B36" s="128"/>
      <c r="C36" s="118"/>
      <c r="D36" s="127"/>
      <c r="E36" s="125"/>
      <c r="F36" s="125"/>
      <c r="G36" s="125"/>
      <c r="H36" s="125"/>
      <c r="I36" s="129"/>
      <c r="J36" s="94"/>
      <c r="K36" s="118"/>
      <c r="L36" s="118"/>
      <c r="M36" s="123"/>
      <c r="N36" s="123"/>
    </row>
    <row r="37" spans="1:14" x14ac:dyDescent="0.25">
      <c r="A37" s="119" t="s">
        <v>44</v>
      </c>
      <c r="B37" s="120">
        <v>17.100000000000001</v>
      </c>
      <c r="C37" s="130">
        <v>17.399999999999999</v>
      </c>
      <c r="D37" s="131">
        <v>19.2</v>
      </c>
      <c r="E37" s="131">
        <v>18.3</v>
      </c>
      <c r="F37" s="131">
        <v>15.3</v>
      </c>
      <c r="G37" s="131">
        <v>13.1</v>
      </c>
      <c r="H37" s="131" t="s">
        <v>213</v>
      </c>
      <c r="I37" s="110" t="s">
        <v>33</v>
      </c>
      <c r="J37" s="132"/>
      <c r="K37" s="132"/>
      <c r="L37" s="133"/>
      <c r="M37" s="134"/>
      <c r="N37" s="134"/>
    </row>
    <row r="38" spans="1:14" x14ac:dyDescent="0.25">
      <c r="A38" s="94"/>
      <c r="B38" s="115"/>
      <c r="C38" s="120"/>
      <c r="D38" s="130"/>
      <c r="E38" s="131"/>
      <c r="F38" s="131"/>
      <c r="G38" s="131"/>
      <c r="H38" s="131"/>
      <c r="I38" s="129"/>
      <c r="J38" s="132"/>
      <c r="K38" s="132"/>
      <c r="L38" s="133"/>
      <c r="M38" s="134"/>
      <c r="N38" s="134"/>
    </row>
    <row r="39" spans="1:14" x14ac:dyDescent="0.25">
      <c r="A39" s="96" t="s">
        <v>182</v>
      </c>
      <c r="B39" s="97"/>
      <c r="C39" s="97"/>
      <c r="D39" s="99"/>
      <c r="E39" s="125"/>
      <c r="F39" s="125"/>
      <c r="G39" s="125"/>
      <c r="H39" s="125"/>
      <c r="I39" s="90"/>
      <c r="J39" s="94"/>
      <c r="K39" s="118"/>
      <c r="L39" s="118"/>
      <c r="M39" s="123"/>
      <c r="N39" s="123"/>
    </row>
    <row r="40" spans="1:14" x14ac:dyDescent="0.25">
      <c r="A40" s="96"/>
      <c r="B40" s="97"/>
      <c r="C40" s="98"/>
      <c r="D40" s="98"/>
      <c r="E40" s="102" t="s">
        <v>37</v>
      </c>
      <c r="F40" s="125"/>
      <c r="G40" s="125"/>
      <c r="H40" s="125"/>
      <c r="I40" s="90"/>
      <c r="J40" s="94"/>
      <c r="K40" s="118"/>
      <c r="L40" s="118"/>
      <c r="M40" s="123"/>
      <c r="N40" s="123"/>
    </row>
    <row r="41" spans="1:14" x14ac:dyDescent="0.25">
      <c r="A41" s="103" t="s">
        <v>18</v>
      </c>
      <c r="B41" s="96"/>
      <c r="C41" s="96"/>
      <c r="D41" s="96"/>
      <c r="E41" s="125"/>
      <c r="F41" s="125"/>
      <c r="G41" s="125"/>
      <c r="H41" s="125"/>
      <c r="I41" s="90"/>
      <c r="J41" s="94"/>
      <c r="K41" s="118"/>
      <c r="L41" s="118"/>
      <c r="M41" s="123"/>
      <c r="N41" s="123"/>
    </row>
    <row r="42" spans="1:14" x14ac:dyDescent="0.25">
      <c r="A42" s="104" t="s">
        <v>2</v>
      </c>
      <c r="B42" s="228" t="s">
        <v>52</v>
      </c>
      <c r="C42" s="228" t="s">
        <v>52</v>
      </c>
      <c r="D42" s="73">
        <v>21.5</v>
      </c>
      <c r="E42" s="73">
        <v>21.6</v>
      </c>
      <c r="F42" s="73">
        <v>19</v>
      </c>
      <c r="G42" s="227">
        <v>14</v>
      </c>
      <c r="H42" s="72">
        <v>15.2</v>
      </c>
      <c r="I42" s="90"/>
      <c r="J42" s="94"/>
      <c r="K42" s="118"/>
      <c r="L42" s="118"/>
      <c r="M42" s="123"/>
      <c r="N42" s="123"/>
    </row>
    <row r="43" spans="1:14" x14ac:dyDescent="0.25">
      <c r="A43" s="104" t="s">
        <v>3</v>
      </c>
      <c r="B43" s="228" t="s">
        <v>52</v>
      </c>
      <c r="C43" s="228" t="s">
        <v>52</v>
      </c>
      <c r="D43" s="73">
        <v>19.899999999999999</v>
      </c>
      <c r="E43" s="73">
        <v>22.5</v>
      </c>
      <c r="F43" s="73">
        <v>18.600000000000001</v>
      </c>
      <c r="G43" s="227">
        <v>14.1</v>
      </c>
      <c r="H43" s="72">
        <v>16.5</v>
      </c>
      <c r="I43" s="90"/>
      <c r="J43" s="94"/>
      <c r="K43" s="118"/>
      <c r="L43" s="118"/>
      <c r="M43" s="123"/>
      <c r="N43" s="123"/>
    </row>
    <row r="44" spans="1:14" x14ac:dyDescent="0.25">
      <c r="A44" s="104" t="s">
        <v>4</v>
      </c>
      <c r="B44" s="228" t="s">
        <v>52</v>
      </c>
      <c r="C44" s="228" t="s">
        <v>52</v>
      </c>
      <c r="D44" s="73">
        <v>19.899999999999999</v>
      </c>
      <c r="E44" s="73">
        <v>21.3</v>
      </c>
      <c r="F44" s="73">
        <v>19</v>
      </c>
      <c r="G44" s="227">
        <v>13.9</v>
      </c>
      <c r="H44" s="72">
        <v>15.2</v>
      </c>
      <c r="I44" s="90"/>
      <c r="J44" s="94"/>
      <c r="K44" s="118"/>
      <c r="L44" s="118"/>
      <c r="M44" s="123"/>
      <c r="N44" s="123"/>
    </row>
    <row r="45" spans="1:14" x14ac:dyDescent="0.25">
      <c r="A45" s="104" t="s">
        <v>5</v>
      </c>
      <c r="B45" s="228" t="s">
        <v>52</v>
      </c>
      <c r="C45" s="228" t="s">
        <v>52</v>
      </c>
      <c r="D45" s="73">
        <v>20.6</v>
      </c>
      <c r="E45" s="73">
        <v>23.2</v>
      </c>
      <c r="F45" s="73">
        <v>18.5</v>
      </c>
      <c r="G45" s="227">
        <v>14</v>
      </c>
      <c r="H45" s="72">
        <v>15.6</v>
      </c>
      <c r="I45" s="90"/>
      <c r="J45" s="94"/>
      <c r="K45" s="118"/>
      <c r="L45" s="118"/>
      <c r="M45" s="123"/>
      <c r="N45" s="123"/>
    </row>
    <row r="46" spans="1:14" x14ac:dyDescent="0.25">
      <c r="A46" s="104" t="s">
        <v>6</v>
      </c>
      <c r="B46" s="228" t="s">
        <v>52</v>
      </c>
      <c r="C46" s="228" t="s">
        <v>52</v>
      </c>
      <c r="D46" s="73">
        <v>21.1</v>
      </c>
      <c r="E46" s="73">
        <v>21.1</v>
      </c>
      <c r="F46" s="73">
        <v>17.5</v>
      </c>
      <c r="G46" s="227">
        <v>13.9</v>
      </c>
      <c r="H46" s="73"/>
      <c r="I46" s="90"/>
      <c r="J46" s="94"/>
      <c r="K46" s="118"/>
      <c r="L46" s="118"/>
      <c r="M46" s="123"/>
      <c r="N46" s="123"/>
    </row>
    <row r="47" spans="1:14" x14ac:dyDescent="0.25">
      <c r="A47" s="104" t="s">
        <v>7</v>
      </c>
      <c r="B47" s="228" t="s">
        <v>52</v>
      </c>
      <c r="C47" s="228" t="s">
        <v>52</v>
      </c>
      <c r="D47" s="73">
        <v>20.6</v>
      </c>
      <c r="E47" s="73">
        <v>21.1</v>
      </c>
      <c r="F47" s="73">
        <v>18.399999999999999</v>
      </c>
      <c r="G47" s="227">
        <v>13.1</v>
      </c>
      <c r="H47" s="73"/>
      <c r="I47" s="90"/>
      <c r="J47" s="94"/>
      <c r="K47" s="118"/>
      <c r="L47" s="118"/>
      <c r="M47" s="123"/>
      <c r="N47" s="123"/>
    </row>
    <row r="48" spans="1:14" x14ac:dyDescent="0.25">
      <c r="A48" s="104" t="s">
        <v>8</v>
      </c>
      <c r="B48" s="228" t="s">
        <v>52</v>
      </c>
      <c r="C48" s="228" t="s">
        <v>52</v>
      </c>
      <c r="D48" s="73">
        <v>20.399999999999999</v>
      </c>
      <c r="E48" s="73">
        <v>20.8</v>
      </c>
      <c r="F48" s="73">
        <v>18.2</v>
      </c>
      <c r="G48" s="227">
        <v>14</v>
      </c>
      <c r="H48" s="73"/>
      <c r="I48" s="110"/>
      <c r="J48" s="94"/>
      <c r="K48" s="118"/>
      <c r="L48" s="118"/>
      <c r="M48" s="123"/>
      <c r="N48" s="123"/>
    </row>
    <row r="49" spans="1:14" x14ac:dyDescent="0.25">
      <c r="A49" s="104" t="s">
        <v>9</v>
      </c>
      <c r="B49" s="228" t="s">
        <v>52</v>
      </c>
      <c r="C49" s="228" t="s">
        <v>52</v>
      </c>
      <c r="D49" s="73">
        <v>21.2</v>
      </c>
      <c r="E49" s="73">
        <v>21.4</v>
      </c>
      <c r="F49" s="73">
        <v>18.100000000000001</v>
      </c>
      <c r="G49" s="227">
        <v>14.1</v>
      </c>
      <c r="H49" s="125"/>
      <c r="I49" s="90"/>
      <c r="J49" s="94"/>
      <c r="K49" s="118"/>
      <c r="L49" s="118"/>
      <c r="M49" s="123"/>
      <c r="N49" s="123"/>
    </row>
    <row r="50" spans="1:14" x14ac:dyDescent="0.25">
      <c r="A50" s="104" t="s">
        <v>10</v>
      </c>
      <c r="B50" s="228" t="s">
        <v>52</v>
      </c>
      <c r="C50" s="228" t="s">
        <v>52</v>
      </c>
      <c r="D50" s="73">
        <v>20.8</v>
      </c>
      <c r="E50" s="73">
        <v>21</v>
      </c>
      <c r="F50" s="73">
        <v>17.8</v>
      </c>
      <c r="G50" s="227">
        <v>14.3</v>
      </c>
      <c r="H50" s="125"/>
      <c r="I50" s="90"/>
      <c r="J50" s="94"/>
      <c r="K50" s="118"/>
      <c r="L50" s="118"/>
      <c r="M50" s="123"/>
      <c r="N50" s="123"/>
    </row>
    <row r="51" spans="1:14" x14ac:dyDescent="0.25">
      <c r="A51" s="104" t="s">
        <v>11</v>
      </c>
      <c r="B51" s="228" t="s">
        <v>52</v>
      </c>
      <c r="C51" s="228" t="s">
        <v>52</v>
      </c>
      <c r="D51" s="73">
        <v>21.2</v>
      </c>
      <c r="E51" s="73">
        <v>21.3</v>
      </c>
      <c r="F51" s="73">
        <v>17.3</v>
      </c>
      <c r="G51" s="226">
        <v>14.5</v>
      </c>
      <c r="H51" s="125"/>
      <c r="I51" s="90"/>
      <c r="J51" s="94"/>
      <c r="K51" s="118"/>
      <c r="L51" s="118"/>
      <c r="M51" s="123"/>
      <c r="N51" s="123"/>
    </row>
    <row r="52" spans="1:14" x14ac:dyDescent="0.25">
      <c r="A52" s="104" t="s">
        <v>0</v>
      </c>
      <c r="B52" s="228" t="s">
        <v>52</v>
      </c>
      <c r="C52" s="228" t="s">
        <v>52</v>
      </c>
      <c r="D52" s="73">
        <v>21.1</v>
      </c>
      <c r="E52" s="73">
        <v>20.8</v>
      </c>
      <c r="F52" s="73">
        <v>16.8</v>
      </c>
      <c r="G52" s="227">
        <v>15.5</v>
      </c>
      <c r="H52" s="125"/>
      <c r="I52" s="90"/>
      <c r="J52" s="94"/>
      <c r="K52" s="118"/>
      <c r="L52" s="118"/>
      <c r="M52" s="123"/>
      <c r="N52" s="123"/>
    </row>
    <row r="53" spans="1:14" x14ac:dyDescent="0.25">
      <c r="A53" s="104" t="s">
        <v>1</v>
      </c>
      <c r="B53" s="228" t="s">
        <v>52</v>
      </c>
      <c r="C53" s="228" t="s">
        <v>52</v>
      </c>
      <c r="D53" s="73">
        <v>20.7</v>
      </c>
      <c r="E53" s="73">
        <v>20.5</v>
      </c>
      <c r="F53" s="73">
        <v>16.3</v>
      </c>
      <c r="G53" s="227">
        <v>15.1</v>
      </c>
      <c r="H53" s="125"/>
      <c r="I53" s="90"/>
      <c r="J53" s="94"/>
      <c r="K53" s="118"/>
      <c r="L53" s="118"/>
      <c r="M53" s="123"/>
      <c r="N53" s="123"/>
    </row>
    <row r="54" spans="1:14" x14ac:dyDescent="0.25">
      <c r="A54" s="96"/>
      <c r="B54" s="128"/>
      <c r="C54" s="118"/>
      <c r="D54" s="127"/>
      <c r="E54" s="125"/>
      <c r="F54" s="125"/>
      <c r="G54" s="125"/>
      <c r="H54" s="125"/>
      <c r="I54" s="129"/>
      <c r="J54" s="94"/>
      <c r="K54" s="118"/>
      <c r="L54" s="118"/>
      <c r="M54" s="123"/>
      <c r="N54" s="123"/>
    </row>
    <row r="55" spans="1:14" x14ac:dyDescent="0.25">
      <c r="A55" s="119" t="s">
        <v>44</v>
      </c>
      <c r="B55" s="120">
        <v>18.399999999999999</v>
      </c>
      <c r="C55" s="130">
        <v>18.399999999999999</v>
      </c>
      <c r="D55" s="131">
        <v>20.7</v>
      </c>
      <c r="E55" s="131">
        <v>21.6</v>
      </c>
      <c r="F55" s="131">
        <v>18.100000000000001</v>
      </c>
      <c r="G55" s="229">
        <v>14.1</v>
      </c>
      <c r="H55" s="131" t="s">
        <v>214</v>
      </c>
      <c r="I55" s="110" t="s">
        <v>33</v>
      </c>
      <c r="J55" s="132"/>
      <c r="K55" s="132"/>
      <c r="L55" s="133"/>
      <c r="M55" s="134"/>
      <c r="N55" s="134"/>
    </row>
    <row r="56" spans="1:14" x14ac:dyDescent="0.25">
      <c r="A56" s="94"/>
      <c r="B56" s="115"/>
      <c r="C56" s="120"/>
      <c r="D56" s="130"/>
      <c r="E56" s="131"/>
      <c r="F56" s="131"/>
      <c r="G56" s="126"/>
      <c r="H56" s="126" t="s">
        <v>58</v>
      </c>
      <c r="I56" s="129"/>
      <c r="J56" s="132"/>
      <c r="K56" s="132"/>
      <c r="L56" s="133"/>
      <c r="M56" s="134"/>
      <c r="N56" s="134"/>
    </row>
    <row r="57" spans="1:14" x14ac:dyDescent="0.25">
      <c r="A57" s="88" t="s">
        <v>217</v>
      </c>
      <c r="I57" s="89"/>
    </row>
    <row r="58" spans="1:14" x14ac:dyDescent="0.25">
      <c r="A58" s="92" t="s">
        <v>19</v>
      </c>
      <c r="B58" s="93" t="s">
        <v>42</v>
      </c>
      <c r="C58" s="93" t="s">
        <v>43</v>
      </c>
      <c r="D58" s="93" t="s">
        <v>45</v>
      </c>
      <c r="E58" s="93" t="s">
        <v>46</v>
      </c>
      <c r="F58" s="93" t="s">
        <v>55</v>
      </c>
      <c r="G58" s="93" t="s">
        <v>191</v>
      </c>
      <c r="H58" s="93" t="s">
        <v>200</v>
      </c>
      <c r="J58" s="94"/>
      <c r="K58" s="95"/>
      <c r="L58" s="95"/>
      <c r="M58" s="95"/>
      <c r="N58" s="95"/>
    </row>
    <row r="59" spans="1:14" x14ac:dyDescent="0.25">
      <c r="A59" s="94"/>
      <c r="B59" s="115"/>
      <c r="C59" s="120"/>
      <c r="D59" s="130"/>
      <c r="E59" s="131"/>
      <c r="F59" s="131"/>
      <c r="G59" s="131"/>
      <c r="H59" s="131"/>
      <c r="I59" s="129"/>
      <c r="J59" s="132"/>
      <c r="K59" s="132"/>
      <c r="L59" s="133"/>
      <c r="M59" s="134"/>
      <c r="N59" s="134"/>
    </row>
    <row r="60" spans="1:14" x14ac:dyDescent="0.25">
      <c r="A60" s="96" t="s">
        <v>183</v>
      </c>
      <c r="B60" s="97"/>
      <c r="C60" s="97"/>
      <c r="D60" s="99"/>
      <c r="E60" s="125"/>
      <c r="F60" s="125"/>
      <c r="G60" s="125"/>
      <c r="H60" s="125"/>
      <c r="I60" s="90"/>
      <c r="J60" s="94"/>
      <c r="K60" s="118"/>
      <c r="L60" s="118"/>
      <c r="M60" s="123"/>
      <c r="N60" s="123"/>
    </row>
    <row r="61" spans="1:14" x14ac:dyDescent="0.25">
      <c r="A61" s="96"/>
      <c r="B61" s="97"/>
      <c r="C61" s="98"/>
      <c r="D61" s="98"/>
      <c r="E61" s="102" t="s">
        <v>37</v>
      </c>
      <c r="F61" s="125"/>
      <c r="G61" s="125"/>
      <c r="H61" s="125"/>
      <c r="I61" s="90"/>
      <c r="J61" s="94"/>
      <c r="K61" s="118"/>
      <c r="L61" s="118"/>
      <c r="M61" s="123"/>
      <c r="N61" s="123"/>
    </row>
    <row r="62" spans="1:14" x14ac:dyDescent="0.25">
      <c r="A62" s="103" t="s">
        <v>18</v>
      </c>
      <c r="B62" s="96"/>
      <c r="C62" s="96"/>
      <c r="D62" s="96"/>
      <c r="E62" s="125"/>
      <c r="F62" s="125"/>
      <c r="G62" s="125"/>
      <c r="H62" s="125"/>
      <c r="I62" s="90"/>
      <c r="J62" s="94"/>
      <c r="K62" s="118"/>
      <c r="L62" s="118"/>
      <c r="M62" s="123"/>
      <c r="N62" s="123"/>
    </row>
    <row r="63" spans="1:14" x14ac:dyDescent="0.25">
      <c r="A63" s="104" t="s">
        <v>0</v>
      </c>
      <c r="B63" s="228" t="s">
        <v>52</v>
      </c>
      <c r="C63" s="228" t="s">
        <v>52</v>
      </c>
      <c r="D63" s="73">
        <v>15</v>
      </c>
      <c r="E63" s="73">
        <v>15.6</v>
      </c>
      <c r="F63" s="73">
        <v>12.9</v>
      </c>
      <c r="G63" s="227">
        <v>10</v>
      </c>
      <c r="H63" s="72">
        <v>11</v>
      </c>
      <c r="I63" s="90"/>
      <c r="J63" s="94"/>
      <c r="K63" s="118"/>
      <c r="L63" s="118"/>
      <c r="M63" s="123"/>
      <c r="N63" s="123"/>
    </row>
    <row r="64" spans="1:14" x14ac:dyDescent="0.25">
      <c r="A64" s="104" t="s">
        <v>1</v>
      </c>
      <c r="B64" s="228" t="s">
        <v>52</v>
      </c>
      <c r="C64" s="228" t="s">
        <v>52</v>
      </c>
      <c r="D64" s="73">
        <v>15.4</v>
      </c>
      <c r="E64" s="73">
        <v>15.3</v>
      </c>
      <c r="F64" s="73">
        <v>12.1</v>
      </c>
      <c r="G64" s="227">
        <v>9.52</v>
      </c>
      <c r="H64" s="72">
        <v>11.2</v>
      </c>
      <c r="I64" s="90"/>
      <c r="J64" s="94"/>
      <c r="K64" s="118"/>
      <c r="L64" s="118"/>
      <c r="M64" s="123"/>
      <c r="N64" s="123"/>
    </row>
    <row r="65" spans="1:14" x14ac:dyDescent="0.25">
      <c r="A65" s="104" t="s">
        <v>2</v>
      </c>
      <c r="B65" s="228" t="s">
        <v>52</v>
      </c>
      <c r="C65" s="228" t="s">
        <v>52</v>
      </c>
      <c r="D65" s="73">
        <v>15.5</v>
      </c>
      <c r="E65" s="73">
        <v>14.8</v>
      </c>
      <c r="F65" s="73">
        <v>12</v>
      </c>
      <c r="G65" s="227">
        <v>10.4</v>
      </c>
      <c r="H65" s="72">
        <v>11.3</v>
      </c>
      <c r="I65" s="90"/>
      <c r="J65" s="94"/>
      <c r="K65" s="118"/>
      <c r="L65" s="118"/>
      <c r="M65" s="123"/>
      <c r="N65" s="123"/>
    </row>
    <row r="66" spans="1:14" x14ac:dyDescent="0.25">
      <c r="A66" s="104" t="s">
        <v>3</v>
      </c>
      <c r="B66" s="228" t="s">
        <v>52</v>
      </c>
      <c r="C66" s="228" t="s">
        <v>52</v>
      </c>
      <c r="D66" s="73">
        <v>15.4</v>
      </c>
      <c r="E66" s="73">
        <v>14.9</v>
      </c>
      <c r="F66" s="73">
        <v>11.7</v>
      </c>
      <c r="G66" s="227">
        <v>9.41</v>
      </c>
      <c r="H66" s="72">
        <v>11.6</v>
      </c>
      <c r="I66" s="90"/>
      <c r="J66" s="94"/>
      <c r="K66" s="118"/>
      <c r="L66" s="118"/>
      <c r="M66" s="123"/>
      <c r="N66" s="123"/>
    </row>
    <row r="67" spans="1:14" x14ac:dyDescent="0.25">
      <c r="A67" s="104" t="s">
        <v>4</v>
      </c>
      <c r="B67" s="228" t="s">
        <v>52</v>
      </c>
      <c r="C67" s="228" t="s">
        <v>52</v>
      </c>
      <c r="D67" s="73">
        <v>15.9</v>
      </c>
      <c r="E67" s="73">
        <v>15</v>
      </c>
      <c r="F67" s="73">
        <v>11.7</v>
      </c>
      <c r="G67" s="227">
        <v>10.5</v>
      </c>
      <c r="H67" s="72">
        <v>11.8</v>
      </c>
      <c r="I67" s="90"/>
      <c r="J67" s="94"/>
      <c r="K67" s="118"/>
      <c r="L67" s="118"/>
      <c r="M67" s="123"/>
      <c r="N67" s="123"/>
    </row>
    <row r="68" spans="1:14" x14ac:dyDescent="0.25">
      <c r="A68" s="104" t="s">
        <v>5</v>
      </c>
      <c r="B68" s="228" t="s">
        <v>52</v>
      </c>
      <c r="C68" s="228" t="s">
        <v>52</v>
      </c>
      <c r="D68" s="73">
        <v>15.7</v>
      </c>
      <c r="E68" s="73">
        <v>14.9</v>
      </c>
      <c r="F68" s="73">
        <v>11.4</v>
      </c>
      <c r="G68" s="227">
        <v>10.3</v>
      </c>
      <c r="H68" s="72">
        <v>11.8</v>
      </c>
      <c r="I68" s="90"/>
      <c r="J68" s="94"/>
      <c r="K68" s="118"/>
      <c r="L68" s="118"/>
      <c r="M68" s="123"/>
      <c r="N68" s="123"/>
    </row>
    <row r="69" spans="1:14" x14ac:dyDescent="0.25">
      <c r="A69" s="104" t="s">
        <v>6</v>
      </c>
      <c r="B69" s="228" t="s">
        <v>52</v>
      </c>
      <c r="C69" s="228" t="s">
        <v>52</v>
      </c>
      <c r="D69" s="73">
        <v>15.8</v>
      </c>
      <c r="E69" s="73">
        <v>14.4</v>
      </c>
      <c r="F69" s="73">
        <v>11.2</v>
      </c>
      <c r="G69" s="227">
        <v>9.93</v>
      </c>
      <c r="H69" s="73"/>
      <c r="I69" s="110"/>
      <c r="J69" s="94"/>
      <c r="K69" s="118"/>
      <c r="L69" s="118"/>
      <c r="M69" s="123"/>
      <c r="N69" s="123"/>
    </row>
    <row r="70" spans="1:14" x14ac:dyDescent="0.25">
      <c r="A70" s="104" t="s">
        <v>7</v>
      </c>
      <c r="B70" s="228" t="s">
        <v>52</v>
      </c>
      <c r="C70" s="228" t="s">
        <v>52</v>
      </c>
      <c r="D70" s="73">
        <v>16.100000000000001</v>
      </c>
      <c r="E70" s="73">
        <v>14.7</v>
      </c>
      <c r="F70" s="73">
        <v>10.6</v>
      </c>
      <c r="G70" s="227">
        <v>10.199999999999999</v>
      </c>
      <c r="H70" s="125"/>
      <c r="I70" s="90"/>
      <c r="J70" s="94"/>
      <c r="K70" s="118"/>
      <c r="L70" s="118"/>
      <c r="M70" s="123"/>
      <c r="N70" s="123"/>
    </row>
    <row r="71" spans="1:14" x14ac:dyDescent="0.25">
      <c r="A71" s="104" t="s">
        <v>8</v>
      </c>
      <c r="B71" s="228" t="s">
        <v>52</v>
      </c>
      <c r="C71" s="228" t="s">
        <v>52</v>
      </c>
      <c r="D71" s="73">
        <v>16.100000000000001</v>
      </c>
      <c r="E71" s="73">
        <v>14.3</v>
      </c>
      <c r="F71" s="73">
        <v>10.3</v>
      </c>
      <c r="G71" s="227">
        <v>10.1</v>
      </c>
      <c r="H71" s="125"/>
      <c r="I71" s="90"/>
      <c r="J71" s="94"/>
      <c r="K71" s="118"/>
      <c r="L71" s="118"/>
      <c r="M71" s="123"/>
      <c r="N71" s="123"/>
    </row>
    <row r="72" spans="1:14" x14ac:dyDescent="0.25">
      <c r="A72" s="104" t="s">
        <v>9</v>
      </c>
      <c r="B72" s="228" t="s">
        <v>52</v>
      </c>
      <c r="C72" s="228" t="s">
        <v>52</v>
      </c>
      <c r="D72" s="73">
        <v>15.9</v>
      </c>
      <c r="E72" s="73">
        <v>13.8</v>
      </c>
      <c r="F72" s="73">
        <v>10.199999999999999</v>
      </c>
      <c r="G72" s="227">
        <v>10.1</v>
      </c>
      <c r="H72" s="125"/>
      <c r="I72" s="90"/>
      <c r="J72" s="94"/>
      <c r="K72" s="118"/>
      <c r="L72" s="118"/>
      <c r="M72" s="123"/>
      <c r="N72" s="123"/>
    </row>
    <row r="73" spans="1:14" x14ac:dyDescent="0.25">
      <c r="A73" s="104" t="s">
        <v>10</v>
      </c>
      <c r="B73" s="228" t="s">
        <v>52</v>
      </c>
      <c r="C73" s="228" t="s">
        <v>52</v>
      </c>
      <c r="D73" s="73">
        <v>15.9</v>
      </c>
      <c r="E73" s="73">
        <v>13.3</v>
      </c>
      <c r="F73" s="73">
        <v>10.4</v>
      </c>
      <c r="G73" s="227">
        <v>10.4</v>
      </c>
      <c r="H73" s="125"/>
      <c r="I73" s="90"/>
      <c r="J73" s="94"/>
      <c r="K73" s="118"/>
      <c r="L73" s="118"/>
      <c r="M73" s="123"/>
      <c r="N73" s="123"/>
    </row>
    <row r="74" spans="1:14" x14ac:dyDescent="0.25">
      <c r="A74" s="104" t="s">
        <v>11</v>
      </c>
      <c r="B74" s="228" t="s">
        <v>52</v>
      </c>
      <c r="C74" s="228" t="s">
        <v>52</v>
      </c>
      <c r="D74" s="73">
        <v>15.8</v>
      </c>
      <c r="E74" s="73">
        <v>12.9</v>
      </c>
      <c r="F74" s="73">
        <v>9.93</v>
      </c>
      <c r="G74" s="227">
        <v>10.7</v>
      </c>
      <c r="H74" s="125"/>
      <c r="I74" s="90"/>
      <c r="J74" s="94"/>
      <c r="K74" s="118"/>
      <c r="L74" s="118"/>
      <c r="M74" s="123"/>
      <c r="N74" s="123"/>
    </row>
    <row r="75" spans="1:14" x14ac:dyDescent="0.25">
      <c r="A75" s="96"/>
      <c r="B75" s="128"/>
      <c r="C75" s="118"/>
      <c r="D75" s="127"/>
      <c r="E75" s="125"/>
      <c r="F75" s="125"/>
      <c r="G75" s="125"/>
      <c r="H75" s="125"/>
      <c r="I75" s="129"/>
      <c r="J75" s="94"/>
      <c r="K75" s="118"/>
      <c r="L75" s="118"/>
      <c r="M75" s="123"/>
      <c r="N75" s="123"/>
    </row>
    <row r="76" spans="1:14" x14ac:dyDescent="0.25">
      <c r="A76" s="119" t="s">
        <v>44</v>
      </c>
      <c r="B76" s="135">
        <v>14.3</v>
      </c>
      <c r="C76" s="136">
        <v>14.7</v>
      </c>
      <c r="D76" s="137">
        <v>15.7</v>
      </c>
      <c r="E76" s="137">
        <v>14.4</v>
      </c>
      <c r="F76" s="137">
        <v>11.2</v>
      </c>
      <c r="G76" s="137">
        <v>10.1</v>
      </c>
      <c r="H76" s="137" t="s">
        <v>215</v>
      </c>
      <c r="I76" s="138" t="s">
        <v>33</v>
      </c>
      <c r="J76" s="132"/>
      <c r="K76" s="132"/>
      <c r="L76" s="133"/>
      <c r="M76" s="134"/>
      <c r="N76" s="134"/>
    </row>
    <row r="77" spans="1:14" ht="3.95" customHeight="1" x14ac:dyDescent="0.25">
      <c r="A77" s="94"/>
      <c r="B77" s="115"/>
      <c r="C77" s="120"/>
      <c r="D77" s="130"/>
      <c r="E77" s="131"/>
      <c r="F77" s="131"/>
      <c r="G77" s="131"/>
      <c r="H77" s="131"/>
      <c r="I77" s="129"/>
      <c r="J77" s="132"/>
      <c r="K77" s="132"/>
      <c r="L77" s="133"/>
      <c r="M77" s="134"/>
      <c r="N77" s="134"/>
    </row>
    <row r="78" spans="1:14" x14ac:dyDescent="0.25">
      <c r="A78" s="139" t="s">
        <v>219</v>
      </c>
      <c r="B78" s="140"/>
      <c r="C78" s="140"/>
      <c r="D78" s="140"/>
      <c r="E78" s="140"/>
      <c r="F78" s="140"/>
      <c r="G78" s="140"/>
      <c r="H78" s="140"/>
      <c r="I78" s="140"/>
      <c r="J78" s="132"/>
      <c r="K78" s="132"/>
      <c r="L78" s="133"/>
      <c r="M78" s="134"/>
      <c r="N78" s="134"/>
    </row>
    <row r="79" spans="1:14" x14ac:dyDescent="0.25">
      <c r="A79" s="139" t="s">
        <v>192</v>
      </c>
      <c r="B79" s="140"/>
      <c r="C79" s="140"/>
      <c r="D79" s="140"/>
      <c r="E79" s="140"/>
      <c r="F79" s="140"/>
      <c r="G79" s="140"/>
      <c r="H79" s="140"/>
      <c r="I79" s="140"/>
      <c r="J79" s="132"/>
      <c r="K79" s="132"/>
      <c r="L79" s="133"/>
      <c r="M79" s="134"/>
      <c r="N79" s="134"/>
    </row>
    <row r="80" spans="1:14" x14ac:dyDescent="0.25">
      <c r="A80" s="139" t="s">
        <v>205</v>
      </c>
      <c r="B80" s="140"/>
      <c r="C80" s="140"/>
      <c r="D80" s="140"/>
      <c r="E80" s="140"/>
      <c r="F80" s="140"/>
      <c r="G80" s="140"/>
      <c r="H80" s="140"/>
      <c r="I80" s="140"/>
      <c r="J80" s="132"/>
      <c r="K80" s="132"/>
      <c r="L80" s="133"/>
      <c r="M80" s="134"/>
      <c r="N80" s="134"/>
    </row>
    <row r="81" spans="1:14" x14ac:dyDescent="0.25">
      <c r="A81" s="139" t="s">
        <v>59</v>
      </c>
      <c r="B81" s="140"/>
      <c r="C81" s="140"/>
      <c r="D81" s="140"/>
      <c r="E81" s="140"/>
      <c r="F81" s="140"/>
      <c r="G81" s="140"/>
      <c r="H81" s="140"/>
      <c r="I81" s="140"/>
      <c r="J81" s="132"/>
      <c r="K81" s="132"/>
      <c r="L81" s="133"/>
      <c r="M81" s="134"/>
      <c r="N81" s="134"/>
    </row>
    <row r="82" spans="1:14" x14ac:dyDescent="0.25">
      <c r="A82" s="141" t="s">
        <v>190</v>
      </c>
      <c r="B82" s="142"/>
      <c r="C82" s="142"/>
      <c r="D82" s="142"/>
      <c r="E82" s="142"/>
      <c r="F82" s="142"/>
      <c r="G82" s="142"/>
      <c r="H82" s="142"/>
      <c r="I82" s="142"/>
      <c r="J82" s="143"/>
      <c r="K82" s="143"/>
      <c r="L82" s="143"/>
      <c r="M82" s="144"/>
      <c r="N82" s="144"/>
    </row>
    <row r="83" spans="1:14" x14ac:dyDescent="0.25">
      <c r="A83" s="141" t="s">
        <v>189</v>
      </c>
      <c r="B83" s="142"/>
      <c r="C83" s="142"/>
      <c r="D83" s="142"/>
      <c r="E83" s="142"/>
      <c r="F83" s="142"/>
      <c r="G83" s="142"/>
      <c r="H83" s="142"/>
      <c r="I83" s="142"/>
      <c r="J83" s="143"/>
      <c r="K83" s="143"/>
      <c r="L83" s="143"/>
      <c r="M83" s="144"/>
      <c r="N83" s="144"/>
    </row>
    <row r="84" spans="1:14" x14ac:dyDescent="0.25">
      <c r="A84" s="88" t="s">
        <v>204</v>
      </c>
    </row>
  </sheetData>
  <pageMargins left="0.7" right="0.7" top="0.75" bottom="0.75" header="0.3" footer="0.3"/>
  <pageSetup scale="83" orientation="portrait" r:id="rId1"/>
  <rowBreaks count="1" manualBreakCount="1">
    <brk id="56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M414"/>
  <sheetViews>
    <sheetView zoomScale="120" zoomScaleNormal="120" workbookViewId="0">
      <pane xSplit="1" ySplit="3" topLeftCell="B359" activePane="bottomRight" state="frozen"/>
      <selection pane="topRight" activeCell="B1" sqref="B1"/>
      <selection pane="bottomLeft" activeCell="A4" sqref="A4"/>
      <selection pane="bottomRight" activeCell="A375" sqref="A375"/>
    </sheetView>
  </sheetViews>
  <sheetFormatPr defaultRowHeight="12" x14ac:dyDescent="0.15"/>
  <cols>
    <col min="1" max="1" width="10.85546875" style="147" customWidth="1"/>
    <col min="2" max="2" width="6" style="147" customWidth="1"/>
    <col min="3" max="6" width="6.5703125" style="147" customWidth="1"/>
    <col min="7" max="7" width="7.7109375" style="147" customWidth="1"/>
    <col min="8" max="14" width="6.5703125" style="147" customWidth="1"/>
    <col min="15" max="15" width="2.42578125" style="147" customWidth="1"/>
    <col min="16" max="17" width="9.140625" style="147"/>
    <col min="18" max="18" width="9.42578125" style="147" customWidth="1"/>
    <col min="19" max="16384" width="9.140625" style="147"/>
  </cols>
  <sheetData>
    <row r="1" spans="1:15" ht="12.75" x14ac:dyDescent="0.2">
      <c r="A1" s="145" t="s">
        <v>196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</row>
    <row r="2" spans="1:15" ht="12.75" x14ac:dyDescent="0.2">
      <c r="A2" s="148" t="s">
        <v>60</v>
      </c>
      <c r="B2" s="149" t="s">
        <v>61</v>
      </c>
      <c r="C2" s="149" t="s">
        <v>62</v>
      </c>
      <c r="D2" s="149" t="s">
        <v>63</v>
      </c>
      <c r="E2" s="149" t="s">
        <v>64</v>
      </c>
      <c r="F2" s="149" t="s">
        <v>65</v>
      </c>
      <c r="G2" s="149" t="s">
        <v>66</v>
      </c>
      <c r="H2" s="149" t="s">
        <v>67</v>
      </c>
      <c r="I2" s="149" t="s">
        <v>68</v>
      </c>
      <c r="J2" s="149" t="s">
        <v>69</v>
      </c>
      <c r="K2" s="149" t="s">
        <v>9</v>
      </c>
      <c r="L2" s="149" t="s">
        <v>10</v>
      </c>
      <c r="M2" s="149" t="s">
        <v>11</v>
      </c>
      <c r="N2" s="149" t="s">
        <v>70</v>
      </c>
      <c r="O2" s="150"/>
    </row>
    <row r="3" spans="1:15" ht="12.75" x14ac:dyDescent="0.2">
      <c r="A3" s="151" t="s">
        <v>71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3" t="s">
        <v>72</v>
      </c>
      <c r="O3" s="146"/>
    </row>
    <row r="4" spans="1:15" ht="12.75" x14ac:dyDescent="0.2">
      <c r="A4" s="150"/>
      <c r="B4" s="154"/>
      <c r="C4" s="155"/>
      <c r="D4" s="155"/>
      <c r="E4" s="155"/>
      <c r="F4" s="155"/>
      <c r="G4" s="155"/>
      <c r="H4" s="156" t="s">
        <v>73</v>
      </c>
      <c r="I4" s="155"/>
      <c r="J4" s="155"/>
      <c r="K4" s="155"/>
      <c r="L4" s="155"/>
      <c r="M4" s="155"/>
      <c r="N4" s="155"/>
      <c r="O4" s="150"/>
    </row>
    <row r="5" spans="1:15" ht="11.1" customHeight="1" x14ac:dyDescent="0.2">
      <c r="A5" s="150"/>
      <c r="B5" s="154" t="s">
        <v>74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0"/>
    </row>
    <row r="6" spans="1:15" ht="11.1" customHeight="1" x14ac:dyDescent="0.2">
      <c r="A6" s="157" t="s">
        <v>185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</row>
    <row r="7" spans="1:15" ht="11.1" customHeight="1" x14ac:dyDescent="0.2">
      <c r="A7" s="148" t="s">
        <v>75</v>
      </c>
      <c r="B7" s="158">
        <v>21.5</v>
      </c>
      <c r="C7" s="158">
        <v>21.5</v>
      </c>
      <c r="D7" s="158">
        <v>22.05</v>
      </c>
      <c r="E7" s="158">
        <v>22.5</v>
      </c>
      <c r="F7" s="158">
        <v>21</v>
      </c>
      <c r="G7" s="158">
        <v>20.6</v>
      </c>
      <c r="H7" s="158">
        <v>22.5</v>
      </c>
      <c r="I7" s="158">
        <v>24.3</v>
      </c>
      <c r="J7" s="158">
        <v>24</v>
      </c>
      <c r="K7" s="158">
        <v>23.25</v>
      </c>
      <c r="L7" s="158">
        <v>21.8</v>
      </c>
      <c r="M7" s="158">
        <v>20.9</v>
      </c>
      <c r="N7" s="158">
        <v>22.158333333333335</v>
      </c>
      <c r="O7" s="150"/>
    </row>
    <row r="8" spans="1:15" ht="11.1" customHeight="1" x14ac:dyDescent="0.2">
      <c r="A8" s="148" t="s">
        <v>76</v>
      </c>
      <c r="B8" s="158">
        <v>20.75</v>
      </c>
      <c r="C8" s="158">
        <v>22</v>
      </c>
      <c r="D8" s="158">
        <v>23.4</v>
      </c>
      <c r="E8" s="158">
        <v>25</v>
      </c>
      <c r="F8" s="158">
        <v>26.75</v>
      </c>
      <c r="G8" s="158">
        <v>27</v>
      </c>
      <c r="H8" s="158">
        <v>27.25</v>
      </c>
      <c r="I8" s="158">
        <v>27.7</v>
      </c>
      <c r="J8" s="158">
        <v>28.25</v>
      </c>
      <c r="K8" s="158">
        <v>28</v>
      </c>
      <c r="L8" s="158">
        <v>27.9</v>
      </c>
      <c r="M8" s="158">
        <v>27.5</v>
      </c>
      <c r="N8" s="158">
        <v>25.958333333333332</v>
      </c>
      <c r="O8" s="150"/>
    </row>
    <row r="9" spans="1:15" ht="11.1" customHeight="1" x14ac:dyDescent="0.2">
      <c r="A9" s="148" t="s">
        <v>77</v>
      </c>
      <c r="B9" s="158">
        <v>26.4</v>
      </c>
      <c r="C9" s="158">
        <v>24.3</v>
      </c>
      <c r="D9" s="158">
        <v>23.25</v>
      </c>
      <c r="E9" s="158">
        <v>21.9</v>
      </c>
      <c r="F9" s="158">
        <v>20.75</v>
      </c>
      <c r="G9" s="158">
        <v>19.8</v>
      </c>
      <c r="H9" s="158">
        <v>18.600000000000001</v>
      </c>
      <c r="I9" s="158">
        <v>18</v>
      </c>
      <c r="J9" s="158">
        <v>17.55</v>
      </c>
      <c r="K9" s="158">
        <v>17.600000000000001</v>
      </c>
      <c r="L9" s="158">
        <v>17.2</v>
      </c>
      <c r="M9" s="158">
        <v>17</v>
      </c>
      <c r="N9" s="158">
        <v>20.195833333333333</v>
      </c>
      <c r="O9" s="150"/>
    </row>
    <row r="10" spans="1:15" ht="11.1" customHeight="1" x14ac:dyDescent="0.2">
      <c r="A10" s="148" t="s">
        <v>78</v>
      </c>
      <c r="B10" s="158">
        <v>17.5</v>
      </c>
      <c r="C10" s="158">
        <v>17.399999999999999</v>
      </c>
      <c r="D10" s="158">
        <v>17.5</v>
      </c>
      <c r="E10" s="158">
        <v>17.55</v>
      </c>
      <c r="F10" s="158">
        <v>18.399999999999999</v>
      </c>
      <c r="G10" s="158">
        <v>18.350000000000001</v>
      </c>
      <c r="H10" s="158">
        <v>17.5</v>
      </c>
      <c r="I10" s="158">
        <v>17.5</v>
      </c>
      <c r="J10" s="158">
        <v>18.5</v>
      </c>
      <c r="K10" s="158">
        <v>18.5</v>
      </c>
      <c r="L10" s="158">
        <v>18.600000000000001</v>
      </c>
      <c r="M10" s="158">
        <v>18.75</v>
      </c>
      <c r="N10" s="158">
        <v>18.004166666666666</v>
      </c>
      <c r="O10" s="150"/>
    </row>
    <row r="11" spans="1:15" ht="11.1" customHeight="1" x14ac:dyDescent="0.2">
      <c r="A11" s="148" t="s">
        <v>79</v>
      </c>
      <c r="B11" s="158">
        <v>19.38</v>
      </c>
      <c r="C11" s="158">
        <v>19.75</v>
      </c>
      <c r="D11" s="158">
        <v>19.350000000000001</v>
      </c>
      <c r="E11" s="158">
        <v>19.5</v>
      </c>
      <c r="F11" s="158">
        <v>19.5</v>
      </c>
      <c r="G11" s="158">
        <v>19.5</v>
      </c>
      <c r="H11" s="158">
        <v>19.25</v>
      </c>
      <c r="I11" s="158">
        <v>19.25</v>
      </c>
      <c r="J11" s="158">
        <v>19.25</v>
      </c>
      <c r="K11" s="158">
        <v>19.25</v>
      </c>
      <c r="L11" s="158">
        <v>19.25</v>
      </c>
      <c r="M11" s="158">
        <v>19.25</v>
      </c>
      <c r="N11" s="158">
        <v>19.375</v>
      </c>
      <c r="O11" s="150"/>
    </row>
    <row r="12" spans="1:15" ht="6" customHeight="1" x14ac:dyDescent="0.2">
      <c r="A12" s="150"/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</row>
    <row r="13" spans="1:15" ht="11.1" customHeight="1" x14ac:dyDescent="0.2">
      <c r="A13" s="148" t="s">
        <v>80</v>
      </c>
      <c r="B13" s="150">
        <v>18.25</v>
      </c>
      <c r="C13" s="150">
        <v>18.25</v>
      </c>
      <c r="D13" s="150">
        <v>17.600000000000001</v>
      </c>
      <c r="E13" s="150">
        <v>18</v>
      </c>
      <c r="F13" s="150">
        <v>18</v>
      </c>
      <c r="G13" s="159">
        <v>18</v>
      </c>
      <c r="H13" s="158">
        <v>18</v>
      </c>
      <c r="I13" s="158">
        <v>18</v>
      </c>
      <c r="J13" s="158">
        <v>18</v>
      </c>
      <c r="K13" s="158">
        <v>18</v>
      </c>
      <c r="L13" s="158">
        <v>18</v>
      </c>
      <c r="M13" s="158">
        <v>17.75</v>
      </c>
      <c r="N13" s="158">
        <v>17.989999999999998</v>
      </c>
      <c r="O13" s="150"/>
    </row>
    <row r="14" spans="1:15" ht="11.1" customHeight="1" x14ac:dyDescent="0.2">
      <c r="A14" s="148" t="s">
        <v>81</v>
      </c>
      <c r="B14" s="150">
        <v>17.5</v>
      </c>
      <c r="C14" s="150">
        <v>17.5</v>
      </c>
      <c r="D14" s="150">
        <v>17.5</v>
      </c>
      <c r="E14" s="150">
        <v>17.5</v>
      </c>
      <c r="F14" s="150">
        <v>17.5</v>
      </c>
      <c r="G14" s="150">
        <v>17.5</v>
      </c>
      <c r="H14" s="150">
        <v>17.5</v>
      </c>
      <c r="I14" s="150">
        <v>17.5</v>
      </c>
      <c r="J14" s="150">
        <v>15.5</v>
      </c>
      <c r="K14" s="150">
        <v>12.6875</v>
      </c>
      <c r="L14" s="150">
        <v>12.75</v>
      </c>
      <c r="M14" s="150">
        <v>12.25</v>
      </c>
      <c r="N14" s="158">
        <v>16.098958333333332</v>
      </c>
      <c r="O14" s="150"/>
    </row>
    <row r="15" spans="1:15" ht="11.1" customHeight="1" x14ac:dyDescent="0.2">
      <c r="A15" s="148" t="s">
        <v>82</v>
      </c>
      <c r="B15" s="150">
        <v>10.625</v>
      </c>
      <c r="C15" s="150">
        <v>10.25</v>
      </c>
      <c r="D15" s="150">
        <v>10.25</v>
      </c>
      <c r="E15" s="150">
        <v>9.9375</v>
      </c>
      <c r="F15" s="150">
        <v>10.125</v>
      </c>
      <c r="G15" s="150">
        <v>10.125</v>
      </c>
      <c r="H15" s="150">
        <v>9.875</v>
      </c>
      <c r="I15" s="150">
        <v>9.9250000000000007</v>
      </c>
      <c r="J15" s="150">
        <v>10.375</v>
      </c>
      <c r="K15" s="150">
        <v>10.4375</v>
      </c>
      <c r="L15" s="150">
        <v>10.5</v>
      </c>
      <c r="M15" s="150">
        <v>10.5</v>
      </c>
      <c r="N15" s="158">
        <v>10.24375</v>
      </c>
      <c r="O15" s="150"/>
    </row>
    <row r="16" spans="1:15" ht="11.1" customHeight="1" x14ac:dyDescent="0.2">
      <c r="A16" s="148" t="s">
        <v>83</v>
      </c>
      <c r="B16" s="150">
        <v>10.76</v>
      </c>
      <c r="C16" s="150">
        <v>12.6875</v>
      </c>
      <c r="D16" s="150">
        <v>17.9375</v>
      </c>
      <c r="E16" s="150">
        <v>19.899999999999999</v>
      </c>
      <c r="F16" s="150">
        <v>19.5</v>
      </c>
      <c r="G16" s="150">
        <v>20.375</v>
      </c>
      <c r="H16" s="150">
        <v>24.45</v>
      </c>
      <c r="I16" s="150">
        <v>24.5</v>
      </c>
      <c r="J16" s="150">
        <v>24</v>
      </c>
      <c r="K16" s="150">
        <v>20.25</v>
      </c>
      <c r="L16" s="150">
        <v>18.6875</v>
      </c>
      <c r="M16" s="150">
        <v>17.875</v>
      </c>
      <c r="N16" s="158">
        <v>19.243541666666669</v>
      </c>
      <c r="O16" s="150"/>
    </row>
    <row r="17" spans="1:15" ht="11.1" customHeight="1" x14ac:dyDescent="0.2">
      <c r="A17" s="148" t="s">
        <v>84</v>
      </c>
      <c r="B17" s="150">
        <v>16.8</v>
      </c>
      <c r="C17" s="150">
        <v>16.0625</v>
      </c>
      <c r="D17" s="150">
        <v>14.5</v>
      </c>
      <c r="E17" s="150">
        <v>14.5</v>
      </c>
      <c r="F17" s="150">
        <v>14</v>
      </c>
      <c r="G17" s="150">
        <v>14</v>
      </c>
      <c r="H17" s="150">
        <v>14.1875</v>
      </c>
      <c r="I17" s="150">
        <v>13.8125</v>
      </c>
      <c r="J17" s="150">
        <v>13.6875</v>
      </c>
      <c r="K17" s="150">
        <v>15.321428571428573</v>
      </c>
      <c r="L17" s="150">
        <v>15.5</v>
      </c>
      <c r="M17" s="150">
        <v>16.45</v>
      </c>
      <c r="N17" s="158">
        <v>14.901785714285715</v>
      </c>
      <c r="O17" s="150"/>
    </row>
    <row r="18" spans="1:15" ht="6" customHeight="1" x14ac:dyDescent="0.2">
      <c r="A18" s="148"/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8"/>
      <c r="O18" s="150"/>
    </row>
    <row r="19" spans="1:15" ht="11.1" customHeight="1" x14ac:dyDescent="0.2">
      <c r="A19" s="148" t="s">
        <v>85</v>
      </c>
      <c r="B19" s="150">
        <v>16.375</v>
      </c>
      <c r="C19" s="150">
        <v>15.9375</v>
      </c>
      <c r="D19" s="150">
        <v>15.5625</v>
      </c>
      <c r="E19" s="150">
        <v>14.96875</v>
      </c>
      <c r="F19" s="150">
        <v>14.625</v>
      </c>
      <c r="G19" s="150">
        <v>15.324999999999999</v>
      </c>
      <c r="H19" s="150">
        <v>15.625</v>
      </c>
      <c r="I19" s="150">
        <v>15.375</v>
      </c>
      <c r="J19" s="150">
        <v>15.725</v>
      </c>
      <c r="K19" s="150">
        <v>15.84375</v>
      </c>
      <c r="L19" s="150">
        <v>15.625</v>
      </c>
      <c r="M19" s="150">
        <v>15.3</v>
      </c>
      <c r="N19" s="158">
        <v>15.523958333333335</v>
      </c>
      <c r="O19" s="150"/>
    </row>
    <row r="20" spans="1:15" ht="11.1" customHeight="1" x14ac:dyDescent="0.2">
      <c r="A20" s="148" t="s">
        <v>86</v>
      </c>
      <c r="B20" s="150">
        <v>14.6875</v>
      </c>
      <c r="C20" s="150">
        <v>13.9375</v>
      </c>
      <c r="D20" s="150">
        <v>13.75</v>
      </c>
      <c r="E20" s="150">
        <v>13.9375</v>
      </c>
      <c r="F20" s="150">
        <v>14</v>
      </c>
      <c r="G20" s="150">
        <v>14.15</v>
      </c>
      <c r="H20" s="150">
        <v>15.4375</v>
      </c>
      <c r="I20" s="150">
        <v>15.75</v>
      </c>
      <c r="J20" s="150">
        <v>16.25</v>
      </c>
      <c r="K20" s="150">
        <v>16.5</v>
      </c>
      <c r="L20" s="150">
        <v>17.25</v>
      </c>
      <c r="M20" s="150">
        <v>16.95</v>
      </c>
      <c r="N20" s="158">
        <v>15.216666666666667</v>
      </c>
      <c r="O20" s="150"/>
    </row>
    <row r="21" spans="1:15" ht="11.1" customHeight="1" x14ac:dyDescent="0.2">
      <c r="A21" s="148" t="s">
        <v>87</v>
      </c>
      <c r="B21" s="150">
        <v>16.375</v>
      </c>
      <c r="C21" s="150">
        <v>16.475000000000001</v>
      </c>
      <c r="D21" s="150">
        <v>16.5625</v>
      </c>
      <c r="E21" s="150">
        <v>17.125</v>
      </c>
      <c r="F21" s="150">
        <v>17.3125</v>
      </c>
      <c r="G21" s="150">
        <v>17.3125</v>
      </c>
      <c r="H21" s="150">
        <v>17.28125</v>
      </c>
      <c r="I21" s="150">
        <v>16.5625</v>
      </c>
      <c r="J21" s="150">
        <v>16.4375</v>
      </c>
      <c r="K21" s="150">
        <v>15.6875</v>
      </c>
      <c r="L21" s="150">
        <v>15.1</v>
      </c>
      <c r="M21" s="150">
        <v>15.1875</v>
      </c>
      <c r="N21" s="158">
        <v>16.451562500000001</v>
      </c>
      <c r="O21" s="150"/>
    </row>
    <row r="22" spans="1:15" ht="11.1" customHeight="1" x14ac:dyDescent="0.2">
      <c r="A22" s="148" t="s">
        <v>88</v>
      </c>
      <c r="B22" s="150">
        <v>14.95</v>
      </c>
      <c r="C22" s="150">
        <v>14.75</v>
      </c>
      <c r="D22" s="150">
        <v>14.6875</v>
      </c>
      <c r="E22" s="150">
        <v>14.45</v>
      </c>
      <c r="F22" s="150">
        <v>14.166666666666666</v>
      </c>
      <c r="G22" s="150">
        <v>13.375</v>
      </c>
      <c r="H22" s="150">
        <v>13</v>
      </c>
      <c r="I22" s="150">
        <v>12.6</v>
      </c>
      <c r="J22" s="150">
        <v>12.125</v>
      </c>
      <c r="K22" s="150">
        <v>11.875</v>
      </c>
      <c r="L22" s="150">
        <v>11.75</v>
      </c>
      <c r="M22" s="150">
        <v>11.75</v>
      </c>
      <c r="N22" s="158">
        <v>13.289930555555557</v>
      </c>
      <c r="O22" s="150"/>
    </row>
    <row r="23" spans="1:15" ht="11.1" customHeight="1" x14ac:dyDescent="0.2">
      <c r="A23" s="148" t="s">
        <v>89</v>
      </c>
      <c r="B23" s="150">
        <v>12.05</v>
      </c>
      <c r="C23" s="150">
        <v>12.59375</v>
      </c>
      <c r="D23" s="150">
        <v>15.7125</v>
      </c>
      <c r="E23" s="150">
        <v>23.75</v>
      </c>
      <c r="F23" s="150">
        <v>26.25</v>
      </c>
      <c r="G23" s="150">
        <v>26.25</v>
      </c>
      <c r="H23" s="150">
        <v>24.875</v>
      </c>
      <c r="I23" s="150">
        <v>23.4375</v>
      </c>
      <c r="J23" s="150">
        <v>22.75</v>
      </c>
      <c r="K23" s="150">
        <v>21</v>
      </c>
      <c r="L23" s="150">
        <v>17.5</v>
      </c>
      <c r="M23" s="150">
        <v>16.125</v>
      </c>
      <c r="N23" s="158">
        <v>20.191145833333334</v>
      </c>
      <c r="O23" s="150"/>
    </row>
    <row r="24" spans="1:15" ht="6" customHeight="1" x14ac:dyDescent="0.2">
      <c r="A24" s="148"/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8"/>
      <c r="O24" s="150"/>
    </row>
    <row r="25" spans="1:15" ht="11.1" customHeight="1" x14ac:dyDescent="0.2">
      <c r="A25" s="148" t="s">
        <v>90</v>
      </c>
      <c r="B25" s="150">
        <v>14.3</v>
      </c>
      <c r="C25" s="150">
        <v>14.625</v>
      </c>
      <c r="D25" s="150">
        <v>14.15</v>
      </c>
      <c r="E25" s="150">
        <v>14</v>
      </c>
      <c r="F25" s="150">
        <v>13.25</v>
      </c>
      <c r="G25" s="150">
        <v>13.35</v>
      </c>
      <c r="H25" s="150">
        <v>13.75</v>
      </c>
      <c r="I25" s="150">
        <v>13.875</v>
      </c>
      <c r="J25" s="150">
        <v>13.875</v>
      </c>
      <c r="K25" s="150">
        <v>15.02</v>
      </c>
      <c r="L25" s="150">
        <v>17.03125</v>
      </c>
      <c r="M25" s="150">
        <v>17.28</v>
      </c>
      <c r="N25" s="158">
        <v>14.542187500000001</v>
      </c>
      <c r="O25" s="150"/>
    </row>
    <row r="26" spans="1:15" ht="11.1" customHeight="1" x14ac:dyDescent="0.2">
      <c r="A26" s="148" t="s">
        <v>91</v>
      </c>
      <c r="B26" s="150">
        <v>17.25</v>
      </c>
      <c r="C26" s="150">
        <v>17.8125</v>
      </c>
      <c r="D26" s="150">
        <v>20.25</v>
      </c>
      <c r="E26" s="150">
        <v>19.875</v>
      </c>
      <c r="F26" s="150">
        <v>19</v>
      </c>
      <c r="G26" s="150">
        <v>18.55</v>
      </c>
      <c r="H26" s="150">
        <v>18.4375</v>
      </c>
      <c r="I26" s="150">
        <v>18.1875</v>
      </c>
      <c r="J26" s="150">
        <v>18.600000000000001</v>
      </c>
      <c r="K26" s="150">
        <v>19.5</v>
      </c>
      <c r="L26" s="150">
        <v>19.5</v>
      </c>
      <c r="M26" s="150">
        <v>19.7</v>
      </c>
      <c r="N26" s="158">
        <v>18.888541666666665</v>
      </c>
      <c r="O26" s="150"/>
    </row>
    <row r="27" spans="1:15" ht="11.1" customHeight="1" x14ac:dyDescent="0.2">
      <c r="A27" s="148" t="s">
        <v>20</v>
      </c>
      <c r="B27" s="150">
        <v>20.75</v>
      </c>
      <c r="C27" s="150">
        <v>20.7</v>
      </c>
      <c r="D27" s="150">
        <v>20.125</v>
      </c>
      <c r="E27" s="150">
        <v>19.75</v>
      </c>
      <c r="F27" s="150">
        <v>19.75</v>
      </c>
      <c r="G27" s="150">
        <v>19.875</v>
      </c>
      <c r="H27" s="150">
        <v>20.4375</v>
      </c>
      <c r="I27" s="150">
        <v>20.5</v>
      </c>
      <c r="J27" s="150">
        <v>20.5</v>
      </c>
      <c r="K27" s="150">
        <v>20.5</v>
      </c>
      <c r="L27" s="150">
        <v>20.7</v>
      </c>
      <c r="M27" s="150">
        <v>20.5</v>
      </c>
      <c r="N27" s="158">
        <v>20.340624999999999</v>
      </c>
      <c r="O27" s="150"/>
    </row>
    <row r="28" spans="1:15" ht="11.1" customHeight="1" x14ac:dyDescent="0.2">
      <c r="A28" s="148" t="s">
        <v>21</v>
      </c>
      <c r="B28" s="150">
        <v>20.0625</v>
      </c>
      <c r="C28" s="150">
        <v>19.399999999999999</v>
      </c>
      <c r="D28" s="150">
        <v>18.9375</v>
      </c>
      <c r="E28" s="150">
        <v>19.25</v>
      </c>
      <c r="F28" s="150">
        <v>19.149999999999999</v>
      </c>
      <c r="G28" s="150">
        <v>19</v>
      </c>
      <c r="H28" s="150">
        <v>19</v>
      </c>
      <c r="I28" s="150">
        <v>18.55</v>
      </c>
      <c r="J28" s="150">
        <v>18.375</v>
      </c>
      <c r="K28" s="150">
        <v>18.3125</v>
      </c>
      <c r="L28" s="150">
        <v>18.5</v>
      </c>
      <c r="M28" s="150">
        <v>18.5</v>
      </c>
      <c r="N28" s="158">
        <v>18.919791666666669</v>
      </c>
      <c r="O28" s="150"/>
    </row>
    <row r="29" spans="1:15" ht="11.1" customHeight="1" x14ac:dyDescent="0.2">
      <c r="A29" s="148" t="s">
        <v>22</v>
      </c>
      <c r="B29" s="150">
        <v>18.350000000000001</v>
      </c>
      <c r="C29" s="150">
        <v>17.5</v>
      </c>
      <c r="D29" s="150">
        <v>17.5</v>
      </c>
      <c r="E29" s="150">
        <v>17.625</v>
      </c>
      <c r="F29" s="150">
        <v>17.625</v>
      </c>
      <c r="G29" s="150">
        <v>17.5</v>
      </c>
      <c r="H29" s="150">
        <v>17.0625</v>
      </c>
      <c r="I29" s="150">
        <v>16.524999999999999</v>
      </c>
      <c r="J29" s="150">
        <v>16.125</v>
      </c>
      <c r="K29" s="150">
        <v>15.5625</v>
      </c>
      <c r="L29" s="150">
        <v>15.125</v>
      </c>
      <c r="M29" s="150">
        <v>14.90625</v>
      </c>
      <c r="N29" s="158">
        <v>16.783854166666668</v>
      </c>
      <c r="O29" s="150"/>
    </row>
    <row r="30" spans="1:15" ht="6" customHeight="1" x14ac:dyDescent="0.2">
      <c r="A30" s="148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8"/>
      <c r="O30" s="150"/>
    </row>
    <row r="31" spans="1:15" ht="11.1" customHeight="1" x14ac:dyDescent="0.2">
      <c r="A31" s="160" t="s">
        <v>23</v>
      </c>
      <c r="B31" s="150">
        <v>14.675000000000001</v>
      </c>
      <c r="C31" s="150">
        <v>14.375</v>
      </c>
      <c r="D31" s="150">
        <v>14</v>
      </c>
      <c r="E31" s="150">
        <v>13.85</v>
      </c>
      <c r="F31" s="150">
        <v>13.583333333333332</v>
      </c>
      <c r="G31" s="150">
        <v>13</v>
      </c>
      <c r="H31" s="150">
        <v>12.6875</v>
      </c>
      <c r="I31" s="150">
        <v>12.625</v>
      </c>
      <c r="J31" s="150">
        <v>12.3125</v>
      </c>
      <c r="K31" s="150">
        <v>11.875</v>
      </c>
      <c r="L31" s="150">
        <v>11.46875</v>
      </c>
      <c r="M31" s="150">
        <v>11.425000000000001</v>
      </c>
      <c r="N31" s="158">
        <v>12.989756944444446</v>
      </c>
      <c r="O31" s="150"/>
    </row>
    <row r="32" spans="1:15" ht="11.1" customHeight="1" x14ac:dyDescent="0.2">
      <c r="A32" s="160" t="s">
        <v>24</v>
      </c>
      <c r="B32" s="150">
        <v>11.6875</v>
      </c>
      <c r="C32" s="150">
        <v>11.90625</v>
      </c>
      <c r="D32" s="150">
        <v>12.375</v>
      </c>
      <c r="E32" s="150">
        <v>12.65625</v>
      </c>
      <c r="F32" s="150">
        <v>12.75</v>
      </c>
      <c r="G32" s="150">
        <v>12.75</v>
      </c>
      <c r="H32" s="150">
        <v>12.75</v>
      </c>
      <c r="I32" s="150">
        <v>12.71875</v>
      </c>
      <c r="J32" s="150">
        <v>12.6</v>
      </c>
      <c r="K32" s="150">
        <v>12.46875</v>
      </c>
      <c r="L32" s="150">
        <v>12.375</v>
      </c>
      <c r="M32" s="150">
        <v>12.375</v>
      </c>
      <c r="N32" s="158">
        <v>12.451041666666667</v>
      </c>
      <c r="O32" s="150"/>
    </row>
    <row r="33" spans="1:15" ht="11.1" customHeight="1" x14ac:dyDescent="0.2">
      <c r="A33" s="160" t="s">
        <v>25</v>
      </c>
      <c r="B33" s="150">
        <v>12.1875</v>
      </c>
      <c r="C33" s="150">
        <v>10.96875</v>
      </c>
      <c r="D33" s="150">
        <v>10.57</v>
      </c>
      <c r="E33" s="150">
        <v>10.40625</v>
      </c>
      <c r="F33" s="150">
        <v>10.25</v>
      </c>
      <c r="G33" s="150">
        <v>9.96875</v>
      </c>
      <c r="H33" s="150">
        <v>9.875</v>
      </c>
      <c r="I33" s="150">
        <v>9.8125</v>
      </c>
      <c r="J33" s="150">
        <v>9.25</v>
      </c>
      <c r="K33" s="150">
        <v>9.125</v>
      </c>
      <c r="L33" s="150">
        <v>9.125</v>
      </c>
      <c r="M33" s="150">
        <v>9.125</v>
      </c>
      <c r="N33" s="158">
        <v>10.057291666666666</v>
      </c>
      <c r="O33" s="150"/>
    </row>
    <row r="34" spans="1:15" ht="11.1" customHeight="1" x14ac:dyDescent="0.2">
      <c r="A34" s="160" t="s">
        <v>26</v>
      </c>
      <c r="B34" s="150">
        <v>9.125</v>
      </c>
      <c r="C34" s="150">
        <v>9.25</v>
      </c>
      <c r="D34" s="150">
        <v>9.25</v>
      </c>
      <c r="E34" s="150">
        <v>9.25</v>
      </c>
      <c r="F34" s="150">
        <v>9.25</v>
      </c>
      <c r="G34" s="150">
        <v>9.25</v>
      </c>
      <c r="H34" s="150">
        <v>9.25</v>
      </c>
      <c r="I34" s="150">
        <v>9.375</v>
      </c>
      <c r="J34" s="150">
        <v>11.1875</v>
      </c>
      <c r="K34" s="150">
        <v>11.625</v>
      </c>
      <c r="L34" s="150">
        <v>11.95</v>
      </c>
      <c r="M34" s="150">
        <v>12.125</v>
      </c>
      <c r="N34" s="158">
        <v>10.073958333333334</v>
      </c>
      <c r="O34" s="150"/>
    </row>
    <row r="35" spans="1:15" ht="11.1" customHeight="1" x14ac:dyDescent="0.2">
      <c r="A35" s="160" t="s">
        <v>27</v>
      </c>
      <c r="B35" s="150">
        <v>13.4375</v>
      </c>
      <c r="C35" s="150">
        <v>14</v>
      </c>
      <c r="D35" s="150">
        <v>14.875</v>
      </c>
      <c r="E35" s="150">
        <v>15.36</v>
      </c>
      <c r="F35" s="150">
        <v>15.88</v>
      </c>
      <c r="G35" s="150">
        <v>16.13</v>
      </c>
      <c r="H35" s="150">
        <v>16.100000000000001</v>
      </c>
      <c r="I35" s="150">
        <v>16.5</v>
      </c>
      <c r="J35" s="150">
        <v>17.03</v>
      </c>
      <c r="K35" s="150">
        <v>17.78</v>
      </c>
      <c r="L35" s="150">
        <v>19</v>
      </c>
      <c r="M35" s="150">
        <v>19</v>
      </c>
      <c r="N35" s="158">
        <v>16.257708333333333</v>
      </c>
      <c r="O35" s="150"/>
    </row>
    <row r="36" spans="1:15" ht="6" customHeight="1" x14ac:dyDescent="0.2">
      <c r="A36" s="16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8"/>
      <c r="O36" s="150"/>
    </row>
    <row r="37" spans="1:15" ht="11.1" customHeight="1" x14ac:dyDescent="0.2">
      <c r="A37" s="160" t="s">
        <v>28</v>
      </c>
      <c r="B37" s="150">
        <v>17.649999999999999</v>
      </c>
      <c r="C37" s="150">
        <v>15.69</v>
      </c>
      <c r="D37" s="150">
        <v>15.23</v>
      </c>
      <c r="E37" s="150">
        <v>15.13</v>
      </c>
      <c r="F37" s="150">
        <v>15</v>
      </c>
      <c r="G37" s="150">
        <v>14.92</v>
      </c>
      <c r="H37" s="150">
        <v>14.38</v>
      </c>
      <c r="I37" s="150">
        <v>14.38</v>
      </c>
      <c r="J37" s="150">
        <v>14</v>
      </c>
      <c r="K37" s="150">
        <v>14</v>
      </c>
      <c r="L37" s="150">
        <v>14</v>
      </c>
      <c r="M37" s="150">
        <v>13.94</v>
      </c>
      <c r="N37" s="158">
        <v>14.86</v>
      </c>
      <c r="O37" s="150"/>
    </row>
    <row r="38" spans="1:15" ht="11.1" customHeight="1" x14ac:dyDescent="0.2">
      <c r="A38" s="160" t="s">
        <v>30</v>
      </c>
      <c r="B38" s="150">
        <v>13.63</v>
      </c>
      <c r="C38" s="150">
        <v>13.5</v>
      </c>
      <c r="D38" s="150">
        <v>13.95</v>
      </c>
      <c r="E38" s="150">
        <v>14.47</v>
      </c>
      <c r="F38" s="150">
        <v>14.69</v>
      </c>
      <c r="G38" s="150">
        <v>15.75</v>
      </c>
      <c r="H38" s="150">
        <v>16.38</v>
      </c>
      <c r="I38" s="150">
        <v>16.5</v>
      </c>
      <c r="J38" s="150">
        <v>16.55</v>
      </c>
      <c r="K38" s="150">
        <v>16.88</v>
      </c>
      <c r="L38" s="150">
        <v>17</v>
      </c>
      <c r="M38" s="150">
        <v>17.05</v>
      </c>
      <c r="N38" s="158">
        <v>15.529166666666667</v>
      </c>
      <c r="O38" s="150"/>
    </row>
    <row r="39" spans="1:15" ht="11.1" customHeight="1" x14ac:dyDescent="0.2">
      <c r="A39" s="160" t="s">
        <v>31</v>
      </c>
      <c r="B39" s="150">
        <v>18.309999999999999</v>
      </c>
      <c r="C39" s="150">
        <v>19</v>
      </c>
      <c r="D39" s="150">
        <v>19</v>
      </c>
      <c r="E39" s="150">
        <v>19</v>
      </c>
      <c r="F39" s="150">
        <v>19</v>
      </c>
      <c r="G39" s="150">
        <v>19</v>
      </c>
      <c r="H39" s="150">
        <v>19</v>
      </c>
      <c r="I39" s="150">
        <v>18.97</v>
      </c>
      <c r="J39" s="150">
        <v>18.82</v>
      </c>
      <c r="K39" s="150">
        <v>18.75</v>
      </c>
      <c r="L39" s="150">
        <v>18.88</v>
      </c>
      <c r="M39" s="150">
        <v>18.75</v>
      </c>
      <c r="N39" s="158">
        <v>18.873333333333299</v>
      </c>
      <c r="O39" s="150"/>
    </row>
    <row r="40" spans="1:15" ht="11.1" customHeight="1" x14ac:dyDescent="0.2">
      <c r="A40" s="161" t="s">
        <v>32</v>
      </c>
      <c r="B40" s="162">
        <v>18.75</v>
      </c>
      <c r="C40" s="162">
        <v>18.75</v>
      </c>
      <c r="D40" s="162">
        <v>19.38</v>
      </c>
      <c r="E40" s="162">
        <v>20.75</v>
      </c>
      <c r="F40" s="162">
        <v>22.02</v>
      </c>
      <c r="G40" s="150">
        <v>22.84</v>
      </c>
      <c r="H40" s="150">
        <v>25.03</v>
      </c>
      <c r="I40" s="150">
        <v>29.25</v>
      </c>
      <c r="J40" s="150">
        <v>35.19</v>
      </c>
      <c r="K40" s="150">
        <v>43.25</v>
      </c>
      <c r="L40" s="150">
        <v>41.75</v>
      </c>
      <c r="M40" s="150">
        <v>40.75</v>
      </c>
      <c r="N40" s="158">
        <f>AVERAGE(B40:M40)</f>
        <v>28.142499999999998</v>
      </c>
      <c r="O40" s="150"/>
    </row>
    <row r="41" spans="1:15" ht="11.1" customHeight="1" x14ac:dyDescent="0.2">
      <c r="A41" s="161" t="s">
        <v>92</v>
      </c>
      <c r="B41" s="162">
        <v>39.44</v>
      </c>
      <c r="C41" s="162">
        <v>37</v>
      </c>
      <c r="D41" s="162">
        <v>35.380000000000003</v>
      </c>
      <c r="E41" s="162">
        <v>33.5</v>
      </c>
      <c r="F41" s="162">
        <v>31.13</v>
      </c>
      <c r="G41" s="162">
        <v>28.81</v>
      </c>
      <c r="H41" s="162">
        <v>27.5</v>
      </c>
      <c r="I41" s="162">
        <v>25.55</v>
      </c>
      <c r="J41" s="162">
        <v>24.25</v>
      </c>
      <c r="K41" s="162">
        <v>24.19</v>
      </c>
      <c r="L41" s="162">
        <v>24</v>
      </c>
      <c r="M41" s="162">
        <v>23.81</v>
      </c>
      <c r="N41" s="163">
        <f>AVERAGE(B41:M41)</f>
        <v>29.546666666666667</v>
      </c>
      <c r="O41" s="164"/>
    </row>
    <row r="42" spans="1:15" ht="6" customHeight="1" x14ac:dyDescent="0.2">
      <c r="A42" s="161"/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3"/>
      <c r="O42" s="164"/>
    </row>
    <row r="43" spans="1:15" s="166" customFormat="1" ht="11.1" customHeight="1" x14ac:dyDescent="0.2">
      <c r="A43" s="161" t="s">
        <v>93</v>
      </c>
      <c r="B43" s="162">
        <v>23.85</v>
      </c>
      <c r="C43" s="162">
        <v>23.75</v>
      </c>
      <c r="D43" s="162">
        <v>23</v>
      </c>
      <c r="E43" s="162">
        <v>23.5</v>
      </c>
      <c r="F43" s="162">
        <v>24.83</v>
      </c>
      <c r="G43" s="162">
        <v>25.09</v>
      </c>
      <c r="H43" s="162">
        <v>24.47</v>
      </c>
      <c r="I43" s="162">
        <v>23.95</v>
      </c>
      <c r="J43" s="162">
        <v>23.56</v>
      </c>
      <c r="K43" s="162">
        <v>22.35</v>
      </c>
      <c r="L43" s="162">
        <v>21.31</v>
      </c>
      <c r="M43" s="162">
        <v>20.5</v>
      </c>
      <c r="N43" s="163">
        <f>AVERAGE(B43:M43)</f>
        <v>23.346666666666664</v>
      </c>
      <c r="O43" s="165"/>
    </row>
    <row r="44" spans="1:15" s="166" customFormat="1" ht="11.1" customHeight="1" x14ac:dyDescent="0.2">
      <c r="A44" s="161" t="s">
        <v>39</v>
      </c>
      <c r="B44" s="162">
        <v>19.850000000000001</v>
      </c>
      <c r="C44" s="162">
        <v>19.22</v>
      </c>
      <c r="D44" s="162">
        <v>22.81</v>
      </c>
      <c r="E44" s="162">
        <v>26.85</v>
      </c>
      <c r="F44" s="162">
        <v>28.75</v>
      </c>
      <c r="G44" s="162">
        <v>27.85</v>
      </c>
      <c r="H44" s="162">
        <v>26.75</v>
      </c>
      <c r="I44" s="162">
        <v>25.88</v>
      </c>
      <c r="J44" s="162">
        <v>24.5</v>
      </c>
      <c r="K44" s="162">
        <v>24.25</v>
      </c>
      <c r="L44" s="162">
        <v>24.19</v>
      </c>
      <c r="M44" s="162">
        <v>24.13</v>
      </c>
      <c r="N44" s="163">
        <f>AVERAGE(B44:M44)</f>
        <v>24.58583333333333</v>
      </c>
    </row>
    <row r="45" spans="1:15" s="166" customFormat="1" ht="11.1" customHeight="1" x14ac:dyDescent="0.2">
      <c r="A45" s="161" t="s">
        <v>42</v>
      </c>
      <c r="B45" s="162">
        <v>25.45</v>
      </c>
      <c r="C45" s="162">
        <v>27.56</v>
      </c>
      <c r="D45" s="162">
        <v>27.6</v>
      </c>
      <c r="E45" s="162">
        <v>27.5</v>
      </c>
      <c r="F45" s="162">
        <v>27.5</v>
      </c>
      <c r="G45" s="162">
        <v>26.28</v>
      </c>
      <c r="H45" s="162">
        <v>25.88</v>
      </c>
      <c r="I45" s="162">
        <v>25.34</v>
      </c>
      <c r="J45" s="162">
        <v>24.08</v>
      </c>
      <c r="K45" s="162">
        <v>24.56</v>
      </c>
      <c r="L45" s="162">
        <v>24.63</v>
      </c>
      <c r="M45" s="162">
        <v>24.75</v>
      </c>
      <c r="N45" s="163">
        <f>AVERAGE(B45:M45)</f>
        <v>25.927499999999998</v>
      </c>
      <c r="O45" s="165"/>
    </row>
    <row r="46" spans="1:15" s="166" customFormat="1" ht="11.1" customHeight="1" x14ac:dyDescent="0.2">
      <c r="A46" s="161" t="s">
        <v>43</v>
      </c>
      <c r="B46" s="162">
        <v>26</v>
      </c>
      <c r="C46" s="162">
        <v>26.31</v>
      </c>
      <c r="D46" s="162">
        <v>26.38</v>
      </c>
      <c r="E46" s="162">
        <v>26.38</v>
      </c>
      <c r="F46" s="162">
        <v>26.38</v>
      </c>
      <c r="G46" s="162">
        <v>26.75</v>
      </c>
      <c r="H46" s="162">
        <v>27.31</v>
      </c>
      <c r="I46" s="162">
        <v>27.88</v>
      </c>
      <c r="J46" s="162">
        <v>28.45</v>
      </c>
      <c r="K46" s="162">
        <v>28.75</v>
      </c>
      <c r="L46" s="162">
        <v>28.75</v>
      </c>
      <c r="M46" s="162">
        <v>28.75</v>
      </c>
      <c r="N46" s="163">
        <f>AVERAGE(B46:M46)</f>
        <v>27.340833333333332</v>
      </c>
      <c r="O46" s="165"/>
    </row>
    <row r="47" spans="1:15" s="166" customFormat="1" ht="11.1" customHeight="1" x14ac:dyDescent="0.2">
      <c r="A47" s="161" t="s">
        <v>45</v>
      </c>
      <c r="B47" s="162">
        <v>28.5</v>
      </c>
      <c r="C47" s="162">
        <v>28.25</v>
      </c>
      <c r="D47" s="162">
        <v>28</v>
      </c>
      <c r="E47" s="162">
        <v>28</v>
      </c>
      <c r="F47" s="162">
        <v>28</v>
      </c>
      <c r="G47" s="162">
        <v>28</v>
      </c>
      <c r="H47" s="162">
        <v>28</v>
      </c>
      <c r="I47" s="162">
        <v>28</v>
      </c>
      <c r="J47" s="162">
        <v>28</v>
      </c>
      <c r="K47" s="162">
        <v>26.75</v>
      </c>
      <c r="L47" s="162">
        <v>28</v>
      </c>
      <c r="M47" s="162">
        <v>28</v>
      </c>
      <c r="N47" s="163">
        <f>AVERAGE(B47:M47)</f>
        <v>27.958333333333332</v>
      </c>
    </row>
    <row r="48" spans="1:15" s="166" customFormat="1" ht="11.1" customHeight="1" x14ac:dyDescent="0.2">
      <c r="A48" s="161"/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3"/>
    </row>
    <row r="49" spans="1:15" s="166" customFormat="1" ht="11.1" customHeight="1" x14ac:dyDescent="0.2">
      <c r="A49" s="161" t="s">
        <v>46</v>
      </c>
      <c r="B49" s="162">
        <v>27.5</v>
      </c>
      <c r="C49" s="162">
        <v>26.1</v>
      </c>
      <c r="D49" s="162">
        <v>25.5</v>
      </c>
      <c r="E49" s="162">
        <v>24.5</v>
      </c>
      <c r="F49" s="162">
        <v>24.5</v>
      </c>
      <c r="G49" s="162">
        <v>23.5</v>
      </c>
      <c r="H49" s="162">
        <v>23.5</v>
      </c>
      <c r="I49" s="162">
        <v>23.5</v>
      </c>
      <c r="J49" s="162">
        <v>23.5</v>
      </c>
      <c r="K49" s="162">
        <v>23.5</v>
      </c>
      <c r="L49" s="162">
        <v>23.5</v>
      </c>
      <c r="M49" s="162">
        <v>22.5</v>
      </c>
      <c r="N49" s="163">
        <f>AVERAGE(B49:M49)</f>
        <v>24.3</v>
      </c>
      <c r="O49" s="165"/>
    </row>
    <row r="50" spans="1:15" s="166" customFormat="1" ht="11.1" customHeight="1" x14ac:dyDescent="0.2">
      <c r="A50" s="161" t="s">
        <v>55</v>
      </c>
      <c r="B50" s="162">
        <v>22.5</v>
      </c>
      <c r="C50" s="162">
        <v>22.63</v>
      </c>
      <c r="D50" s="162">
        <v>23</v>
      </c>
      <c r="E50" s="162">
        <v>23</v>
      </c>
      <c r="F50" s="162">
        <v>23</v>
      </c>
      <c r="G50" s="162">
        <v>23</v>
      </c>
      <c r="H50" s="162">
        <v>23</v>
      </c>
      <c r="I50" s="162">
        <v>23</v>
      </c>
      <c r="J50" s="162">
        <v>23</v>
      </c>
      <c r="K50" s="162">
        <v>23</v>
      </c>
      <c r="L50" s="162">
        <v>23</v>
      </c>
      <c r="M50" s="162">
        <v>23</v>
      </c>
      <c r="N50" s="163">
        <f>AVERAGE(B50:M50)</f>
        <v>22.927499999999998</v>
      </c>
    </row>
    <row r="51" spans="1:15" s="166" customFormat="1" ht="11.1" customHeight="1" x14ac:dyDescent="0.2">
      <c r="A51" s="161" t="s">
        <v>191</v>
      </c>
      <c r="B51" s="162">
        <v>22.33</v>
      </c>
      <c r="C51" s="162">
        <v>22</v>
      </c>
      <c r="D51" s="162">
        <v>22</v>
      </c>
      <c r="E51" s="162">
        <v>22</v>
      </c>
      <c r="F51" s="162">
        <v>22</v>
      </c>
      <c r="G51" s="162">
        <v>22</v>
      </c>
      <c r="H51" s="162">
        <v>22</v>
      </c>
      <c r="I51" s="162">
        <v>22</v>
      </c>
      <c r="J51" s="162">
        <v>22</v>
      </c>
      <c r="K51" s="162">
        <v>22</v>
      </c>
      <c r="L51" s="162">
        <v>22</v>
      </c>
      <c r="M51" s="162">
        <v>22.2</v>
      </c>
      <c r="N51" s="163">
        <f>AVERAGE(B51:M51)</f>
        <v>22.044166666666666</v>
      </c>
      <c r="O51" s="165"/>
    </row>
    <row r="52" spans="1:15" s="166" customFormat="1" ht="11.1" customHeight="1" x14ac:dyDescent="0.2">
      <c r="A52" s="145" t="s">
        <v>200</v>
      </c>
      <c r="B52" s="146">
        <v>23</v>
      </c>
      <c r="C52" s="146">
        <v>23.6</v>
      </c>
      <c r="D52" s="162">
        <v>24.5</v>
      </c>
      <c r="E52" s="162">
        <v>24.5</v>
      </c>
      <c r="F52" s="162">
        <v>24.5</v>
      </c>
      <c r="G52" s="162">
        <v>24.5</v>
      </c>
      <c r="H52" s="162">
        <v>25</v>
      </c>
      <c r="I52" s="162"/>
      <c r="J52" s="162"/>
      <c r="K52" s="162"/>
      <c r="L52" s="162"/>
      <c r="M52" s="162"/>
      <c r="N52" s="163">
        <f>AVERAGE(B52:M52)</f>
        <v>24.228571428571428</v>
      </c>
      <c r="O52" s="165" t="s">
        <v>36</v>
      </c>
    </row>
    <row r="53" spans="1:15" s="210" customFormat="1" ht="12" customHeight="1" x14ac:dyDescent="0.2">
      <c r="A53" s="208" t="s">
        <v>94</v>
      </c>
      <c r="B53" s="173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 t="s">
        <v>95</v>
      </c>
      <c r="N53" s="209"/>
      <c r="O53" s="173"/>
    </row>
    <row r="54" spans="1:15" ht="11.25" customHeight="1" x14ac:dyDescent="0.2">
      <c r="A54" s="145" t="s">
        <v>197</v>
      </c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</row>
    <row r="55" spans="1:15" ht="10.7" customHeight="1" x14ac:dyDescent="0.2">
      <c r="A55" s="148" t="s">
        <v>60</v>
      </c>
      <c r="B55" s="149" t="s">
        <v>61</v>
      </c>
      <c r="C55" s="149" t="s">
        <v>62</v>
      </c>
      <c r="D55" s="149" t="s">
        <v>63</v>
      </c>
      <c r="E55" s="149" t="s">
        <v>64</v>
      </c>
      <c r="F55" s="149" t="s">
        <v>65</v>
      </c>
      <c r="G55" s="149" t="s">
        <v>66</v>
      </c>
      <c r="H55" s="149" t="s">
        <v>67</v>
      </c>
      <c r="I55" s="149" t="s">
        <v>68</v>
      </c>
      <c r="J55" s="149" t="s">
        <v>69</v>
      </c>
      <c r="K55" s="149" t="s">
        <v>9</v>
      </c>
      <c r="L55" s="149" t="s">
        <v>10</v>
      </c>
      <c r="M55" s="149" t="s">
        <v>11</v>
      </c>
      <c r="N55" s="149" t="s">
        <v>70</v>
      </c>
    </row>
    <row r="56" spans="1:15" ht="10.7" customHeight="1" x14ac:dyDescent="0.2">
      <c r="A56" s="151" t="s">
        <v>71</v>
      </c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3" t="s">
        <v>72</v>
      </c>
      <c r="O56" s="168"/>
    </row>
    <row r="57" spans="1:15" ht="10.7" customHeight="1" x14ac:dyDescent="0.2">
      <c r="A57" s="150"/>
      <c r="B57" s="154"/>
      <c r="C57" s="155"/>
      <c r="D57" s="155"/>
      <c r="E57" s="155"/>
      <c r="F57" s="155"/>
      <c r="G57" s="155"/>
      <c r="H57" s="156" t="s">
        <v>73</v>
      </c>
      <c r="I57" s="155"/>
      <c r="J57" s="155"/>
      <c r="K57" s="155"/>
      <c r="L57" s="155"/>
      <c r="M57" s="155"/>
      <c r="N57" s="155"/>
    </row>
    <row r="58" spans="1:15" ht="10.7" customHeight="1" x14ac:dyDescent="0.2">
      <c r="A58" s="150"/>
      <c r="B58" s="154"/>
      <c r="C58" s="155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0"/>
    </row>
    <row r="59" spans="1:15" ht="10.7" customHeight="1" x14ac:dyDescent="0.2">
      <c r="A59" s="150"/>
      <c r="B59" s="154"/>
      <c r="C59" s="155"/>
      <c r="D59" s="155"/>
      <c r="E59" s="155"/>
      <c r="F59" s="155"/>
      <c r="G59" s="155"/>
      <c r="H59" s="169" t="s">
        <v>96</v>
      </c>
      <c r="I59" s="155"/>
      <c r="J59" s="155"/>
      <c r="K59" s="155"/>
      <c r="L59" s="155"/>
      <c r="M59" s="155"/>
      <c r="N59" s="155"/>
      <c r="O59" s="150"/>
    </row>
    <row r="60" spans="1:15" ht="11.1" customHeight="1" x14ac:dyDescent="0.2">
      <c r="A60" s="157" t="s">
        <v>185</v>
      </c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</row>
    <row r="61" spans="1:15" ht="11.1" customHeight="1" x14ac:dyDescent="0.2">
      <c r="A61" s="148" t="s">
        <v>75</v>
      </c>
      <c r="B61" s="158">
        <v>21.1</v>
      </c>
      <c r="C61" s="158">
        <v>21.25</v>
      </c>
      <c r="D61" s="158">
        <v>22.3</v>
      </c>
      <c r="E61" s="158">
        <v>22.1</v>
      </c>
      <c r="F61" s="158">
        <v>21.1</v>
      </c>
      <c r="G61" s="158">
        <v>20.100000000000001</v>
      </c>
      <c r="H61" s="158">
        <v>22.75</v>
      </c>
      <c r="I61" s="158">
        <v>24.8</v>
      </c>
      <c r="J61" s="158">
        <v>24.1</v>
      </c>
      <c r="K61" s="158">
        <v>23</v>
      </c>
      <c r="L61" s="158">
        <v>21</v>
      </c>
      <c r="M61" s="158">
        <v>21</v>
      </c>
      <c r="N61" s="158">
        <v>22.05</v>
      </c>
      <c r="O61" s="150"/>
    </row>
    <row r="62" spans="1:15" ht="11.1" customHeight="1" x14ac:dyDescent="0.2">
      <c r="A62" s="148" t="s">
        <v>76</v>
      </c>
      <c r="B62" s="158">
        <v>21</v>
      </c>
      <c r="C62" s="158">
        <v>21.7</v>
      </c>
      <c r="D62" s="158">
        <v>23.1</v>
      </c>
      <c r="E62" s="158">
        <v>24.75</v>
      </c>
      <c r="F62" s="158">
        <v>26.55</v>
      </c>
      <c r="G62" s="158">
        <v>26.55</v>
      </c>
      <c r="H62" s="158">
        <v>25.75</v>
      </c>
      <c r="I62" s="158">
        <v>27.1</v>
      </c>
      <c r="J62" s="158">
        <v>27.75</v>
      </c>
      <c r="K62" s="158">
        <v>28</v>
      </c>
      <c r="L62" s="158">
        <v>27.4</v>
      </c>
      <c r="M62" s="158">
        <v>27</v>
      </c>
      <c r="N62" s="158">
        <v>25.554166666666664</v>
      </c>
      <c r="O62" s="150"/>
    </row>
    <row r="63" spans="1:15" ht="11.1" customHeight="1" x14ac:dyDescent="0.2">
      <c r="A63" s="148" t="s">
        <v>77</v>
      </c>
      <c r="B63" s="158">
        <v>25</v>
      </c>
      <c r="C63" s="158">
        <v>24.85</v>
      </c>
      <c r="D63" s="158">
        <v>23.5</v>
      </c>
      <c r="E63" s="158">
        <v>22.6</v>
      </c>
      <c r="F63" s="158">
        <v>22</v>
      </c>
      <c r="G63" s="158">
        <v>21.75</v>
      </c>
      <c r="H63" s="158">
        <v>20.2</v>
      </c>
      <c r="I63" s="158">
        <v>19.2</v>
      </c>
      <c r="J63" s="158">
        <v>19</v>
      </c>
      <c r="K63" s="158">
        <v>19</v>
      </c>
      <c r="L63" s="158">
        <v>18.75</v>
      </c>
      <c r="M63" s="158">
        <v>17.75</v>
      </c>
      <c r="N63" s="158">
        <v>21.133333333333329</v>
      </c>
      <c r="O63" s="150"/>
    </row>
    <row r="64" spans="1:15" ht="11.1" customHeight="1" x14ac:dyDescent="0.2">
      <c r="A64" s="148" t="s">
        <v>78</v>
      </c>
      <c r="B64" s="158">
        <v>18.25</v>
      </c>
      <c r="C64" s="158">
        <v>18.75</v>
      </c>
      <c r="D64" s="158">
        <v>18</v>
      </c>
      <c r="E64" s="158">
        <v>18</v>
      </c>
      <c r="F64" s="158">
        <v>18</v>
      </c>
      <c r="G64" s="158">
        <v>19</v>
      </c>
      <c r="H64" s="158">
        <v>19</v>
      </c>
      <c r="I64" s="158">
        <v>19</v>
      </c>
      <c r="J64" s="158">
        <v>19</v>
      </c>
      <c r="K64" s="158">
        <v>19</v>
      </c>
      <c r="L64" s="158">
        <v>19.100000000000001</v>
      </c>
      <c r="M64" s="158">
        <v>19.399999999999999</v>
      </c>
      <c r="N64" s="158">
        <v>18.708333333333332</v>
      </c>
      <c r="O64" s="150"/>
    </row>
    <row r="65" spans="1:15" ht="11.1" customHeight="1" x14ac:dyDescent="0.2">
      <c r="A65" s="148" t="s">
        <v>79</v>
      </c>
      <c r="B65" s="158">
        <v>19.5</v>
      </c>
      <c r="C65" s="158">
        <v>19.670000000000002</v>
      </c>
      <c r="D65" s="158">
        <v>20</v>
      </c>
      <c r="E65" s="158">
        <v>20</v>
      </c>
      <c r="F65" s="158">
        <v>20</v>
      </c>
      <c r="G65" s="158">
        <v>20.2</v>
      </c>
      <c r="H65" s="158">
        <v>20.25</v>
      </c>
      <c r="I65" s="158">
        <v>20.25</v>
      </c>
      <c r="J65" s="158">
        <v>20.100000000000001</v>
      </c>
      <c r="K65" s="158">
        <v>19.5</v>
      </c>
      <c r="L65" s="158">
        <v>19.5</v>
      </c>
      <c r="M65" s="158">
        <v>19.5</v>
      </c>
      <c r="N65" s="158">
        <v>19.872499999999999</v>
      </c>
      <c r="O65" s="150"/>
    </row>
    <row r="66" spans="1:15" ht="6" customHeight="1" x14ac:dyDescent="0.2">
      <c r="A66" s="148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0"/>
    </row>
    <row r="67" spans="1:15" ht="11.1" customHeight="1" x14ac:dyDescent="0.2">
      <c r="A67" s="148" t="s">
        <v>80</v>
      </c>
      <c r="B67" s="162">
        <v>19.375</v>
      </c>
      <c r="C67" s="162">
        <v>18.6875</v>
      </c>
      <c r="D67" s="162">
        <v>18.75</v>
      </c>
      <c r="E67" s="162">
        <v>18.75</v>
      </c>
      <c r="F67" s="162">
        <v>18.75</v>
      </c>
      <c r="G67" s="162">
        <v>18.75</v>
      </c>
      <c r="H67" s="162">
        <v>18.75</v>
      </c>
      <c r="I67" s="162">
        <v>18.75</v>
      </c>
      <c r="J67" s="162">
        <v>18.75</v>
      </c>
      <c r="K67" s="162">
        <v>18.75</v>
      </c>
      <c r="L67" s="162">
        <v>18.75</v>
      </c>
      <c r="M67" s="162">
        <v>18.75</v>
      </c>
      <c r="N67" s="158">
        <v>18.796875</v>
      </c>
      <c r="O67" s="150"/>
    </row>
    <row r="68" spans="1:15" ht="11.1" customHeight="1" x14ac:dyDescent="0.2">
      <c r="A68" s="148" t="s">
        <v>81</v>
      </c>
      <c r="B68" s="162">
        <v>18.625</v>
      </c>
      <c r="C68" s="162">
        <v>18.25</v>
      </c>
      <c r="D68" s="162">
        <v>18.25</v>
      </c>
      <c r="E68" s="162">
        <v>18.25</v>
      </c>
      <c r="F68" s="162">
        <v>18.25</v>
      </c>
      <c r="G68" s="162">
        <v>17.75</v>
      </c>
      <c r="H68" s="162">
        <v>17.5</v>
      </c>
      <c r="I68" s="162">
        <v>17.3</v>
      </c>
      <c r="J68" s="162">
        <v>17.25</v>
      </c>
      <c r="K68" s="162">
        <v>13.75</v>
      </c>
      <c r="L68" s="162">
        <v>13.6</v>
      </c>
      <c r="M68" s="162">
        <v>13</v>
      </c>
      <c r="N68" s="158">
        <v>16.814583333333335</v>
      </c>
      <c r="O68" s="150"/>
    </row>
    <row r="69" spans="1:15" ht="11.1" customHeight="1" x14ac:dyDescent="0.2">
      <c r="A69" s="148" t="s">
        <v>82</v>
      </c>
      <c r="B69" s="162">
        <v>13</v>
      </c>
      <c r="C69" s="162">
        <v>13</v>
      </c>
      <c r="D69" s="162">
        <v>13</v>
      </c>
      <c r="E69" s="162">
        <v>13</v>
      </c>
      <c r="F69" s="162">
        <v>13</v>
      </c>
      <c r="G69" s="162">
        <v>11.125</v>
      </c>
      <c r="H69" s="162">
        <v>10.5</v>
      </c>
      <c r="I69" s="162">
        <v>10.5</v>
      </c>
      <c r="J69" s="162">
        <v>10.5</v>
      </c>
      <c r="K69" s="162">
        <v>10.5</v>
      </c>
      <c r="L69" s="162">
        <v>10.5</v>
      </c>
      <c r="M69" s="162">
        <v>10.5</v>
      </c>
      <c r="N69" s="158">
        <v>11.59375</v>
      </c>
      <c r="O69" s="150"/>
    </row>
    <row r="70" spans="1:15" ht="11.1" customHeight="1" x14ac:dyDescent="0.2">
      <c r="A70" s="148" t="s">
        <v>83</v>
      </c>
      <c r="B70" s="162">
        <v>10.5</v>
      </c>
      <c r="C70" s="162">
        <v>11.9</v>
      </c>
      <c r="D70" s="162">
        <v>19.600000000000001</v>
      </c>
      <c r="E70" s="162">
        <v>21</v>
      </c>
      <c r="F70" s="162">
        <v>21</v>
      </c>
      <c r="G70" s="162">
        <v>21</v>
      </c>
      <c r="H70" s="162">
        <v>23.916666666666664</v>
      </c>
      <c r="I70" s="162">
        <v>24.0625</v>
      </c>
      <c r="J70" s="162">
        <v>24</v>
      </c>
      <c r="K70" s="162">
        <v>21.2</v>
      </c>
      <c r="L70" s="162">
        <v>20.5</v>
      </c>
      <c r="M70" s="162">
        <v>20.5</v>
      </c>
      <c r="N70" s="158">
        <v>19.931597222222219</v>
      </c>
      <c r="O70" s="150"/>
    </row>
    <row r="71" spans="1:15" ht="11.1" customHeight="1" x14ac:dyDescent="0.2">
      <c r="A71" s="148" t="s">
        <v>84</v>
      </c>
      <c r="B71" s="162">
        <v>18.2</v>
      </c>
      <c r="C71" s="162">
        <v>16</v>
      </c>
      <c r="D71" s="162">
        <v>15.25</v>
      </c>
      <c r="E71" s="162">
        <v>15</v>
      </c>
      <c r="F71" s="162">
        <v>15</v>
      </c>
      <c r="G71" s="162">
        <v>15</v>
      </c>
      <c r="H71" s="162">
        <v>15</v>
      </c>
      <c r="I71" s="162">
        <v>15</v>
      </c>
      <c r="J71" s="162">
        <v>15</v>
      </c>
      <c r="K71" s="162">
        <v>15.125</v>
      </c>
      <c r="L71" s="162">
        <v>15.5</v>
      </c>
      <c r="M71" s="162">
        <v>16.5</v>
      </c>
      <c r="N71" s="158">
        <v>15.547916666666666</v>
      </c>
      <c r="O71" s="150"/>
    </row>
    <row r="72" spans="1:15" ht="6" customHeight="1" x14ac:dyDescent="0.2">
      <c r="A72" s="148"/>
      <c r="B72" s="162"/>
      <c r="C72" s="162"/>
      <c r="D72" s="162"/>
      <c r="E72" s="162"/>
      <c r="F72" s="162"/>
      <c r="G72" s="162"/>
      <c r="H72" s="162"/>
      <c r="I72" s="162"/>
      <c r="J72" s="162"/>
      <c r="K72" s="162"/>
      <c r="L72" s="162"/>
      <c r="M72" s="162"/>
      <c r="N72" s="158"/>
      <c r="O72" s="150"/>
    </row>
    <row r="73" spans="1:15" ht="11.1" customHeight="1" x14ac:dyDescent="0.2">
      <c r="A73" s="148" t="s">
        <v>85</v>
      </c>
      <c r="B73" s="162">
        <v>16.5</v>
      </c>
      <c r="C73" s="162">
        <v>16.5</v>
      </c>
      <c r="D73" s="162">
        <v>16.5</v>
      </c>
      <c r="E73" s="162">
        <v>16</v>
      </c>
      <c r="F73" s="162">
        <v>15.666666666666668</v>
      </c>
      <c r="G73" s="162">
        <v>15.5</v>
      </c>
      <c r="H73" s="162">
        <v>15.6875</v>
      </c>
      <c r="I73" s="162">
        <v>16.25</v>
      </c>
      <c r="J73" s="162">
        <v>16.25</v>
      </c>
      <c r="K73" s="162">
        <v>16.25</v>
      </c>
      <c r="L73" s="162">
        <v>16.25</v>
      </c>
      <c r="M73" s="162">
        <v>16.25</v>
      </c>
      <c r="N73" s="158">
        <v>16.133680555555557</v>
      </c>
      <c r="O73" s="150"/>
    </row>
    <row r="74" spans="1:15" ht="11.1" customHeight="1" x14ac:dyDescent="0.2">
      <c r="A74" s="148" t="s">
        <v>86</v>
      </c>
      <c r="B74" s="162">
        <v>15.8125</v>
      </c>
      <c r="C74" s="162">
        <v>14.5</v>
      </c>
      <c r="D74" s="162">
        <v>14.5</v>
      </c>
      <c r="E74" s="162">
        <v>14.5</v>
      </c>
      <c r="F74" s="162">
        <v>14.5</v>
      </c>
      <c r="G74" s="162">
        <v>14.5</v>
      </c>
      <c r="H74" s="162">
        <v>16</v>
      </c>
      <c r="I74" s="162">
        <v>16</v>
      </c>
      <c r="J74" s="162">
        <v>16</v>
      </c>
      <c r="K74" s="162">
        <v>16.5</v>
      </c>
      <c r="L74" s="162">
        <v>17</v>
      </c>
      <c r="M74" s="162">
        <v>17</v>
      </c>
      <c r="N74" s="158">
        <v>15.567708333333334</v>
      </c>
      <c r="O74" s="150"/>
    </row>
    <row r="75" spans="1:15" ht="11.1" customHeight="1" x14ac:dyDescent="0.2">
      <c r="A75" s="148" t="s">
        <v>87</v>
      </c>
      <c r="B75" s="162">
        <v>17</v>
      </c>
      <c r="C75" s="162">
        <v>17</v>
      </c>
      <c r="D75" s="162">
        <v>16.625</v>
      </c>
      <c r="E75" s="162">
        <v>17</v>
      </c>
      <c r="F75" s="162">
        <v>17.666666666666668</v>
      </c>
      <c r="G75" s="162">
        <v>17.5</v>
      </c>
      <c r="H75" s="162">
        <v>17.5</v>
      </c>
      <c r="I75" s="162">
        <v>17.5</v>
      </c>
      <c r="J75" s="162">
        <v>17.5</v>
      </c>
      <c r="K75" s="162">
        <v>17.25</v>
      </c>
      <c r="L75" s="162">
        <v>16.7</v>
      </c>
      <c r="M75" s="162">
        <v>16.5</v>
      </c>
      <c r="N75" s="158">
        <v>17.145138888888891</v>
      </c>
      <c r="O75" s="150"/>
    </row>
    <row r="76" spans="1:15" ht="11.1" customHeight="1" x14ac:dyDescent="0.2">
      <c r="A76" s="148" t="s">
        <v>88</v>
      </c>
      <c r="B76" s="162">
        <v>16.5</v>
      </c>
      <c r="C76" s="162">
        <v>16.5</v>
      </c>
      <c r="D76" s="162">
        <v>16.5</v>
      </c>
      <c r="E76" s="162">
        <v>16.100000000000001</v>
      </c>
      <c r="F76" s="162">
        <v>15.75</v>
      </c>
      <c r="G76" s="162">
        <v>15.25</v>
      </c>
      <c r="H76" s="162">
        <v>14.916666666666668</v>
      </c>
      <c r="I76" s="162">
        <v>15</v>
      </c>
      <c r="J76" s="162">
        <v>15</v>
      </c>
      <c r="K76" s="162">
        <v>14.3125</v>
      </c>
      <c r="L76" s="162">
        <v>13.6</v>
      </c>
      <c r="M76" s="162">
        <v>13.5</v>
      </c>
      <c r="N76" s="158">
        <v>15.244097222222221</v>
      </c>
      <c r="O76" s="150"/>
    </row>
    <row r="77" spans="1:15" ht="11.1" customHeight="1" x14ac:dyDescent="0.2">
      <c r="A77" s="148" t="s">
        <v>89</v>
      </c>
      <c r="B77" s="162">
        <v>13.5</v>
      </c>
      <c r="C77" s="162">
        <v>13.5</v>
      </c>
      <c r="D77" s="162">
        <v>16.125</v>
      </c>
      <c r="E77" s="162">
        <v>23.45</v>
      </c>
      <c r="F77" s="162">
        <v>25.5</v>
      </c>
      <c r="G77" s="162">
        <v>25.5</v>
      </c>
      <c r="H77" s="162">
        <v>25.5</v>
      </c>
      <c r="I77" s="162">
        <v>24.875</v>
      </c>
      <c r="J77" s="162">
        <v>23.25</v>
      </c>
      <c r="K77" s="162">
        <v>21.4</v>
      </c>
      <c r="L77" s="162">
        <v>19.25</v>
      </c>
      <c r="M77" s="162">
        <v>17.25</v>
      </c>
      <c r="N77" s="158">
        <v>20.758333333333333</v>
      </c>
      <c r="O77" s="150"/>
    </row>
    <row r="78" spans="1:15" ht="6" customHeight="1" x14ac:dyDescent="0.2">
      <c r="A78" s="148"/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58"/>
      <c r="O78" s="150"/>
    </row>
    <row r="79" spans="1:15" ht="11.1" customHeight="1" x14ac:dyDescent="0.2">
      <c r="A79" s="148" t="s">
        <v>90</v>
      </c>
      <c r="B79" s="162">
        <v>15.8</v>
      </c>
      <c r="C79" s="162">
        <v>15.5</v>
      </c>
      <c r="D79" s="162">
        <v>13.9</v>
      </c>
      <c r="E79" s="162">
        <v>13.75</v>
      </c>
      <c r="F79" s="162">
        <v>13.75</v>
      </c>
      <c r="G79" s="162">
        <v>13.75</v>
      </c>
      <c r="H79" s="162">
        <v>13.75</v>
      </c>
      <c r="I79" s="162">
        <v>13.75</v>
      </c>
      <c r="J79" s="162">
        <v>13.75</v>
      </c>
      <c r="K79" s="162">
        <v>14.324999999999999</v>
      </c>
      <c r="L79" s="162">
        <v>16.375</v>
      </c>
      <c r="M79" s="162">
        <v>17.899999999999999</v>
      </c>
      <c r="N79" s="158">
        <v>14.691666666666668</v>
      </c>
      <c r="O79" s="150"/>
    </row>
    <row r="80" spans="1:15" ht="11.1" customHeight="1" x14ac:dyDescent="0.2">
      <c r="A80" s="148" t="s">
        <v>91</v>
      </c>
      <c r="B80" s="162">
        <v>17.75</v>
      </c>
      <c r="C80" s="162">
        <v>18.125</v>
      </c>
      <c r="D80" s="162">
        <v>20.25</v>
      </c>
      <c r="E80" s="162">
        <v>20.5</v>
      </c>
      <c r="F80" s="162">
        <v>19.5</v>
      </c>
      <c r="G80" s="162">
        <v>19.100000000000001</v>
      </c>
      <c r="H80" s="162">
        <v>18.5625</v>
      </c>
      <c r="I80" s="162">
        <v>18.25</v>
      </c>
      <c r="J80" s="162">
        <v>18.7</v>
      </c>
      <c r="K80" s="162">
        <v>19.6875</v>
      </c>
      <c r="L80" s="162">
        <v>19.75</v>
      </c>
      <c r="M80" s="162">
        <v>19.75</v>
      </c>
      <c r="N80" s="158">
        <v>19.160416666666666</v>
      </c>
      <c r="O80" s="150"/>
    </row>
    <row r="81" spans="1:65" ht="11.1" customHeight="1" x14ac:dyDescent="0.2">
      <c r="A81" s="148" t="s">
        <v>20</v>
      </c>
      <c r="B81" s="162">
        <v>20.9375</v>
      </c>
      <c r="C81" s="162">
        <v>20.75</v>
      </c>
      <c r="D81" s="162">
        <v>20.4375</v>
      </c>
      <c r="E81" s="162">
        <v>19.9375</v>
      </c>
      <c r="F81" s="162">
        <v>19.75</v>
      </c>
      <c r="G81" s="162">
        <v>20.0625</v>
      </c>
      <c r="H81" s="162">
        <v>21.1875</v>
      </c>
      <c r="I81" s="162">
        <v>21.75</v>
      </c>
      <c r="J81" s="162">
        <v>21.75</v>
      </c>
      <c r="K81" s="162">
        <v>21.75</v>
      </c>
      <c r="L81" s="162">
        <v>21.75</v>
      </c>
      <c r="M81" s="162">
        <v>21.375</v>
      </c>
      <c r="N81" s="158">
        <v>20.953125</v>
      </c>
      <c r="O81" s="150"/>
    </row>
    <row r="82" spans="1:65" ht="11.1" customHeight="1" x14ac:dyDescent="0.2">
      <c r="A82" s="148" t="s">
        <v>21</v>
      </c>
      <c r="B82" s="162">
        <v>21</v>
      </c>
      <c r="C82" s="162">
        <v>20.55</v>
      </c>
      <c r="D82" s="162">
        <v>19.75</v>
      </c>
      <c r="E82" s="162">
        <v>19.75</v>
      </c>
      <c r="F82" s="162">
        <v>19.75</v>
      </c>
      <c r="G82" s="162">
        <v>19.75</v>
      </c>
      <c r="H82" s="162">
        <v>19.75</v>
      </c>
      <c r="I82" s="162">
        <v>19.05</v>
      </c>
      <c r="J82" s="162">
        <v>19</v>
      </c>
      <c r="K82" s="162">
        <v>19</v>
      </c>
      <c r="L82" s="162">
        <v>19</v>
      </c>
      <c r="M82" s="162">
        <v>19</v>
      </c>
      <c r="N82" s="158">
        <v>19.612500000000001</v>
      </c>
      <c r="O82" s="150"/>
    </row>
    <row r="83" spans="1:65" ht="11.1" customHeight="1" x14ac:dyDescent="0.2">
      <c r="A83" s="148" t="s">
        <v>22</v>
      </c>
      <c r="B83" s="162">
        <v>18.850000000000001</v>
      </c>
      <c r="C83" s="162">
        <v>18.625</v>
      </c>
      <c r="D83" s="162">
        <v>18.25</v>
      </c>
      <c r="E83" s="162">
        <v>18.5</v>
      </c>
      <c r="F83" s="162">
        <v>18.5</v>
      </c>
      <c r="G83" s="162">
        <v>18.4375</v>
      </c>
      <c r="H83" s="162">
        <v>18.21875</v>
      </c>
      <c r="I83" s="162">
        <v>18.07</v>
      </c>
      <c r="J83" s="162">
        <v>17.75</v>
      </c>
      <c r="K83" s="162">
        <v>17.3125</v>
      </c>
      <c r="L83" s="162">
        <v>17.05</v>
      </c>
      <c r="M83" s="162">
        <v>17</v>
      </c>
      <c r="N83" s="158">
        <v>18.047395833333333</v>
      </c>
      <c r="O83" s="150"/>
    </row>
    <row r="84" spans="1:65" ht="6" customHeight="1" x14ac:dyDescent="0.2">
      <c r="A84" s="148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58"/>
      <c r="O84" s="150"/>
    </row>
    <row r="85" spans="1:65" ht="11.1" customHeight="1" x14ac:dyDescent="0.2">
      <c r="A85" s="161" t="s">
        <v>23</v>
      </c>
      <c r="B85" s="162">
        <v>16.475000000000001</v>
      </c>
      <c r="C85" s="162">
        <v>16</v>
      </c>
      <c r="D85" s="162">
        <v>16</v>
      </c>
      <c r="E85" s="162">
        <v>15.8</v>
      </c>
      <c r="F85" s="162">
        <v>15.75</v>
      </c>
      <c r="G85" s="162">
        <v>15.55</v>
      </c>
      <c r="H85" s="162">
        <v>15.25</v>
      </c>
      <c r="I85" s="162">
        <v>15</v>
      </c>
      <c r="J85" s="162">
        <v>14.84375</v>
      </c>
      <c r="K85" s="162">
        <v>14.475</v>
      </c>
      <c r="L85" s="162">
        <v>14.375</v>
      </c>
      <c r="M85" s="162">
        <v>14.425000000000001</v>
      </c>
      <c r="N85" s="158">
        <v>15.328645833333333</v>
      </c>
      <c r="O85" s="150"/>
    </row>
    <row r="86" spans="1:65" s="166" customFormat="1" ht="11.1" customHeight="1" x14ac:dyDescent="0.2">
      <c r="A86" s="161" t="s">
        <v>24</v>
      </c>
      <c r="B86" s="162">
        <v>14.5</v>
      </c>
      <c r="C86" s="150">
        <v>14.5625</v>
      </c>
      <c r="D86" s="150">
        <v>14.95</v>
      </c>
      <c r="E86" s="150">
        <v>15</v>
      </c>
      <c r="F86" s="150">
        <v>15</v>
      </c>
      <c r="G86" s="150">
        <v>15</v>
      </c>
      <c r="H86" s="150">
        <v>15</v>
      </c>
      <c r="I86" s="150">
        <v>15</v>
      </c>
      <c r="J86" s="150">
        <v>15</v>
      </c>
      <c r="K86" s="150">
        <v>15</v>
      </c>
      <c r="L86" s="150">
        <v>15</v>
      </c>
      <c r="M86" s="150">
        <v>15</v>
      </c>
      <c r="N86" s="158">
        <v>14.917708333333332</v>
      </c>
      <c r="O86" s="162"/>
    </row>
    <row r="87" spans="1:65" s="166" customFormat="1" ht="11.1" customHeight="1" x14ac:dyDescent="0.2">
      <c r="A87" s="161" t="s">
        <v>25</v>
      </c>
      <c r="B87" s="162">
        <v>14.8125</v>
      </c>
      <c r="C87" s="162">
        <v>14.25</v>
      </c>
      <c r="D87" s="162">
        <v>14</v>
      </c>
      <c r="E87" s="162">
        <v>13.625</v>
      </c>
      <c r="F87" s="162">
        <v>12.75</v>
      </c>
      <c r="G87" s="162">
        <v>12.75</v>
      </c>
      <c r="H87" s="162">
        <v>12.25</v>
      </c>
      <c r="I87" s="162">
        <v>11.92</v>
      </c>
      <c r="J87" s="162">
        <v>12.3</v>
      </c>
      <c r="K87" s="162">
        <v>12.3</v>
      </c>
      <c r="L87" s="162">
        <v>11.737500000000001</v>
      </c>
      <c r="M87" s="162">
        <v>11.925000000000001</v>
      </c>
      <c r="N87" s="158">
        <v>12.876145833333338</v>
      </c>
      <c r="O87" s="162"/>
    </row>
    <row r="88" spans="1:65" s="166" customFormat="1" ht="11.1" customHeight="1" x14ac:dyDescent="0.2">
      <c r="A88" s="170" t="s">
        <v>26</v>
      </c>
      <c r="B88" s="162">
        <v>11.925000000000001</v>
      </c>
      <c r="C88" s="162">
        <v>12.331250000000001</v>
      </c>
      <c r="D88" s="162">
        <v>11.168749999999999</v>
      </c>
      <c r="E88" s="162">
        <v>10.75</v>
      </c>
      <c r="F88" s="162">
        <v>10.75</v>
      </c>
      <c r="G88" s="162">
        <v>10.75</v>
      </c>
      <c r="H88" s="162">
        <v>10.75</v>
      </c>
      <c r="I88" s="162">
        <v>10.8</v>
      </c>
      <c r="J88" s="162">
        <v>12.175000000000001</v>
      </c>
      <c r="K88" s="162">
        <v>12.9625</v>
      </c>
      <c r="L88" s="162">
        <v>13.15</v>
      </c>
      <c r="M88" s="162">
        <v>13.5875</v>
      </c>
      <c r="N88" s="158">
        <v>11.758333333333333</v>
      </c>
      <c r="O88" s="162"/>
    </row>
    <row r="89" spans="1:65" s="166" customFormat="1" ht="11.1" customHeight="1" x14ac:dyDescent="0.2">
      <c r="A89" s="170" t="s">
        <v>27</v>
      </c>
      <c r="B89" s="162">
        <v>14.9625</v>
      </c>
      <c r="C89" s="162">
        <v>15.505000000000001</v>
      </c>
      <c r="D89" s="150">
        <v>16.07</v>
      </c>
      <c r="E89" s="150">
        <v>16.52</v>
      </c>
      <c r="F89" s="150">
        <v>17.14</v>
      </c>
      <c r="G89" s="162">
        <v>18.07</v>
      </c>
      <c r="H89" s="162">
        <v>18</v>
      </c>
      <c r="I89" s="162">
        <v>18.07</v>
      </c>
      <c r="J89" s="162">
        <v>18.2</v>
      </c>
      <c r="K89" s="162">
        <v>19.43</v>
      </c>
      <c r="L89" s="162">
        <v>19.75</v>
      </c>
      <c r="M89" s="162">
        <v>19.75</v>
      </c>
      <c r="N89" s="158">
        <v>17.599236111111111</v>
      </c>
      <c r="O89" s="162"/>
    </row>
    <row r="90" spans="1:65" s="166" customFormat="1" ht="6" customHeight="1" x14ac:dyDescent="0.2">
      <c r="A90" s="170"/>
      <c r="B90" s="162"/>
      <c r="C90" s="162"/>
      <c r="D90" s="150"/>
      <c r="E90" s="150"/>
      <c r="F90" s="150"/>
      <c r="G90" s="162"/>
      <c r="H90" s="162"/>
      <c r="I90" s="162"/>
      <c r="J90" s="162"/>
      <c r="K90" s="162"/>
      <c r="L90" s="162"/>
      <c r="M90" s="162"/>
      <c r="N90" s="158"/>
      <c r="O90" s="162"/>
    </row>
    <row r="91" spans="1:65" s="166" customFormat="1" ht="11.1" customHeight="1" x14ac:dyDescent="0.2">
      <c r="A91" s="170" t="s">
        <v>28</v>
      </c>
      <c r="B91" s="162">
        <v>19.75</v>
      </c>
      <c r="C91" s="162">
        <v>18.809999999999999</v>
      </c>
      <c r="D91" s="162">
        <v>17.850000000000001</v>
      </c>
      <c r="E91" s="162">
        <v>17.75</v>
      </c>
      <c r="F91" s="162">
        <v>17.75</v>
      </c>
      <c r="G91" s="162">
        <v>17.420000000000002</v>
      </c>
      <c r="H91" s="162">
        <v>17.38</v>
      </c>
      <c r="I91" s="162">
        <v>17.059999999999999</v>
      </c>
      <c r="J91" s="162">
        <v>16.5</v>
      </c>
      <c r="K91" s="162">
        <v>16.5</v>
      </c>
      <c r="L91" s="162">
        <v>16.5</v>
      </c>
      <c r="M91" s="162">
        <v>16.13</v>
      </c>
      <c r="N91" s="158">
        <v>17.452500000000001</v>
      </c>
      <c r="O91" s="162"/>
    </row>
    <row r="92" spans="1:65" s="166" customFormat="1" ht="11.1" customHeight="1" x14ac:dyDescent="0.2">
      <c r="A92" s="170" t="s">
        <v>30</v>
      </c>
      <c r="B92" s="162">
        <v>16</v>
      </c>
      <c r="C92" s="162">
        <v>16</v>
      </c>
      <c r="D92" s="162">
        <v>16.2</v>
      </c>
      <c r="E92" s="162">
        <v>16.25</v>
      </c>
      <c r="F92" s="162">
        <v>16.309999999999999</v>
      </c>
      <c r="G92" s="162">
        <v>18.170000000000002</v>
      </c>
      <c r="H92" s="162">
        <v>18.25</v>
      </c>
      <c r="I92" s="162">
        <v>18.5</v>
      </c>
      <c r="J92" s="162">
        <v>18.5</v>
      </c>
      <c r="K92" s="162">
        <v>18.63</v>
      </c>
      <c r="L92" s="162">
        <v>18.75</v>
      </c>
      <c r="M92" s="162">
        <v>18.75</v>
      </c>
      <c r="N92" s="158">
        <v>17.525833333333335</v>
      </c>
      <c r="O92" s="162"/>
    </row>
    <row r="93" spans="1:65" s="166" customFormat="1" ht="11.1" customHeight="1" x14ac:dyDescent="0.2">
      <c r="A93" s="170" t="s">
        <v>31</v>
      </c>
      <c r="B93" s="162">
        <v>19.13</v>
      </c>
      <c r="C93" s="162">
        <v>21</v>
      </c>
      <c r="D93" s="162">
        <v>21.27</v>
      </c>
      <c r="E93" s="162">
        <v>21.38</v>
      </c>
      <c r="F93" s="162">
        <v>21.38</v>
      </c>
      <c r="G93" s="162">
        <v>21.38</v>
      </c>
      <c r="H93" s="162">
        <v>21.38</v>
      </c>
      <c r="I93" s="162">
        <v>21.31</v>
      </c>
      <c r="J93" s="162">
        <v>21.25</v>
      </c>
      <c r="K93" s="162">
        <v>21.25</v>
      </c>
      <c r="L93" s="162">
        <v>21.25</v>
      </c>
      <c r="M93" s="162">
        <v>21.25</v>
      </c>
      <c r="N93" s="158">
        <v>21.102499999999999</v>
      </c>
      <c r="O93" s="162"/>
    </row>
    <row r="94" spans="1:65" s="166" customFormat="1" ht="11.1" customHeight="1" x14ac:dyDescent="0.2">
      <c r="A94" s="170" t="s">
        <v>32</v>
      </c>
      <c r="B94" s="162">
        <v>21.25</v>
      </c>
      <c r="C94" s="162">
        <v>21.25</v>
      </c>
      <c r="D94" s="162">
        <v>22.05</v>
      </c>
      <c r="E94" s="162">
        <v>22.63</v>
      </c>
      <c r="F94" s="162">
        <v>22.78</v>
      </c>
      <c r="G94" s="150">
        <v>23.72</v>
      </c>
      <c r="H94" s="150">
        <v>25.84</v>
      </c>
      <c r="I94" s="150">
        <v>28.6</v>
      </c>
      <c r="J94" s="150">
        <v>36.380000000000003</v>
      </c>
      <c r="K94" s="150">
        <v>43</v>
      </c>
      <c r="L94" s="150">
        <v>43.4</v>
      </c>
      <c r="M94" s="150">
        <v>44</v>
      </c>
      <c r="N94" s="158">
        <f>AVERAGE(B94:M94)</f>
        <v>29.574999999999999</v>
      </c>
      <c r="O94" s="162"/>
    </row>
    <row r="95" spans="1:65" ht="11.1" customHeight="1" x14ac:dyDescent="0.2">
      <c r="A95" s="170" t="s">
        <v>97</v>
      </c>
      <c r="B95" s="162">
        <v>44</v>
      </c>
      <c r="C95" s="162">
        <v>40.75</v>
      </c>
      <c r="D95" s="162">
        <v>38</v>
      </c>
      <c r="E95" s="162">
        <v>36</v>
      </c>
      <c r="F95" s="162">
        <v>34.25</v>
      </c>
      <c r="G95" s="162">
        <v>32.630000000000003</v>
      </c>
      <c r="H95" s="162">
        <v>30.88</v>
      </c>
      <c r="I95" s="162">
        <v>29.63</v>
      </c>
      <c r="J95" s="162">
        <v>27.63</v>
      </c>
      <c r="K95" s="162">
        <v>27.63</v>
      </c>
      <c r="L95" s="162">
        <v>27.63</v>
      </c>
      <c r="M95" s="162">
        <v>27.03</v>
      </c>
      <c r="N95" s="163">
        <f>AVERAGE(B95:M95)</f>
        <v>33.004999999999995</v>
      </c>
      <c r="O95" s="164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  <c r="AA95" s="166"/>
      <c r="AB95" s="166"/>
      <c r="AC95" s="166"/>
      <c r="AD95" s="166"/>
      <c r="AE95" s="166"/>
      <c r="AF95" s="166"/>
      <c r="AG95" s="166"/>
      <c r="AH95" s="166"/>
      <c r="AI95" s="166"/>
      <c r="AJ95" s="166"/>
      <c r="AK95" s="166"/>
      <c r="AL95" s="166"/>
      <c r="AM95" s="166"/>
      <c r="AN95" s="166"/>
      <c r="AO95" s="166"/>
      <c r="AP95" s="166"/>
      <c r="AQ95" s="166"/>
      <c r="AR95" s="166"/>
      <c r="AS95" s="166"/>
      <c r="AT95" s="166"/>
      <c r="AU95" s="166"/>
      <c r="AV95" s="166"/>
      <c r="AW95" s="166"/>
      <c r="AX95" s="166"/>
      <c r="AY95" s="166"/>
      <c r="AZ95" s="166"/>
      <c r="BA95" s="166"/>
      <c r="BB95" s="166"/>
      <c r="BC95" s="166"/>
      <c r="BD95" s="166"/>
      <c r="BE95" s="166"/>
      <c r="BF95" s="166"/>
      <c r="BG95" s="166"/>
      <c r="BH95" s="166"/>
      <c r="BI95" s="166"/>
      <c r="BJ95" s="166"/>
      <c r="BK95" s="166"/>
      <c r="BL95" s="166"/>
      <c r="BM95" s="166"/>
    </row>
    <row r="96" spans="1:65" ht="6" customHeight="1" x14ac:dyDescent="0.2">
      <c r="A96" s="170"/>
      <c r="B96" s="162"/>
      <c r="C96" s="162"/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3"/>
      <c r="O96" s="164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  <c r="AA96" s="166"/>
      <c r="AB96" s="166"/>
      <c r="AC96" s="166"/>
      <c r="AD96" s="166"/>
      <c r="AE96" s="166"/>
      <c r="AF96" s="166"/>
      <c r="AG96" s="166"/>
      <c r="AH96" s="166"/>
      <c r="AI96" s="166"/>
      <c r="AJ96" s="166"/>
      <c r="AK96" s="166"/>
      <c r="AL96" s="166"/>
      <c r="AM96" s="166"/>
      <c r="AN96" s="166"/>
      <c r="AO96" s="166"/>
      <c r="AP96" s="166"/>
      <c r="AQ96" s="166"/>
      <c r="AR96" s="166"/>
      <c r="AS96" s="166"/>
      <c r="AT96" s="166"/>
      <c r="AU96" s="166"/>
      <c r="AV96" s="166"/>
      <c r="AW96" s="166"/>
      <c r="AX96" s="166"/>
      <c r="AY96" s="166"/>
      <c r="AZ96" s="166"/>
      <c r="BA96" s="166"/>
      <c r="BB96" s="166"/>
      <c r="BC96" s="166"/>
      <c r="BD96" s="166"/>
      <c r="BE96" s="166"/>
      <c r="BF96" s="166"/>
      <c r="BG96" s="166"/>
      <c r="BH96" s="166"/>
      <c r="BI96" s="166"/>
      <c r="BJ96" s="166"/>
      <c r="BK96" s="166"/>
      <c r="BL96" s="166"/>
      <c r="BM96" s="166"/>
    </row>
    <row r="97" spans="1:15" s="166" customFormat="1" ht="11.1" customHeight="1" x14ac:dyDescent="0.2">
      <c r="A97" s="170" t="s">
        <v>98</v>
      </c>
      <c r="B97" s="162">
        <v>26.38</v>
      </c>
      <c r="C97" s="162">
        <v>26.38</v>
      </c>
      <c r="D97" s="162">
        <v>26.38</v>
      </c>
      <c r="E97" s="162">
        <v>26.38</v>
      </c>
      <c r="F97" s="162">
        <v>26.38</v>
      </c>
      <c r="G97" s="162">
        <v>27.16</v>
      </c>
      <c r="H97" s="162">
        <v>27.63</v>
      </c>
      <c r="I97" s="162">
        <v>27.63</v>
      </c>
      <c r="J97" s="162">
        <v>26.75</v>
      </c>
      <c r="K97" s="162">
        <v>26.38</v>
      </c>
      <c r="L97" s="162">
        <v>26</v>
      </c>
      <c r="M97" s="162">
        <v>24.81</v>
      </c>
      <c r="N97" s="163">
        <f>AVERAGE(B97:M97)</f>
        <v>26.521666666666665</v>
      </c>
      <c r="O97" s="165"/>
    </row>
    <row r="98" spans="1:15" s="166" customFormat="1" ht="11.1" customHeight="1" x14ac:dyDescent="0.2">
      <c r="A98" s="170" t="s">
        <v>39</v>
      </c>
      <c r="B98" s="162">
        <v>23</v>
      </c>
      <c r="C98" s="162">
        <v>22.16</v>
      </c>
      <c r="D98" s="162">
        <v>24.53</v>
      </c>
      <c r="E98" s="162">
        <v>30.75</v>
      </c>
      <c r="F98" s="162">
        <v>31.75</v>
      </c>
      <c r="G98" s="162">
        <v>30.95</v>
      </c>
      <c r="H98" s="162">
        <v>30.5</v>
      </c>
      <c r="I98" s="162">
        <v>28.38</v>
      </c>
      <c r="J98" s="162">
        <v>27</v>
      </c>
      <c r="K98" s="162">
        <v>27</v>
      </c>
      <c r="L98" s="162">
        <v>27</v>
      </c>
      <c r="M98" s="162">
        <v>27.25</v>
      </c>
      <c r="N98" s="163">
        <f>AVERAGE(B98:M98)</f>
        <v>27.522499999999997</v>
      </c>
      <c r="O98" s="165"/>
    </row>
    <row r="99" spans="1:15" s="166" customFormat="1" ht="11.1" customHeight="1" x14ac:dyDescent="0.2">
      <c r="A99" s="170" t="s">
        <v>42</v>
      </c>
      <c r="B99" s="162">
        <v>28.9</v>
      </c>
      <c r="C99" s="162">
        <v>30.63</v>
      </c>
      <c r="D99" s="162">
        <v>31.8</v>
      </c>
      <c r="E99" s="162">
        <v>31.13</v>
      </c>
      <c r="F99" s="162">
        <v>30.83</v>
      </c>
      <c r="G99" s="162">
        <v>29.15</v>
      </c>
      <c r="H99" s="162">
        <v>26.75</v>
      </c>
      <c r="I99" s="162">
        <v>26.75</v>
      </c>
      <c r="J99" s="162">
        <v>26.25</v>
      </c>
      <c r="K99" s="162">
        <v>26.25</v>
      </c>
      <c r="L99" s="162">
        <v>26.5</v>
      </c>
      <c r="M99" s="162">
        <v>26.75</v>
      </c>
      <c r="N99" s="163">
        <f>AVERAGE(B99:M99)</f>
        <v>28.474166666666665</v>
      </c>
      <c r="O99" s="165"/>
    </row>
    <row r="100" spans="1:15" s="166" customFormat="1" ht="11.1" customHeight="1" x14ac:dyDescent="0.2">
      <c r="A100" s="170" t="s">
        <v>43</v>
      </c>
      <c r="B100" s="162">
        <v>26.88</v>
      </c>
      <c r="C100" s="162">
        <v>27.25</v>
      </c>
      <c r="D100" s="162">
        <v>27.45</v>
      </c>
      <c r="E100" s="162">
        <v>27.88</v>
      </c>
      <c r="F100" s="162">
        <v>28</v>
      </c>
      <c r="G100" s="162">
        <v>27.88</v>
      </c>
      <c r="H100" s="162">
        <v>28.5</v>
      </c>
      <c r="I100" s="162">
        <v>28.75</v>
      </c>
      <c r="J100" s="162">
        <v>29.4</v>
      </c>
      <c r="K100" s="162">
        <v>29.5</v>
      </c>
      <c r="L100" s="162">
        <v>30</v>
      </c>
      <c r="M100" s="162">
        <v>30</v>
      </c>
      <c r="N100" s="163">
        <f>AVERAGE(B100:M100)</f>
        <v>28.4575</v>
      </c>
    </row>
    <row r="101" spans="1:15" s="166" customFormat="1" ht="11.1" customHeight="1" x14ac:dyDescent="0.2">
      <c r="A101" s="170" t="s">
        <v>45</v>
      </c>
      <c r="B101" s="162">
        <v>30</v>
      </c>
      <c r="C101" s="162">
        <v>31.5</v>
      </c>
      <c r="D101" s="162">
        <v>30.5</v>
      </c>
      <c r="E101" s="162">
        <v>30</v>
      </c>
      <c r="F101" s="162">
        <v>30</v>
      </c>
      <c r="G101" s="162">
        <v>30</v>
      </c>
      <c r="H101" s="162">
        <v>30</v>
      </c>
      <c r="I101" s="162">
        <v>30</v>
      </c>
      <c r="J101" s="162">
        <v>30</v>
      </c>
      <c r="K101" s="162">
        <v>30</v>
      </c>
      <c r="L101" s="162">
        <v>30</v>
      </c>
      <c r="M101" s="162">
        <v>30</v>
      </c>
      <c r="N101" s="163">
        <f>AVERAGE(B101:M101)</f>
        <v>30.166666666666668</v>
      </c>
    </row>
    <row r="102" spans="1:15" s="166" customFormat="1" ht="11.1" customHeight="1" x14ac:dyDescent="0.2">
      <c r="A102" s="170"/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3"/>
      <c r="O102" s="165"/>
    </row>
    <row r="103" spans="1:15" s="166" customFormat="1" ht="11.1" customHeight="1" x14ac:dyDescent="0.2">
      <c r="A103" s="170" t="s">
        <v>46</v>
      </c>
      <c r="B103" s="162">
        <v>30</v>
      </c>
      <c r="C103" s="162">
        <v>28.2</v>
      </c>
      <c r="D103" s="162">
        <v>27</v>
      </c>
      <c r="E103" s="162">
        <v>27</v>
      </c>
      <c r="F103" s="162">
        <v>27</v>
      </c>
      <c r="G103" s="162">
        <v>26.81</v>
      </c>
      <c r="H103" s="162">
        <v>25.58</v>
      </c>
      <c r="I103" s="162">
        <v>25.38</v>
      </c>
      <c r="J103" s="162">
        <v>25.38</v>
      </c>
      <c r="K103" s="162">
        <v>25.38</v>
      </c>
      <c r="L103" s="162">
        <v>25.38</v>
      </c>
      <c r="M103" s="162">
        <v>25.08</v>
      </c>
      <c r="N103" s="163">
        <f>AVERAGE(B103:M103)</f>
        <v>26.51583333333333</v>
      </c>
      <c r="O103" s="165"/>
    </row>
    <row r="104" spans="1:15" s="166" customFormat="1" ht="11.1" customHeight="1" x14ac:dyDescent="0.2">
      <c r="A104" s="170" t="s">
        <v>55</v>
      </c>
      <c r="B104" s="162">
        <v>24.63</v>
      </c>
      <c r="C104" s="162">
        <v>24.84</v>
      </c>
      <c r="D104" s="162">
        <v>25</v>
      </c>
      <c r="E104" s="162">
        <v>25</v>
      </c>
      <c r="F104" s="162">
        <v>25</v>
      </c>
      <c r="G104" s="162">
        <v>25.13</v>
      </c>
      <c r="H104" s="162">
        <v>25.13</v>
      </c>
      <c r="I104" s="162">
        <v>24.68</v>
      </c>
      <c r="J104" s="162">
        <v>24.68</v>
      </c>
      <c r="K104" s="162">
        <v>24.68</v>
      </c>
      <c r="L104" s="162">
        <v>23.93</v>
      </c>
      <c r="M104" s="162">
        <v>23.93</v>
      </c>
      <c r="N104" s="163">
        <f>AVERAGE(B104:M104)</f>
        <v>24.719166666666666</v>
      </c>
      <c r="O104" s="165"/>
    </row>
    <row r="105" spans="1:15" s="166" customFormat="1" ht="11.1" customHeight="1" x14ac:dyDescent="0.2">
      <c r="A105" s="170" t="s">
        <v>191</v>
      </c>
      <c r="B105" s="162">
        <v>23.93</v>
      </c>
      <c r="C105" s="162">
        <v>23.93</v>
      </c>
      <c r="D105" s="162">
        <v>22.13</v>
      </c>
      <c r="E105" s="162">
        <v>22.13</v>
      </c>
      <c r="F105" s="162">
        <v>22.13</v>
      </c>
      <c r="G105" s="162">
        <v>22.13</v>
      </c>
      <c r="H105" s="162">
        <v>22.13</v>
      </c>
      <c r="I105" s="162">
        <v>22.63</v>
      </c>
      <c r="J105" s="162">
        <v>22.63</v>
      </c>
      <c r="K105" s="162">
        <v>22.29</v>
      </c>
      <c r="L105" s="162">
        <v>21.63</v>
      </c>
      <c r="M105" s="162">
        <v>22.45</v>
      </c>
      <c r="N105" s="163">
        <f>AVERAGE(B105:M105)</f>
        <v>22.511666666666667</v>
      </c>
      <c r="O105" s="165"/>
    </row>
    <row r="106" spans="1:15" s="166" customFormat="1" ht="11.1" customHeight="1" x14ac:dyDescent="0.2">
      <c r="A106" s="171" t="s">
        <v>200</v>
      </c>
      <c r="B106" s="146">
        <v>23.5</v>
      </c>
      <c r="C106" s="146">
        <v>23.5</v>
      </c>
      <c r="D106" s="162">
        <v>23.5</v>
      </c>
      <c r="E106" s="162">
        <v>25</v>
      </c>
      <c r="F106" s="162">
        <v>25.17</v>
      </c>
      <c r="G106" s="162">
        <v>26.25</v>
      </c>
      <c r="H106" s="162">
        <v>25</v>
      </c>
      <c r="I106" s="162"/>
      <c r="J106" s="162"/>
      <c r="K106" s="162"/>
      <c r="L106" s="162"/>
      <c r="M106" s="162"/>
      <c r="N106" s="163">
        <f>AVERAGE(B106:M106)</f>
        <v>24.560000000000002</v>
      </c>
      <c r="O106" s="165" t="s">
        <v>36</v>
      </c>
    </row>
    <row r="107" spans="1:15" ht="10.5" customHeight="1" x14ac:dyDescent="0.2">
      <c r="A107" s="208" t="s">
        <v>94</v>
      </c>
      <c r="B107" s="150"/>
      <c r="C107" s="150"/>
      <c r="D107" s="150"/>
      <c r="E107" s="150"/>
      <c r="F107" s="150"/>
      <c r="G107" s="150"/>
      <c r="H107" s="150"/>
      <c r="I107" s="150"/>
      <c r="J107" s="150"/>
      <c r="K107" s="150"/>
      <c r="L107" s="150"/>
      <c r="M107" s="211" t="s">
        <v>99</v>
      </c>
      <c r="N107" s="150"/>
      <c r="O107" s="150"/>
    </row>
    <row r="108" spans="1:15" ht="14.25" customHeight="1" x14ac:dyDescent="0.2">
      <c r="A108" s="145" t="s">
        <v>197</v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</row>
    <row r="109" spans="1:15" ht="12.75" x14ac:dyDescent="0.2">
      <c r="A109" s="148" t="s">
        <v>60</v>
      </c>
      <c r="B109" s="149" t="s">
        <v>61</v>
      </c>
      <c r="C109" s="149" t="s">
        <v>62</v>
      </c>
      <c r="D109" s="149" t="s">
        <v>63</v>
      </c>
      <c r="E109" s="149" t="s">
        <v>64</v>
      </c>
      <c r="F109" s="149" t="s">
        <v>65</v>
      </c>
      <c r="G109" s="149" t="s">
        <v>66</v>
      </c>
      <c r="H109" s="149" t="s">
        <v>67</v>
      </c>
      <c r="I109" s="149" t="s">
        <v>68</v>
      </c>
      <c r="J109" s="149" t="s">
        <v>69</v>
      </c>
      <c r="K109" s="149" t="s">
        <v>9</v>
      </c>
      <c r="L109" s="149" t="s">
        <v>10</v>
      </c>
      <c r="M109" s="149" t="s">
        <v>11</v>
      </c>
      <c r="N109" s="149" t="s">
        <v>70</v>
      </c>
      <c r="O109" s="150"/>
    </row>
    <row r="110" spans="1:15" ht="12.75" x14ac:dyDescent="0.2">
      <c r="A110" s="151" t="s">
        <v>71</v>
      </c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3" t="s">
        <v>72</v>
      </c>
      <c r="O110" s="146"/>
    </row>
    <row r="111" spans="1:15" ht="10.7" customHeight="1" x14ac:dyDescent="0.2">
      <c r="A111" s="150"/>
      <c r="B111" s="154"/>
      <c r="C111" s="155"/>
      <c r="D111" s="155"/>
      <c r="E111" s="155"/>
      <c r="F111" s="155"/>
      <c r="G111" s="155"/>
      <c r="H111" s="156" t="s">
        <v>73</v>
      </c>
      <c r="I111" s="155"/>
      <c r="J111" s="155"/>
      <c r="K111" s="155"/>
      <c r="L111" s="155"/>
      <c r="M111" s="155"/>
      <c r="N111" s="155"/>
      <c r="O111" s="150"/>
    </row>
    <row r="112" spans="1:15" ht="10.7" customHeight="1" x14ac:dyDescent="0.2">
      <c r="A112" s="150"/>
      <c r="B112" s="154" t="s">
        <v>12</v>
      </c>
      <c r="C112" s="155"/>
      <c r="D112" s="155"/>
      <c r="E112" s="155"/>
      <c r="F112" s="155"/>
      <c r="G112" s="155"/>
      <c r="H112" s="155"/>
      <c r="I112" s="155"/>
      <c r="J112" s="155"/>
      <c r="K112" s="155"/>
      <c r="L112" s="155"/>
      <c r="M112" s="155"/>
      <c r="N112" s="155"/>
      <c r="O112" s="150"/>
    </row>
    <row r="113" spans="1:15" ht="11.1" customHeight="1" x14ac:dyDescent="0.2">
      <c r="A113" s="157" t="s">
        <v>185</v>
      </c>
      <c r="B113" s="150"/>
      <c r="C113" s="150"/>
      <c r="D113" s="150"/>
      <c r="E113" s="150"/>
      <c r="F113" s="150"/>
      <c r="G113" s="150"/>
      <c r="H113" s="150"/>
      <c r="I113" s="150"/>
      <c r="J113" s="150"/>
      <c r="K113" s="150"/>
      <c r="L113" s="150"/>
      <c r="M113" s="150"/>
      <c r="N113" s="150"/>
      <c r="O113" s="150"/>
    </row>
    <row r="114" spans="1:15" ht="11.1" customHeight="1" x14ac:dyDescent="0.2">
      <c r="A114" s="148" t="s">
        <v>75</v>
      </c>
      <c r="B114" s="158">
        <v>21.5</v>
      </c>
      <c r="C114" s="158">
        <v>23.5</v>
      </c>
      <c r="D114" s="158">
        <v>24</v>
      </c>
      <c r="E114" s="158">
        <v>23</v>
      </c>
      <c r="F114" s="158">
        <v>21.35</v>
      </c>
      <c r="G114" s="158">
        <v>20.100000000000001</v>
      </c>
      <c r="H114" s="158">
        <v>22.4</v>
      </c>
      <c r="I114" s="158">
        <v>24</v>
      </c>
      <c r="J114" s="158">
        <v>23.75</v>
      </c>
      <c r="K114" s="158">
        <v>22.25</v>
      </c>
      <c r="L114" s="158">
        <v>21.5</v>
      </c>
      <c r="M114" s="158">
        <v>20.5</v>
      </c>
      <c r="N114" s="163">
        <f>AVERAGE(B114:M114)</f>
        <v>22.320833333333336</v>
      </c>
      <c r="O114" s="150"/>
    </row>
    <row r="115" spans="1:15" ht="11.1" customHeight="1" x14ac:dyDescent="0.2">
      <c r="A115" s="148" t="s">
        <v>76</v>
      </c>
      <c r="B115" s="158">
        <v>20.6</v>
      </c>
      <c r="C115" s="158">
        <v>22</v>
      </c>
      <c r="D115" s="158">
        <v>23.4</v>
      </c>
      <c r="E115" s="158">
        <v>24.9</v>
      </c>
      <c r="F115" s="158">
        <v>26.1</v>
      </c>
      <c r="G115" s="158">
        <v>26.1</v>
      </c>
      <c r="H115" s="158">
        <v>25.75</v>
      </c>
      <c r="I115" s="158">
        <v>26.7</v>
      </c>
      <c r="J115" s="158">
        <v>27.5</v>
      </c>
      <c r="K115" s="158">
        <v>28</v>
      </c>
      <c r="L115" s="158">
        <v>27.9</v>
      </c>
      <c r="M115" s="158">
        <v>27.5</v>
      </c>
      <c r="N115" s="163">
        <f>AVERAGE(B115:M115)</f>
        <v>25.537499999999998</v>
      </c>
      <c r="O115" s="150"/>
    </row>
    <row r="116" spans="1:15" ht="11.1" customHeight="1" x14ac:dyDescent="0.2">
      <c r="A116" s="148" t="s">
        <v>77</v>
      </c>
      <c r="B116" s="158">
        <v>26.4</v>
      </c>
      <c r="C116" s="158">
        <v>24.3</v>
      </c>
      <c r="D116" s="158">
        <v>23.05</v>
      </c>
      <c r="E116" s="158">
        <v>22.3</v>
      </c>
      <c r="F116" s="158">
        <v>20.85</v>
      </c>
      <c r="G116" s="158">
        <v>19.600000000000001</v>
      </c>
      <c r="H116" s="158">
        <v>19</v>
      </c>
      <c r="I116" s="158">
        <v>18.2</v>
      </c>
      <c r="J116" s="158">
        <v>17.55</v>
      </c>
      <c r="K116" s="158">
        <v>17.399999999999999</v>
      </c>
      <c r="L116" s="158">
        <v>17.2</v>
      </c>
      <c r="M116" s="158">
        <v>16.600000000000001</v>
      </c>
      <c r="N116" s="163">
        <f>AVERAGE(B116:M116)</f>
        <v>20.204166666666666</v>
      </c>
      <c r="O116" s="150"/>
    </row>
    <row r="117" spans="1:15" ht="11.1" customHeight="1" x14ac:dyDescent="0.2">
      <c r="A117" s="148" t="s">
        <v>78</v>
      </c>
      <c r="B117" s="158">
        <v>17.100000000000001</v>
      </c>
      <c r="C117" s="158">
        <v>17</v>
      </c>
      <c r="D117" s="158">
        <v>17</v>
      </c>
      <c r="E117" s="158">
        <v>17.55</v>
      </c>
      <c r="F117" s="158">
        <v>18.399999999999999</v>
      </c>
      <c r="G117" s="158">
        <v>18.350000000000001</v>
      </c>
      <c r="H117" s="158">
        <v>17.5</v>
      </c>
      <c r="I117" s="158">
        <v>17.5</v>
      </c>
      <c r="J117" s="158">
        <v>18</v>
      </c>
      <c r="K117" s="158">
        <v>18.399999999999999</v>
      </c>
      <c r="L117" s="158">
        <v>18.5</v>
      </c>
      <c r="M117" s="158">
        <v>18.5</v>
      </c>
      <c r="N117" s="163">
        <f>AVERAGE(B117:M117)</f>
        <v>17.816666666666666</v>
      </c>
      <c r="O117" s="150"/>
    </row>
    <row r="118" spans="1:15" ht="11.1" customHeight="1" x14ac:dyDescent="0.2">
      <c r="A118" s="148" t="s">
        <v>79</v>
      </c>
      <c r="B118" s="158">
        <v>18.5</v>
      </c>
      <c r="C118" s="158">
        <v>18.5</v>
      </c>
      <c r="D118" s="158">
        <v>18.850000000000001</v>
      </c>
      <c r="E118" s="158">
        <v>19</v>
      </c>
      <c r="F118" s="158">
        <v>19</v>
      </c>
      <c r="G118" s="158">
        <v>19</v>
      </c>
      <c r="H118" s="158">
        <v>18.5</v>
      </c>
      <c r="I118" s="158">
        <v>18.5</v>
      </c>
      <c r="J118" s="158">
        <v>18.5</v>
      </c>
      <c r="K118" s="158">
        <v>18.5</v>
      </c>
      <c r="L118" s="158">
        <v>18.5</v>
      </c>
      <c r="M118" s="158">
        <v>18.5</v>
      </c>
      <c r="N118" s="163">
        <f>AVERAGE(B118:M118)</f>
        <v>18.654166666666665</v>
      </c>
      <c r="O118" s="150"/>
    </row>
    <row r="119" spans="1:15" ht="6" customHeight="1" x14ac:dyDescent="0.2">
      <c r="A119" s="150"/>
      <c r="B119" s="150"/>
      <c r="C119" s="150"/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0"/>
      <c r="O119" s="150"/>
    </row>
    <row r="120" spans="1:15" ht="11.1" customHeight="1" x14ac:dyDescent="0.2">
      <c r="A120" s="148" t="s">
        <v>80</v>
      </c>
      <c r="B120" s="150">
        <v>18.375</v>
      </c>
      <c r="C120" s="150">
        <v>18.25</v>
      </c>
      <c r="D120" s="150">
        <v>18.25</v>
      </c>
      <c r="E120" s="150">
        <v>18.25</v>
      </c>
      <c r="F120" s="150">
        <v>18.125</v>
      </c>
      <c r="G120" s="159">
        <v>18</v>
      </c>
      <c r="H120" s="158">
        <v>18</v>
      </c>
      <c r="I120" s="158">
        <v>17.940000000000001</v>
      </c>
      <c r="J120" s="158">
        <v>17.75</v>
      </c>
      <c r="K120" s="158">
        <v>17.809999999999999</v>
      </c>
      <c r="L120" s="158">
        <v>17.940000000000001</v>
      </c>
      <c r="M120" s="158">
        <v>17.75</v>
      </c>
      <c r="N120" s="163">
        <f>AVERAGE(B120:M120)</f>
        <v>18.036666666666665</v>
      </c>
      <c r="O120" s="150"/>
    </row>
    <row r="121" spans="1:15" ht="11.1" customHeight="1" x14ac:dyDescent="0.2">
      <c r="A121" s="148" t="s">
        <v>81</v>
      </c>
      <c r="B121" s="150">
        <v>17.75</v>
      </c>
      <c r="C121" s="150">
        <v>17.5</v>
      </c>
      <c r="D121" s="150">
        <v>17.375</v>
      </c>
      <c r="E121" s="150">
        <v>17.25</v>
      </c>
      <c r="F121" s="150">
        <v>17.25</v>
      </c>
      <c r="G121" s="150">
        <v>17.25</v>
      </c>
      <c r="H121" s="150">
        <v>17.25</v>
      </c>
      <c r="I121" s="150">
        <v>17.25</v>
      </c>
      <c r="J121" s="150">
        <v>15.5</v>
      </c>
      <c r="K121" s="150">
        <v>13.25</v>
      </c>
      <c r="L121" s="150">
        <v>13.1</v>
      </c>
      <c r="M121" s="150">
        <v>12.5</v>
      </c>
      <c r="N121" s="163">
        <f>AVERAGE(B121:M121)</f>
        <v>16.102083333333333</v>
      </c>
      <c r="O121" s="150"/>
    </row>
    <row r="122" spans="1:15" ht="11.1" customHeight="1" x14ac:dyDescent="0.2">
      <c r="A122" s="148" t="s">
        <v>82</v>
      </c>
      <c r="B122" s="150">
        <v>12</v>
      </c>
      <c r="C122" s="150">
        <v>11.55</v>
      </c>
      <c r="D122" s="150">
        <v>11.75</v>
      </c>
      <c r="E122" s="150">
        <v>11.875</v>
      </c>
      <c r="F122" s="150">
        <v>11.875</v>
      </c>
      <c r="G122" s="150">
        <v>11.875</v>
      </c>
      <c r="H122" s="150">
        <v>11.875</v>
      </c>
      <c r="I122" s="150">
        <v>11.875</v>
      </c>
      <c r="J122" s="150">
        <v>11.59375</v>
      </c>
      <c r="K122" s="150">
        <v>11.5</v>
      </c>
      <c r="L122" s="150">
        <v>11.75</v>
      </c>
      <c r="M122" s="150">
        <v>11.75</v>
      </c>
      <c r="N122" s="163">
        <f>AVERAGE(B122:M122)</f>
        <v>11.772395833333334</v>
      </c>
      <c r="O122" s="150"/>
    </row>
    <row r="123" spans="1:15" ht="11.1" customHeight="1" x14ac:dyDescent="0.2">
      <c r="A123" s="148" t="s">
        <v>83</v>
      </c>
      <c r="B123" s="150">
        <v>11.95</v>
      </c>
      <c r="C123" s="150">
        <v>13.5625</v>
      </c>
      <c r="D123" s="150">
        <v>18.8125</v>
      </c>
      <c r="E123" s="150">
        <v>20.5</v>
      </c>
      <c r="F123" s="150">
        <v>20.166666666666664</v>
      </c>
      <c r="G123" s="150">
        <v>20.875</v>
      </c>
      <c r="H123" s="150">
        <v>24</v>
      </c>
      <c r="I123" s="150">
        <v>24.0625</v>
      </c>
      <c r="J123" s="150">
        <v>24</v>
      </c>
      <c r="K123" s="150">
        <v>22.5</v>
      </c>
      <c r="L123" s="150">
        <v>20.8125</v>
      </c>
      <c r="M123" s="150">
        <v>19</v>
      </c>
      <c r="N123" s="163">
        <f>AVERAGE(B123:M123)</f>
        <v>20.020138888888891</v>
      </c>
      <c r="O123" s="150"/>
    </row>
    <row r="124" spans="1:15" ht="11.1" customHeight="1" x14ac:dyDescent="0.2">
      <c r="A124" s="148" t="s">
        <v>84</v>
      </c>
      <c r="B124" s="150">
        <v>18.3</v>
      </c>
      <c r="C124" s="150">
        <v>16.875</v>
      </c>
      <c r="D124" s="150">
        <v>15.125</v>
      </c>
      <c r="E124" s="150">
        <v>15.25</v>
      </c>
      <c r="F124" s="150">
        <v>15.083333333333332</v>
      </c>
      <c r="G124" s="150">
        <v>14.8</v>
      </c>
      <c r="H124" s="150">
        <v>14.75</v>
      </c>
      <c r="I124" s="150">
        <v>14.75</v>
      </c>
      <c r="J124" s="150">
        <v>14.875</v>
      </c>
      <c r="K124" s="150">
        <v>15.571428571428571</v>
      </c>
      <c r="L124" s="150">
        <v>15.8</v>
      </c>
      <c r="M124" s="150">
        <v>17.041666666666664</v>
      </c>
      <c r="N124" s="163">
        <f>AVERAGE(B124:M124)</f>
        <v>15.685119047619049</v>
      </c>
      <c r="O124" s="150"/>
    </row>
    <row r="125" spans="1:15" ht="6" customHeight="1" x14ac:dyDescent="0.2">
      <c r="A125" s="148"/>
      <c r="B125" s="150"/>
      <c r="C125" s="150"/>
      <c r="D125" s="150"/>
      <c r="E125" s="150"/>
      <c r="F125" s="150"/>
      <c r="G125" s="150"/>
      <c r="H125" s="150"/>
      <c r="I125" s="150"/>
      <c r="J125" s="150"/>
      <c r="K125" s="150"/>
      <c r="L125" s="150"/>
      <c r="M125" s="150"/>
      <c r="N125" s="158"/>
      <c r="O125" s="150"/>
    </row>
    <row r="126" spans="1:15" ht="11.1" customHeight="1" x14ac:dyDescent="0.2">
      <c r="A126" s="148" t="s">
        <v>85</v>
      </c>
      <c r="B126" s="150">
        <v>17.1875</v>
      </c>
      <c r="C126" s="158">
        <v>16.63</v>
      </c>
      <c r="D126" s="158">
        <v>15.94</v>
      </c>
      <c r="E126" s="158">
        <v>15.69</v>
      </c>
      <c r="F126" s="158">
        <v>15.75</v>
      </c>
      <c r="G126" s="158">
        <v>15.9</v>
      </c>
      <c r="H126" s="158">
        <v>16</v>
      </c>
      <c r="I126" s="158">
        <v>16</v>
      </c>
      <c r="J126" s="158">
        <v>16</v>
      </c>
      <c r="K126" s="158">
        <v>16</v>
      </c>
      <c r="L126" s="158">
        <v>16</v>
      </c>
      <c r="M126" s="158">
        <v>16</v>
      </c>
      <c r="N126" s="163">
        <f>AVERAGE(B126:M126)</f>
        <v>16.091458333333332</v>
      </c>
      <c r="O126" s="150"/>
    </row>
    <row r="127" spans="1:15" ht="11.1" customHeight="1" x14ac:dyDescent="0.2">
      <c r="A127" s="148" t="s">
        <v>86</v>
      </c>
      <c r="B127" s="150">
        <v>15.375</v>
      </c>
      <c r="C127" s="150">
        <v>14.75</v>
      </c>
      <c r="D127" s="150">
        <v>14.5</v>
      </c>
      <c r="E127" s="150">
        <v>14.625</v>
      </c>
      <c r="F127" s="150">
        <v>14.75</v>
      </c>
      <c r="G127" s="150">
        <v>14.75</v>
      </c>
      <c r="H127" s="150">
        <v>15.75</v>
      </c>
      <c r="I127" s="150">
        <v>15.75</v>
      </c>
      <c r="J127" s="150">
        <v>15.875</v>
      </c>
      <c r="K127" s="150">
        <v>16.8125</v>
      </c>
      <c r="L127" s="150">
        <v>17.25</v>
      </c>
      <c r="M127" s="150">
        <v>17.25</v>
      </c>
      <c r="N127" s="163">
        <f>AVERAGE(B127:M127)</f>
        <v>15.619791666666666</v>
      </c>
      <c r="O127" s="150"/>
    </row>
    <row r="128" spans="1:15" ht="11.1" customHeight="1" x14ac:dyDescent="0.2">
      <c r="A128" s="148" t="s">
        <v>87</v>
      </c>
      <c r="B128" s="150">
        <v>16.833333333333336</v>
      </c>
      <c r="C128" s="150">
        <v>16.55</v>
      </c>
      <c r="D128" s="150">
        <v>16.5</v>
      </c>
      <c r="E128" s="150">
        <v>17.375</v>
      </c>
      <c r="F128" s="150">
        <v>17.291666666666664</v>
      </c>
      <c r="G128" s="150">
        <v>17.25</v>
      </c>
      <c r="H128" s="150">
        <v>17.25</v>
      </c>
      <c r="I128" s="150">
        <v>17</v>
      </c>
      <c r="J128" s="150">
        <v>16.90625</v>
      </c>
      <c r="K128" s="150">
        <v>16.21875</v>
      </c>
      <c r="L128" s="150">
        <v>15.7</v>
      </c>
      <c r="M128" s="150">
        <v>15.5</v>
      </c>
      <c r="N128" s="163">
        <f>AVERAGE(B128:M128)</f>
        <v>16.697916666666668</v>
      </c>
      <c r="O128" s="150"/>
    </row>
    <row r="129" spans="1:15" ht="11.1" customHeight="1" x14ac:dyDescent="0.2">
      <c r="A129" s="148" t="s">
        <v>88</v>
      </c>
      <c r="B129" s="150">
        <v>15.65</v>
      </c>
      <c r="C129" s="150">
        <v>15.40625</v>
      </c>
      <c r="D129" s="150">
        <v>15.375</v>
      </c>
      <c r="E129" s="150">
        <v>15.375</v>
      </c>
      <c r="F129" s="150">
        <v>14.916666666666668</v>
      </c>
      <c r="G129" s="150">
        <v>13.8125</v>
      </c>
      <c r="H129" s="150">
        <v>13.583333333333332</v>
      </c>
      <c r="I129" s="150">
        <v>13.5</v>
      </c>
      <c r="J129" s="150">
        <v>13.5</v>
      </c>
      <c r="K129" s="150">
        <v>12.9375</v>
      </c>
      <c r="L129" s="150">
        <v>12.75</v>
      </c>
      <c r="M129" s="150">
        <v>12.75</v>
      </c>
      <c r="N129" s="163">
        <f>AVERAGE(B129:M129)</f>
        <v>14.129687499999998</v>
      </c>
      <c r="O129" s="150"/>
    </row>
    <row r="130" spans="1:15" ht="11.1" customHeight="1" x14ac:dyDescent="0.2">
      <c r="A130" s="148" t="s">
        <v>89</v>
      </c>
      <c r="B130" s="150">
        <v>13</v>
      </c>
      <c r="C130" s="150">
        <v>13.25</v>
      </c>
      <c r="D130" s="150">
        <v>16.125</v>
      </c>
      <c r="E130" s="150">
        <v>23.85</v>
      </c>
      <c r="F130" s="150">
        <v>25</v>
      </c>
      <c r="G130" s="150">
        <v>25</v>
      </c>
      <c r="H130" s="150">
        <v>24.5</v>
      </c>
      <c r="I130" s="150">
        <v>23.625</v>
      </c>
      <c r="J130" s="150">
        <v>22.6875</v>
      </c>
      <c r="K130" s="150">
        <v>20.2</v>
      </c>
      <c r="L130" s="150">
        <v>18</v>
      </c>
      <c r="M130" s="150">
        <v>15.625</v>
      </c>
      <c r="N130" s="163">
        <f>AVERAGE(B130:M130)</f>
        <v>20.071874999999999</v>
      </c>
      <c r="O130" s="150"/>
    </row>
    <row r="131" spans="1:15" ht="6" customHeight="1" x14ac:dyDescent="0.2">
      <c r="A131" s="148"/>
      <c r="B131" s="150"/>
      <c r="C131" s="150"/>
      <c r="D131" s="150"/>
      <c r="E131" s="150"/>
      <c r="F131" s="150"/>
      <c r="G131" s="150"/>
      <c r="H131" s="150"/>
      <c r="I131" s="150"/>
      <c r="J131" s="150"/>
      <c r="K131" s="150"/>
      <c r="L131" s="150"/>
      <c r="M131" s="150"/>
      <c r="N131" s="158"/>
      <c r="O131" s="150"/>
    </row>
    <row r="132" spans="1:15" ht="11.1" customHeight="1" x14ac:dyDescent="0.2">
      <c r="A132" s="148" t="s">
        <v>90</v>
      </c>
      <c r="B132" s="150">
        <v>14.3</v>
      </c>
      <c r="C132" s="150">
        <v>14.25</v>
      </c>
      <c r="D132" s="150">
        <v>14.05</v>
      </c>
      <c r="E132" s="150">
        <v>13.625</v>
      </c>
      <c r="F132" s="150">
        <v>13.5</v>
      </c>
      <c r="G132" s="150">
        <v>13.5</v>
      </c>
      <c r="H132" s="150">
        <v>13.625</v>
      </c>
      <c r="I132" s="150">
        <v>13.5</v>
      </c>
      <c r="J132" s="150">
        <v>13.6875</v>
      </c>
      <c r="K132" s="150">
        <v>14.7</v>
      </c>
      <c r="L132" s="150">
        <v>17</v>
      </c>
      <c r="M132" s="150">
        <v>17.399999999999999</v>
      </c>
      <c r="N132" s="163">
        <f>AVERAGE(B132:M132)</f>
        <v>14.428125</v>
      </c>
      <c r="O132" s="150"/>
    </row>
    <row r="133" spans="1:15" ht="11.1" customHeight="1" x14ac:dyDescent="0.2">
      <c r="A133" s="148" t="s">
        <v>91</v>
      </c>
      <c r="B133" s="150">
        <v>17.5</v>
      </c>
      <c r="C133" s="150">
        <v>18.125</v>
      </c>
      <c r="D133" s="150">
        <v>20.25</v>
      </c>
      <c r="E133" s="150">
        <v>19.75</v>
      </c>
      <c r="F133" s="150">
        <v>19.5</v>
      </c>
      <c r="G133" s="150">
        <v>18.850000000000001</v>
      </c>
      <c r="H133" s="150">
        <v>18.375</v>
      </c>
      <c r="I133" s="150">
        <v>18.125</v>
      </c>
      <c r="J133" s="150">
        <v>18.7</v>
      </c>
      <c r="K133" s="150">
        <v>19.75</v>
      </c>
      <c r="L133" s="150">
        <v>19.75</v>
      </c>
      <c r="M133" s="150">
        <v>19.899999999999999</v>
      </c>
      <c r="N133" s="163">
        <f>AVERAGE(B133:M133)</f>
        <v>19.047916666666666</v>
      </c>
      <c r="O133" s="150"/>
    </row>
    <row r="134" spans="1:15" ht="11.1" customHeight="1" x14ac:dyDescent="0.2">
      <c r="A134" s="148" t="s">
        <v>20</v>
      </c>
      <c r="B134" s="150">
        <v>21</v>
      </c>
      <c r="C134" s="150">
        <v>21</v>
      </c>
      <c r="D134" s="150">
        <v>16.600000000000001</v>
      </c>
      <c r="E134" s="150">
        <v>19.9375</v>
      </c>
      <c r="F134" s="150">
        <v>19.75</v>
      </c>
      <c r="G134" s="150">
        <v>20.3125</v>
      </c>
      <c r="H134" s="150">
        <v>21.25</v>
      </c>
      <c r="I134" s="150">
        <v>21.5</v>
      </c>
      <c r="J134" s="150">
        <v>21.5</v>
      </c>
      <c r="K134" s="150">
        <v>21.3125</v>
      </c>
      <c r="L134" s="150">
        <v>21.2</v>
      </c>
      <c r="M134" s="150">
        <v>20.625</v>
      </c>
      <c r="N134" s="163">
        <f>AVERAGE(B134:M134)</f>
        <v>20.498958333333331</v>
      </c>
      <c r="O134" s="150"/>
    </row>
    <row r="135" spans="1:15" ht="11.1" customHeight="1" x14ac:dyDescent="0.2">
      <c r="A135" s="148" t="s">
        <v>21</v>
      </c>
      <c r="B135" s="150">
        <v>20.1875</v>
      </c>
      <c r="C135" s="150">
        <v>19.600000000000001</v>
      </c>
      <c r="D135" s="150">
        <v>19.125</v>
      </c>
      <c r="E135" s="150">
        <v>19.25</v>
      </c>
      <c r="F135" s="150">
        <v>19.25</v>
      </c>
      <c r="G135" s="150">
        <v>19.25</v>
      </c>
      <c r="H135" s="150">
        <v>19.125</v>
      </c>
      <c r="I135" s="150">
        <v>18.52</v>
      </c>
      <c r="J135" s="150">
        <v>18.5</v>
      </c>
      <c r="K135" s="150">
        <v>18.5</v>
      </c>
      <c r="L135" s="150">
        <v>18.7</v>
      </c>
      <c r="M135" s="150">
        <v>18.75</v>
      </c>
      <c r="N135" s="163">
        <f>AVERAGE(B135:M135)</f>
        <v>19.063124999999999</v>
      </c>
      <c r="O135" s="150"/>
    </row>
    <row r="136" spans="1:15" ht="11.1" customHeight="1" x14ac:dyDescent="0.2">
      <c r="A136" s="172" t="s">
        <v>22</v>
      </c>
      <c r="B136" s="150">
        <v>18.600000000000001</v>
      </c>
      <c r="C136" s="150">
        <v>17.75</v>
      </c>
      <c r="D136" s="150">
        <v>17.75</v>
      </c>
      <c r="E136" s="150">
        <v>17.875</v>
      </c>
      <c r="F136" s="150">
        <v>17.875</v>
      </c>
      <c r="G136" s="150">
        <v>17.8125</v>
      </c>
      <c r="H136" s="150">
        <v>17.3125</v>
      </c>
      <c r="I136" s="150">
        <v>16.475000000000001</v>
      </c>
      <c r="J136" s="150">
        <v>16.21875</v>
      </c>
      <c r="K136" s="150">
        <v>15.65625</v>
      </c>
      <c r="L136" s="150">
        <v>15.15</v>
      </c>
      <c r="M136" s="150">
        <v>15.125</v>
      </c>
      <c r="N136" s="163">
        <f>AVERAGE(B136:M136)</f>
        <v>16.966666666666665</v>
      </c>
      <c r="O136" s="150"/>
    </row>
    <row r="137" spans="1:15" ht="6" customHeight="1" x14ac:dyDescent="0.2">
      <c r="A137" s="172"/>
      <c r="B137" s="150"/>
      <c r="C137" s="150"/>
      <c r="D137" s="150"/>
      <c r="E137" s="150"/>
      <c r="F137" s="150"/>
      <c r="G137" s="150"/>
      <c r="H137" s="150"/>
      <c r="I137" s="150"/>
      <c r="J137" s="150"/>
      <c r="K137" s="150"/>
      <c r="L137" s="150"/>
      <c r="M137" s="150"/>
      <c r="N137" s="158"/>
      <c r="O137" s="150"/>
    </row>
    <row r="138" spans="1:15" ht="11.1" customHeight="1" x14ac:dyDescent="0.2">
      <c r="A138" s="161" t="s">
        <v>23</v>
      </c>
      <c r="B138" s="150">
        <v>14.7</v>
      </c>
      <c r="C138" s="150">
        <v>14.375</v>
      </c>
      <c r="D138" s="150">
        <v>14.21875</v>
      </c>
      <c r="E138" s="150">
        <v>13.875</v>
      </c>
      <c r="F138" s="150">
        <v>13.5</v>
      </c>
      <c r="G138" s="150">
        <v>13.25</v>
      </c>
      <c r="H138" s="150">
        <v>12.875</v>
      </c>
      <c r="I138" s="150">
        <v>12.333333333333334</v>
      </c>
      <c r="J138" s="150">
        <v>11.9375</v>
      </c>
      <c r="K138" s="150">
        <v>11.7</v>
      </c>
      <c r="L138" s="150">
        <v>11.125</v>
      </c>
      <c r="M138" s="150">
        <v>11.3</v>
      </c>
      <c r="N138" s="163">
        <f>AVERAGE(B138:M138)</f>
        <v>12.932465277777778</v>
      </c>
    </row>
    <row r="139" spans="1:15" ht="11.1" customHeight="1" x14ac:dyDescent="0.2">
      <c r="A139" s="160" t="s">
        <v>24</v>
      </c>
      <c r="B139" s="150">
        <v>11.75</v>
      </c>
      <c r="C139" s="150">
        <v>12.21875</v>
      </c>
      <c r="D139" s="150">
        <v>12.85</v>
      </c>
      <c r="E139" s="150">
        <v>12.6875</v>
      </c>
      <c r="F139" s="150">
        <v>13.125</v>
      </c>
      <c r="G139" s="150">
        <v>13.45</v>
      </c>
      <c r="H139" s="150">
        <v>13</v>
      </c>
      <c r="I139" s="150">
        <v>12.94</v>
      </c>
      <c r="J139" s="150">
        <v>12.5</v>
      </c>
      <c r="K139" s="150">
        <v>11.75</v>
      </c>
      <c r="L139" s="150">
        <v>11.875</v>
      </c>
      <c r="M139" s="150">
        <v>12</v>
      </c>
      <c r="N139" s="163">
        <f>AVERAGE(B139:M139)</f>
        <v>12.512187500000001</v>
      </c>
      <c r="O139" s="150"/>
    </row>
    <row r="140" spans="1:15" ht="11.1" customHeight="1" x14ac:dyDescent="0.2">
      <c r="A140" s="160" t="s">
        <v>25</v>
      </c>
      <c r="B140" s="150">
        <v>11.875</v>
      </c>
      <c r="C140" s="150">
        <v>11.22</v>
      </c>
      <c r="D140" s="150">
        <v>10.58</v>
      </c>
      <c r="E140" s="150">
        <v>10.41</v>
      </c>
      <c r="F140" s="150">
        <v>10.25</v>
      </c>
      <c r="G140" s="150">
        <v>10</v>
      </c>
      <c r="H140" s="150">
        <v>9.6300000000000008</v>
      </c>
      <c r="I140" s="150">
        <v>9.3800000000000008</v>
      </c>
      <c r="J140" s="150">
        <v>8.75</v>
      </c>
      <c r="K140" s="150">
        <v>8.75</v>
      </c>
      <c r="L140" s="150">
        <v>8.5625</v>
      </c>
      <c r="M140" s="150">
        <v>8.9</v>
      </c>
      <c r="N140" s="163">
        <f>AVERAGE(B140:M140)</f>
        <v>9.8589583333333319</v>
      </c>
      <c r="O140" s="150"/>
    </row>
    <row r="141" spans="1:15" ht="11.1" customHeight="1" x14ac:dyDescent="0.2">
      <c r="A141" s="160" t="s">
        <v>26</v>
      </c>
      <c r="B141" s="150">
        <v>8.75</v>
      </c>
      <c r="C141" s="150">
        <v>8.85</v>
      </c>
      <c r="D141" s="150">
        <v>8.875</v>
      </c>
      <c r="E141" s="150">
        <v>8.875</v>
      </c>
      <c r="F141" s="150">
        <v>8.875</v>
      </c>
      <c r="G141" s="150">
        <v>9.34375</v>
      </c>
      <c r="H141" s="150">
        <v>10</v>
      </c>
      <c r="I141" s="150">
        <v>10.025</v>
      </c>
      <c r="J141" s="150">
        <v>11.0625</v>
      </c>
      <c r="K141" s="150">
        <v>12.25</v>
      </c>
      <c r="L141" s="150">
        <v>12.75</v>
      </c>
      <c r="M141" s="150">
        <v>12.875</v>
      </c>
      <c r="N141" s="163">
        <f>AVERAGE(B141:M141)</f>
        <v>10.2109375</v>
      </c>
      <c r="O141" s="150"/>
    </row>
    <row r="142" spans="1:15" ht="11.1" customHeight="1" x14ac:dyDescent="0.2">
      <c r="A142" s="160" t="s">
        <v>27</v>
      </c>
      <c r="B142" s="150">
        <v>13.1875</v>
      </c>
      <c r="C142" s="150">
        <v>14.2</v>
      </c>
      <c r="D142" s="150">
        <v>14.5</v>
      </c>
      <c r="E142" s="150">
        <v>15.58</v>
      </c>
      <c r="F142" s="150">
        <v>16.63</v>
      </c>
      <c r="G142" s="162">
        <v>16.5</v>
      </c>
      <c r="H142" s="162">
        <v>16.54</v>
      </c>
      <c r="I142" s="162">
        <v>17</v>
      </c>
      <c r="J142" s="162">
        <v>17.5</v>
      </c>
      <c r="K142" s="162">
        <v>18.5</v>
      </c>
      <c r="L142" s="162">
        <v>19</v>
      </c>
      <c r="M142" s="162">
        <v>19.13</v>
      </c>
      <c r="N142" s="163">
        <f>AVERAGE(B142:M142)</f>
        <v>16.522291666666664</v>
      </c>
      <c r="O142" s="150"/>
    </row>
    <row r="143" spans="1:15" ht="6" customHeight="1" x14ac:dyDescent="0.2">
      <c r="A143" s="160"/>
      <c r="B143" s="150"/>
      <c r="C143" s="150"/>
      <c r="D143" s="150"/>
      <c r="E143" s="150"/>
      <c r="F143" s="150"/>
      <c r="G143" s="162"/>
      <c r="H143" s="162"/>
      <c r="I143" s="162"/>
      <c r="J143" s="162"/>
      <c r="K143" s="162"/>
      <c r="L143" s="162"/>
      <c r="M143" s="162"/>
      <c r="N143" s="158"/>
      <c r="O143" s="150"/>
    </row>
    <row r="144" spans="1:15" ht="11.1" customHeight="1" x14ac:dyDescent="0.2">
      <c r="A144" s="160" t="s">
        <v>28</v>
      </c>
      <c r="B144" s="150">
        <v>18.55</v>
      </c>
      <c r="C144" s="150">
        <v>16.75</v>
      </c>
      <c r="D144" s="150">
        <v>15.82</v>
      </c>
      <c r="E144" s="150">
        <v>15.33</v>
      </c>
      <c r="F144" s="150">
        <v>14.54</v>
      </c>
      <c r="G144" s="150">
        <v>14.6</v>
      </c>
      <c r="H144" s="150">
        <v>14.25</v>
      </c>
      <c r="I144" s="150">
        <v>14.25</v>
      </c>
      <c r="J144" s="150">
        <v>14.25</v>
      </c>
      <c r="K144" s="150">
        <v>14.25</v>
      </c>
      <c r="L144" s="150">
        <v>14.25</v>
      </c>
      <c r="M144" s="150">
        <v>14.19</v>
      </c>
      <c r="N144" s="163">
        <f>AVERAGE(B144:M144)</f>
        <v>15.085833333333333</v>
      </c>
      <c r="O144" s="150"/>
    </row>
    <row r="145" spans="1:15" ht="11.1" customHeight="1" x14ac:dyDescent="0.2">
      <c r="A145" s="160" t="s">
        <v>30</v>
      </c>
      <c r="B145" s="150">
        <v>14</v>
      </c>
      <c r="C145" s="150">
        <v>14.03</v>
      </c>
      <c r="D145" s="150">
        <v>14.25</v>
      </c>
      <c r="E145" s="150">
        <v>14.69</v>
      </c>
      <c r="F145" s="150">
        <v>15</v>
      </c>
      <c r="G145" s="150">
        <v>15.67</v>
      </c>
      <c r="H145" s="150">
        <v>16.84</v>
      </c>
      <c r="I145" s="150">
        <v>17.25</v>
      </c>
      <c r="J145" s="150">
        <v>17.25</v>
      </c>
      <c r="K145" s="150">
        <v>17.25</v>
      </c>
      <c r="L145" s="150">
        <v>17.38</v>
      </c>
      <c r="M145" s="150">
        <v>17.52</v>
      </c>
      <c r="N145" s="163">
        <f>AVERAGE(B145:M145)</f>
        <v>15.927500000000002</v>
      </c>
      <c r="O145" s="150"/>
    </row>
    <row r="146" spans="1:15" ht="11.1" customHeight="1" x14ac:dyDescent="0.2">
      <c r="A146" s="160" t="s">
        <v>31</v>
      </c>
      <c r="B146" s="150">
        <v>18.440000000000001</v>
      </c>
      <c r="C146" s="150">
        <v>19.190000000000001</v>
      </c>
      <c r="D146" s="150">
        <v>19.25</v>
      </c>
      <c r="E146" s="150">
        <v>19.25</v>
      </c>
      <c r="F146" s="150">
        <v>19.25</v>
      </c>
      <c r="G146" s="150">
        <v>19.25</v>
      </c>
      <c r="H146" s="150">
        <v>19.25</v>
      </c>
      <c r="I146" s="150">
        <v>19.25</v>
      </c>
      <c r="J146" s="150">
        <v>18.88</v>
      </c>
      <c r="K146" s="150">
        <v>18.88</v>
      </c>
      <c r="L146" s="150">
        <v>19</v>
      </c>
      <c r="M146" s="150">
        <v>19.25</v>
      </c>
      <c r="N146" s="163">
        <f>AVERAGE(B146:M146)</f>
        <v>19.094999999999999</v>
      </c>
      <c r="O146" s="150"/>
    </row>
    <row r="147" spans="1:15" ht="11.1" customHeight="1" x14ac:dyDescent="0.2">
      <c r="A147" s="161" t="s">
        <v>32</v>
      </c>
      <c r="B147" s="162">
        <v>19.25</v>
      </c>
      <c r="C147" s="162">
        <v>19.28</v>
      </c>
      <c r="D147" s="162">
        <v>19.73</v>
      </c>
      <c r="E147" s="162">
        <v>20.81</v>
      </c>
      <c r="F147" s="162">
        <v>21.44</v>
      </c>
      <c r="G147" s="150">
        <v>23</v>
      </c>
      <c r="H147" s="150">
        <v>25.63</v>
      </c>
      <c r="I147" s="150">
        <v>29.7</v>
      </c>
      <c r="J147" s="150">
        <v>38.5</v>
      </c>
      <c r="K147" s="150">
        <v>42.5</v>
      </c>
      <c r="L147" s="150">
        <v>42.5</v>
      </c>
      <c r="M147" s="150">
        <v>42.5</v>
      </c>
      <c r="N147" s="163">
        <f>AVERAGE(B147:M147)</f>
        <v>28.736666666666668</v>
      </c>
      <c r="O147" s="150"/>
    </row>
    <row r="148" spans="1:15" ht="11.1" customHeight="1" x14ac:dyDescent="0.2">
      <c r="A148" s="161" t="s">
        <v>92</v>
      </c>
      <c r="B148" s="162">
        <v>42.06</v>
      </c>
      <c r="C148" s="162">
        <v>38.75</v>
      </c>
      <c r="D148" s="162">
        <v>37.25</v>
      </c>
      <c r="E148" s="162">
        <v>35.5</v>
      </c>
      <c r="F148" s="162">
        <v>32.5</v>
      </c>
      <c r="G148" s="162">
        <v>30.75</v>
      </c>
      <c r="H148" s="162">
        <v>29.63</v>
      </c>
      <c r="I148" s="162">
        <v>27.65</v>
      </c>
      <c r="J148" s="162">
        <v>27.25</v>
      </c>
      <c r="K148" s="162">
        <v>27.19</v>
      </c>
      <c r="L148" s="162">
        <v>25.8</v>
      </c>
      <c r="M148" s="162">
        <v>24.75</v>
      </c>
      <c r="N148" s="163">
        <f>AVERAGE(B148:M148)</f>
        <v>31.59</v>
      </c>
      <c r="O148" s="150"/>
    </row>
    <row r="149" spans="1:15" ht="6" customHeight="1" x14ac:dyDescent="0.2">
      <c r="A149" s="161"/>
      <c r="B149" s="162"/>
      <c r="C149" s="162"/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3"/>
      <c r="O149" s="150"/>
    </row>
    <row r="150" spans="1:15" s="166" customFormat="1" ht="11.1" customHeight="1" x14ac:dyDescent="0.2">
      <c r="A150" s="161" t="s">
        <v>35</v>
      </c>
      <c r="B150" s="162">
        <v>24.85</v>
      </c>
      <c r="C150" s="162">
        <v>24.25</v>
      </c>
      <c r="D150" s="162">
        <v>24.25</v>
      </c>
      <c r="E150" s="162">
        <v>24.35</v>
      </c>
      <c r="F150" s="162">
        <v>24.83</v>
      </c>
      <c r="G150" s="162">
        <v>25.47</v>
      </c>
      <c r="H150" s="162">
        <v>25.34</v>
      </c>
      <c r="I150" s="162">
        <v>24.58</v>
      </c>
      <c r="J150" s="162">
        <v>23.5</v>
      </c>
      <c r="K150" s="162">
        <v>23.25</v>
      </c>
      <c r="L150" s="162">
        <v>22.38</v>
      </c>
      <c r="M150" s="162">
        <v>21.19</v>
      </c>
      <c r="N150" s="163">
        <f>AVERAGE(B150:M150)</f>
        <v>24.02</v>
      </c>
      <c r="O150" s="162"/>
    </row>
    <row r="151" spans="1:15" s="166" customFormat="1" ht="11.1" customHeight="1" x14ac:dyDescent="0.2">
      <c r="A151" s="161" t="s">
        <v>39</v>
      </c>
      <c r="B151" s="162">
        <v>20.55</v>
      </c>
      <c r="C151" s="162">
        <v>19.59</v>
      </c>
      <c r="D151" s="162">
        <v>23.78</v>
      </c>
      <c r="E151" s="162">
        <v>27.65</v>
      </c>
      <c r="F151" s="162">
        <v>29.5</v>
      </c>
      <c r="G151" s="162">
        <v>29</v>
      </c>
      <c r="H151" s="162">
        <v>28.25</v>
      </c>
      <c r="I151" s="162">
        <v>26.63</v>
      </c>
      <c r="J151" s="162">
        <v>24.94</v>
      </c>
      <c r="K151" s="162">
        <v>24.25</v>
      </c>
      <c r="L151" s="162">
        <v>24.31</v>
      </c>
      <c r="M151" s="162">
        <v>24.5</v>
      </c>
      <c r="N151" s="163">
        <f>AVERAGE(B151:M151)</f>
        <v>25.245833333333334</v>
      </c>
    </row>
    <row r="152" spans="1:15" s="166" customFormat="1" ht="11.1" customHeight="1" x14ac:dyDescent="0.2">
      <c r="A152" s="161" t="s">
        <v>42</v>
      </c>
      <c r="B152" s="162">
        <v>26.1</v>
      </c>
      <c r="C152" s="162">
        <v>28.06</v>
      </c>
      <c r="D152" s="162">
        <v>28.6</v>
      </c>
      <c r="E152" s="162">
        <v>28.5</v>
      </c>
      <c r="F152" s="162">
        <v>28.17</v>
      </c>
      <c r="G152" s="162">
        <v>27.4</v>
      </c>
      <c r="H152" s="162">
        <v>26.19</v>
      </c>
      <c r="I152" s="162">
        <v>26</v>
      </c>
      <c r="J152" s="162">
        <v>24.55</v>
      </c>
      <c r="K152" s="162">
        <v>24.72</v>
      </c>
      <c r="L152" s="162">
        <v>24.75</v>
      </c>
      <c r="M152" s="162">
        <v>24.75</v>
      </c>
      <c r="N152" s="163">
        <f>AVERAGE(B152:M152)</f>
        <v>26.482500000000002</v>
      </c>
      <c r="O152" s="162"/>
    </row>
    <row r="153" spans="1:15" s="166" customFormat="1" ht="11.1" customHeight="1" x14ac:dyDescent="0.2">
      <c r="A153" s="161" t="s">
        <v>43</v>
      </c>
      <c r="B153" s="162">
        <v>26.44</v>
      </c>
      <c r="C153" s="162">
        <v>27.25</v>
      </c>
      <c r="D153" s="162">
        <v>27.38</v>
      </c>
      <c r="E153" s="162">
        <v>27.38</v>
      </c>
      <c r="F153" s="162">
        <v>27.38</v>
      </c>
      <c r="G153" s="162">
        <v>27.38</v>
      </c>
      <c r="H153" s="162">
        <v>28.06</v>
      </c>
      <c r="I153" s="162">
        <v>28.5</v>
      </c>
      <c r="J153" s="162">
        <v>28.55</v>
      </c>
      <c r="K153" s="162">
        <v>28.75</v>
      </c>
      <c r="L153" s="162">
        <v>29</v>
      </c>
      <c r="M153" s="162">
        <v>29</v>
      </c>
      <c r="N153" s="163">
        <f>AVERAGE(B153:M153)</f>
        <v>27.922499999999999</v>
      </c>
    </row>
    <row r="154" spans="1:15" s="166" customFormat="1" ht="11.1" customHeight="1" x14ac:dyDescent="0.2">
      <c r="A154" s="161" t="s">
        <v>45</v>
      </c>
      <c r="B154" s="162">
        <v>29</v>
      </c>
      <c r="C154" s="162">
        <v>28.88</v>
      </c>
      <c r="D154" s="162">
        <v>28.38</v>
      </c>
      <c r="E154" s="162">
        <v>28.06</v>
      </c>
      <c r="F154" s="162">
        <v>27.75</v>
      </c>
      <c r="G154" s="162">
        <v>27.75</v>
      </c>
      <c r="H154" s="162">
        <v>28</v>
      </c>
      <c r="I154" s="162">
        <v>28.1</v>
      </c>
      <c r="J154" s="162">
        <v>28.25</v>
      </c>
      <c r="K154" s="162">
        <v>28</v>
      </c>
      <c r="L154" s="162">
        <v>28</v>
      </c>
      <c r="M154" s="162">
        <v>27.84</v>
      </c>
      <c r="N154" s="163">
        <f>AVERAGE(B154:M154)</f>
        <v>28.167499999999993</v>
      </c>
    </row>
    <row r="155" spans="1:15" s="166" customFormat="1" ht="11.1" customHeight="1" x14ac:dyDescent="0.2">
      <c r="A155" s="161"/>
      <c r="B155" s="162"/>
      <c r="C155" s="162"/>
      <c r="D155" s="162"/>
      <c r="E155" s="162"/>
      <c r="F155" s="162"/>
      <c r="G155" s="162"/>
      <c r="H155" s="162"/>
      <c r="I155" s="162"/>
      <c r="J155" s="162"/>
      <c r="K155" s="162"/>
      <c r="L155" s="162"/>
      <c r="M155" s="162"/>
      <c r="N155" s="163"/>
      <c r="O155" s="162"/>
    </row>
    <row r="156" spans="1:15" s="166" customFormat="1" ht="11.1" customHeight="1" x14ac:dyDescent="0.2">
      <c r="A156" s="161" t="s">
        <v>46</v>
      </c>
      <c r="B156" s="162">
        <v>27.75</v>
      </c>
      <c r="C156" s="162">
        <v>26.65</v>
      </c>
      <c r="D156" s="162">
        <v>25.75</v>
      </c>
      <c r="E156" s="162">
        <v>25.5</v>
      </c>
      <c r="F156" s="162">
        <v>25.5</v>
      </c>
      <c r="G156" s="162">
        <v>25.13</v>
      </c>
      <c r="H156" s="162">
        <v>24.45</v>
      </c>
      <c r="I156" s="162">
        <v>24</v>
      </c>
      <c r="J156" s="162">
        <v>24</v>
      </c>
      <c r="K156" s="162">
        <v>23.75</v>
      </c>
      <c r="L156" s="162">
        <v>22.81</v>
      </c>
      <c r="M156" s="162">
        <v>22.1</v>
      </c>
      <c r="N156" s="163">
        <f>AVERAGE(B156:M156)</f>
        <v>24.782499999999999</v>
      </c>
      <c r="O156" s="162"/>
    </row>
    <row r="157" spans="1:15" s="166" customFormat="1" ht="11.1" customHeight="1" x14ac:dyDescent="0.2">
      <c r="A157" s="161" t="s">
        <v>55</v>
      </c>
      <c r="B157" s="162">
        <v>22</v>
      </c>
      <c r="C157" s="162">
        <v>22.06</v>
      </c>
      <c r="D157" s="162">
        <v>22.85</v>
      </c>
      <c r="E157" s="162">
        <v>23.63</v>
      </c>
      <c r="F157" s="162">
        <v>23.75</v>
      </c>
      <c r="G157" s="162">
        <v>23.94</v>
      </c>
      <c r="H157" s="162">
        <v>24</v>
      </c>
      <c r="I157" s="162">
        <v>23.63</v>
      </c>
      <c r="J157" s="162">
        <v>23.05</v>
      </c>
      <c r="K157" s="162">
        <v>22.67</v>
      </c>
      <c r="L157" s="162">
        <v>22.88</v>
      </c>
      <c r="M157" s="162">
        <v>22.75</v>
      </c>
      <c r="N157" s="163">
        <f>AVERAGE(B157:M157)</f>
        <v>23.10083333333333</v>
      </c>
      <c r="O157" s="162"/>
    </row>
    <row r="158" spans="1:15" s="166" customFormat="1" ht="11.1" customHeight="1" x14ac:dyDescent="0.2">
      <c r="A158" s="161" t="s">
        <v>191</v>
      </c>
      <c r="B158" s="162">
        <v>22.75</v>
      </c>
      <c r="C158" s="162">
        <v>22.75</v>
      </c>
      <c r="D158" s="162">
        <v>22.75</v>
      </c>
      <c r="E158" s="162">
        <v>22.75</v>
      </c>
      <c r="F158" s="162">
        <v>22.5</v>
      </c>
      <c r="G158" s="162">
        <v>22.25</v>
      </c>
      <c r="H158" s="162">
        <v>21.69</v>
      </c>
      <c r="I158" s="162">
        <v>21</v>
      </c>
      <c r="J158" s="162">
        <v>21</v>
      </c>
      <c r="K158" s="162">
        <v>20.63</v>
      </c>
      <c r="L158" s="162">
        <v>21.5</v>
      </c>
      <c r="M158" s="162">
        <v>21.83</v>
      </c>
      <c r="N158" s="163">
        <f>AVERAGE(B158:M158)</f>
        <v>21.95</v>
      </c>
      <c r="O158" s="162"/>
    </row>
    <row r="159" spans="1:15" s="166" customFormat="1" ht="11.1" customHeight="1" x14ac:dyDescent="0.2">
      <c r="A159" s="145" t="s">
        <v>200</v>
      </c>
      <c r="B159" s="146">
        <v>22.83</v>
      </c>
      <c r="C159" s="146">
        <v>23.8</v>
      </c>
      <c r="D159" s="162">
        <v>24</v>
      </c>
      <c r="E159" s="162">
        <v>24.5</v>
      </c>
      <c r="F159" s="162">
        <v>25</v>
      </c>
      <c r="G159" s="162">
        <v>25</v>
      </c>
      <c r="H159" s="162">
        <v>25.5</v>
      </c>
      <c r="I159" s="162"/>
      <c r="J159" s="162"/>
      <c r="K159" s="162"/>
      <c r="L159" s="162"/>
      <c r="M159" s="162"/>
      <c r="N159" s="163">
        <f>AVERAGE(B159:M159)</f>
        <v>24.375714285714285</v>
      </c>
      <c r="O159" s="162" t="s">
        <v>36</v>
      </c>
    </row>
    <row r="160" spans="1:15" s="210" customFormat="1" ht="12.75" customHeight="1" x14ac:dyDescent="0.2">
      <c r="A160" s="173" t="s">
        <v>94</v>
      </c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208" t="s">
        <v>99</v>
      </c>
      <c r="N160" s="173"/>
      <c r="O160" s="183"/>
    </row>
    <row r="161" spans="1:15" ht="12" customHeight="1" x14ac:dyDescent="0.2">
      <c r="A161" s="145" t="s">
        <v>197</v>
      </c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</row>
    <row r="162" spans="1:15" ht="11.1" customHeight="1" x14ac:dyDescent="0.2">
      <c r="A162" s="150" t="s">
        <v>60</v>
      </c>
      <c r="B162" s="149" t="s">
        <v>61</v>
      </c>
      <c r="C162" s="149" t="s">
        <v>62</v>
      </c>
      <c r="D162" s="149" t="s">
        <v>63</v>
      </c>
      <c r="E162" s="149" t="s">
        <v>64</v>
      </c>
      <c r="F162" s="149" t="s">
        <v>65</v>
      </c>
      <c r="G162" s="149" t="s">
        <v>66</v>
      </c>
      <c r="H162" s="149" t="s">
        <v>67</v>
      </c>
      <c r="I162" s="149" t="s">
        <v>68</v>
      </c>
      <c r="J162" s="149" t="s">
        <v>69</v>
      </c>
      <c r="K162" s="149" t="s">
        <v>9</v>
      </c>
      <c r="L162" s="149" t="s">
        <v>10</v>
      </c>
      <c r="M162" s="149" t="s">
        <v>11</v>
      </c>
      <c r="N162" s="149" t="s">
        <v>70</v>
      </c>
      <c r="O162" s="150"/>
    </row>
    <row r="163" spans="1:15" ht="11.1" customHeight="1" x14ac:dyDescent="0.2">
      <c r="A163" s="146" t="s">
        <v>71</v>
      </c>
      <c r="B163" s="152"/>
      <c r="C163" s="152"/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3" t="s">
        <v>72</v>
      </c>
      <c r="O163" s="146"/>
    </row>
    <row r="164" spans="1:15" ht="11.1" customHeight="1" x14ac:dyDescent="0.2">
      <c r="A164" s="150"/>
      <c r="B164" s="154"/>
      <c r="C164" s="155"/>
      <c r="D164" s="155"/>
      <c r="E164" s="155"/>
      <c r="F164" s="155"/>
      <c r="G164" s="155"/>
      <c r="H164" s="156" t="s">
        <v>73</v>
      </c>
      <c r="I164" s="155"/>
      <c r="J164" s="155"/>
      <c r="K164" s="155"/>
      <c r="L164" s="155"/>
      <c r="M164" s="155"/>
      <c r="N164" s="155"/>
      <c r="O164" s="150"/>
    </row>
    <row r="165" spans="1:15" ht="10.7" customHeight="1" x14ac:dyDescent="0.2">
      <c r="A165" s="150"/>
      <c r="B165" s="154" t="s">
        <v>74</v>
      </c>
      <c r="C165" s="155"/>
      <c r="D165" s="155"/>
      <c r="E165" s="155"/>
      <c r="F165" s="155"/>
      <c r="G165" s="155"/>
      <c r="H165" s="155"/>
      <c r="I165" s="155"/>
      <c r="J165" s="155"/>
      <c r="K165" s="155"/>
      <c r="L165" s="155"/>
      <c r="M165" s="155"/>
      <c r="N165" s="155"/>
      <c r="O165" s="150"/>
    </row>
    <row r="166" spans="1:15" ht="11.1" customHeight="1" x14ac:dyDescent="0.2">
      <c r="A166" s="157" t="s">
        <v>186</v>
      </c>
      <c r="B166" s="150"/>
      <c r="C166" s="150"/>
      <c r="D166" s="150"/>
      <c r="E166" s="150"/>
      <c r="F166" s="150"/>
      <c r="G166" s="150"/>
      <c r="H166" s="150"/>
      <c r="I166" s="150"/>
      <c r="J166" s="150"/>
      <c r="K166" s="150"/>
      <c r="L166" s="150"/>
      <c r="M166" s="150"/>
      <c r="N166" s="150"/>
      <c r="O166" s="150"/>
    </row>
    <row r="167" spans="1:15" ht="11.1" customHeight="1" x14ac:dyDescent="0.2">
      <c r="A167" s="148" t="s">
        <v>75</v>
      </c>
      <c r="B167" s="158">
        <v>19.399999999999999</v>
      </c>
      <c r="C167" s="158">
        <v>20</v>
      </c>
      <c r="D167" s="158">
        <v>20.399999999999999</v>
      </c>
      <c r="E167" s="158">
        <v>20.5</v>
      </c>
      <c r="F167" s="158">
        <v>19.600000000000001</v>
      </c>
      <c r="G167" s="158">
        <v>20</v>
      </c>
      <c r="H167" s="158">
        <v>22.6</v>
      </c>
      <c r="I167" s="158">
        <v>23.8</v>
      </c>
      <c r="J167" s="158">
        <v>24</v>
      </c>
      <c r="K167" s="158">
        <v>23.6</v>
      </c>
      <c r="L167" s="158">
        <v>21.8</v>
      </c>
      <c r="M167" s="158">
        <v>20.9</v>
      </c>
      <c r="N167" s="158">
        <v>21.383333333333336</v>
      </c>
      <c r="O167" s="150"/>
    </row>
    <row r="168" spans="1:15" ht="11.1" customHeight="1" x14ac:dyDescent="0.2">
      <c r="A168" s="148" t="s">
        <v>76</v>
      </c>
      <c r="B168" s="158">
        <v>20.5</v>
      </c>
      <c r="C168" s="158">
        <v>20.8</v>
      </c>
      <c r="D168" s="158">
        <v>21.6</v>
      </c>
      <c r="E168" s="158">
        <v>24.4</v>
      </c>
      <c r="F168" s="158">
        <v>26.4</v>
      </c>
      <c r="G168" s="158">
        <v>27</v>
      </c>
      <c r="H168" s="158">
        <v>27.1</v>
      </c>
      <c r="I168" s="158">
        <v>27.5</v>
      </c>
      <c r="J168" s="158">
        <v>27.55</v>
      </c>
      <c r="K168" s="158">
        <v>28</v>
      </c>
      <c r="L168" s="158">
        <v>28</v>
      </c>
      <c r="M168" s="158">
        <v>27.75</v>
      </c>
      <c r="N168" s="158">
        <v>25.55</v>
      </c>
      <c r="O168" s="150"/>
    </row>
    <row r="169" spans="1:15" ht="11.1" customHeight="1" x14ac:dyDescent="0.2">
      <c r="A169" s="148" t="s">
        <v>77</v>
      </c>
      <c r="B169" s="158">
        <v>26.4</v>
      </c>
      <c r="C169" s="158">
        <v>24.2</v>
      </c>
      <c r="D169" s="158">
        <v>22.9</v>
      </c>
      <c r="E169" s="158">
        <v>21.15</v>
      </c>
      <c r="F169" s="158">
        <v>20</v>
      </c>
      <c r="G169" s="158">
        <v>18.75</v>
      </c>
      <c r="H169" s="158">
        <v>17.75</v>
      </c>
      <c r="I169" s="158">
        <v>16.100000000000001</v>
      </c>
      <c r="J169" s="158">
        <v>15.95</v>
      </c>
      <c r="K169" s="158">
        <v>16.399999999999999</v>
      </c>
      <c r="L169" s="158">
        <v>16.2</v>
      </c>
      <c r="M169" s="158">
        <v>16</v>
      </c>
      <c r="N169" s="158">
        <v>19.316666666666666</v>
      </c>
      <c r="O169" s="150"/>
    </row>
    <row r="170" spans="1:15" ht="11.1" customHeight="1" x14ac:dyDescent="0.2">
      <c r="A170" s="148" t="s">
        <v>78</v>
      </c>
      <c r="B170" s="158">
        <v>16.5</v>
      </c>
      <c r="C170" s="158">
        <v>16.5</v>
      </c>
      <c r="D170" s="158">
        <v>16.45</v>
      </c>
      <c r="E170" s="158">
        <v>16.649999999999999</v>
      </c>
      <c r="F170" s="158">
        <v>17.75</v>
      </c>
      <c r="G170" s="158">
        <v>17.3</v>
      </c>
      <c r="H170" s="158">
        <v>16.5</v>
      </c>
      <c r="I170" s="158">
        <v>16.5</v>
      </c>
      <c r="J170" s="158">
        <v>16.5</v>
      </c>
      <c r="K170" s="158">
        <v>17.100000000000001</v>
      </c>
      <c r="L170" s="158">
        <v>17.5</v>
      </c>
      <c r="M170" s="158">
        <v>17.5</v>
      </c>
      <c r="N170" s="158">
        <v>16.895833333333332</v>
      </c>
      <c r="O170" s="150"/>
    </row>
    <row r="171" spans="1:15" ht="11.1" customHeight="1" x14ac:dyDescent="0.2">
      <c r="A171" s="148" t="s">
        <v>79</v>
      </c>
      <c r="B171" s="158">
        <v>17.5</v>
      </c>
      <c r="C171" s="158">
        <v>17.5</v>
      </c>
      <c r="D171" s="158">
        <v>17.5</v>
      </c>
      <c r="E171" s="158">
        <v>17.5</v>
      </c>
      <c r="F171" s="158">
        <v>17.5</v>
      </c>
      <c r="G171" s="158">
        <v>17.5</v>
      </c>
      <c r="H171" s="158">
        <v>17.5</v>
      </c>
      <c r="I171" s="158">
        <v>17.5</v>
      </c>
      <c r="J171" s="158">
        <v>17.5</v>
      </c>
      <c r="K171" s="158">
        <v>17.5</v>
      </c>
      <c r="L171" s="158">
        <v>17.5</v>
      </c>
      <c r="M171" s="158">
        <v>17.5</v>
      </c>
      <c r="N171" s="158">
        <v>17.5</v>
      </c>
      <c r="O171" s="150"/>
    </row>
    <row r="172" spans="1:15" ht="6" customHeight="1" x14ac:dyDescent="0.2">
      <c r="A172" s="150"/>
      <c r="B172" s="150"/>
      <c r="C172" s="150"/>
      <c r="D172" s="150"/>
      <c r="E172" s="150"/>
      <c r="F172" s="150"/>
      <c r="G172" s="150"/>
      <c r="H172" s="150"/>
      <c r="I172" s="150"/>
      <c r="J172" s="150"/>
      <c r="K172" s="150"/>
      <c r="L172" s="150"/>
      <c r="M172" s="150"/>
      <c r="N172" s="150"/>
      <c r="O172" s="150"/>
    </row>
    <row r="173" spans="1:15" ht="11.1" customHeight="1" x14ac:dyDescent="0.2">
      <c r="A173" s="148" t="s">
        <v>80</v>
      </c>
      <c r="B173" s="150">
        <v>16</v>
      </c>
      <c r="C173" s="150">
        <v>16</v>
      </c>
      <c r="D173" s="150">
        <v>15.5</v>
      </c>
      <c r="E173" s="150">
        <v>15.5</v>
      </c>
      <c r="F173" s="150">
        <v>15.5</v>
      </c>
      <c r="G173" s="159">
        <v>15.5</v>
      </c>
      <c r="H173" s="158">
        <v>15.5</v>
      </c>
      <c r="I173" s="158">
        <v>16</v>
      </c>
      <c r="J173" s="158">
        <v>16.2</v>
      </c>
      <c r="K173" s="158">
        <v>16.309999999999999</v>
      </c>
      <c r="L173" s="158">
        <v>16.5</v>
      </c>
      <c r="M173" s="158">
        <v>16.25</v>
      </c>
      <c r="N173" s="158">
        <v>15.9</v>
      </c>
      <c r="O173" s="150"/>
    </row>
    <row r="174" spans="1:15" ht="11.1" customHeight="1" x14ac:dyDescent="0.2">
      <c r="A174" s="148" t="s">
        <v>81</v>
      </c>
      <c r="B174" s="150">
        <v>16</v>
      </c>
      <c r="C174" s="150">
        <v>16</v>
      </c>
      <c r="D174" s="150">
        <v>16</v>
      </c>
      <c r="E174" s="150">
        <v>16</v>
      </c>
      <c r="F174" s="150">
        <v>16</v>
      </c>
      <c r="G174" s="150">
        <v>16</v>
      </c>
      <c r="H174" s="150">
        <v>15.75</v>
      </c>
      <c r="I174" s="150">
        <v>15.5</v>
      </c>
      <c r="J174" s="150">
        <v>14.5625</v>
      </c>
      <c r="K174" s="150">
        <v>11.9375</v>
      </c>
      <c r="L174" s="150">
        <v>12</v>
      </c>
      <c r="M174" s="150">
        <v>10.666666666666666</v>
      </c>
      <c r="N174" s="158">
        <v>14.701388888888888</v>
      </c>
      <c r="O174" s="150"/>
    </row>
    <row r="175" spans="1:15" ht="11.1" customHeight="1" x14ac:dyDescent="0.2">
      <c r="A175" s="148" t="s">
        <v>82</v>
      </c>
      <c r="B175" s="150">
        <v>10</v>
      </c>
      <c r="C175" s="150">
        <v>10</v>
      </c>
      <c r="D175" s="150">
        <v>10</v>
      </c>
      <c r="E175" s="150">
        <v>10</v>
      </c>
      <c r="F175" s="150">
        <v>10</v>
      </c>
      <c r="G175" s="150">
        <v>10</v>
      </c>
      <c r="H175" s="150">
        <v>10</v>
      </c>
      <c r="I175" s="150">
        <v>10.5</v>
      </c>
      <c r="J175" s="150">
        <v>11.25</v>
      </c>
      <c r="K175" s="150">
        <v>11.125</v>
      </c>
      <c r="L175" s="150">
        <v>11.205</v>
      </c>
      <c r="M175" s="150">
        <v>11.175000000000001</v>
      </c>
      <c r="N175" s="158">
        <v>10.437916666666666</v>
      </c>
      <c r="O175" s="150"/>
    </row>
    <row r="176" spans="1:15" ht="11.1" customHeight="1" x14ac:dyDescent="0.2">
      <c r="A176" s="148" t="s">
        <v>83</v>
      </c>
      <c r="B176" s="150">
        <v>11.07</v>
      </c>
      <c r="C176" s="150">
        <v>12.4375</v>
      </c>
      <c r="D176" s="150">
        <v>16.75</v>
      </c>
      <c r="E176" s="150">
        <v>17.350000000000001</v>
      </c>
      <c r="F176" s="150">
        <v>16.5</v>
      </c>
      <c r="G176" s="150">
        <v>17.75</v>
      </c>
      <c r="H176" s="150">
        <v>19.649999999999999</v>
      </c>
      <c r="I176" s="150">
        <v>20.125</v>
      </c>
      <c r="J176" s="150">
        <v>20.041666666666664</v>
      </c>
      <c r="K176" s="150">
        <v>17.8</v>
      </c>
      <c r="L176" s="150">
        <v>17.375</v>
      </c>
      <c r="M176" s="150">
        <v>16.6875</v>
      </c>
      <c r="N176" s="158">
        <v>16.961388888888887</v>
      </c>
      <c r="O176" s="150"/>
    </row>
    <row r="177" spans="1:15" ht="11.1" customHeight="1" x14ac:dyDescent="0.2">
      <c r="A177" s="148" t="s">
        <v>84</v>
      </c>
      <c r="B177" s="150">
        <v>16.399999999999999</v>
      </c>
      <c r="C177" s="150">
        <v>16.1875</v>
      </c>
      <c r="D177" s="150">
        <v>14.5</v>
      </c>
      <c r="E177" s="150">
        <v>14.5</v>
      </c>
      <c r="F177" s="150">
        <v>14</v>
      </c>
      <c r="G177" s="150">
        <v>13.9</v>
      </c>
      <c r="H177" s="150">
        <v>13.75</v>
      </c>
      <c r="I177" s="150">
        <v>13.5</v>
      </c>
      <c r="J177" s="150">
        <v>13.4375</v>
      </c>
      <c r="K177" s="150">
        <v>14.464285714285715</v>
      </c>
      <c r="L177" s="150">
        <v>14.625</v>
      </c>
      <c r="M177" s="150">
        <v>15.666666666666666</v>
      </c>
      <c r="N177" s="158">
        <v>14.577579365079366</v>
      </c>
      <c r="O177" s="150"/>
    </row>
    <row r="178" spans="1:15" ht="6" customHeight="1" x14ac:dyDescent="0.2">
      <c r="A178" s="148"/>
      <c r="B178" s="150"/>
      <c r="C178" s="150"/>
      <c r="D178" s="150"/>
      <c r="E178" s="150"/>
      <c r="F178" s="150"/>
      <c r="G178" s="150"/>
      <c r="H178" s="150"/>
      <c r="I178" s="150"/>
      <c r="J178" s="150"/>
      <c r="K178" s="150"/>
      <c r="L178" s="150"/>
      <c r="M178" s="150"/>
      <c r="N178" s="158"/>
      <c r="O178" s="150"/>
    </row>
    <row r="179" spans="1:15" ht="11.1" customHeight="1" x14ac:dyDescent="0.2">
      <c r="A179" s="148" t="s">
        <v>85</v>
      </c>
      <c r="B179" s="150">
        <v>15.5625</v>
      </c>
      <c r="C179" s="150">
        <v>15.1875</v>
      </c>
      <c r="D179" s="150">
        <v>14.8</v>
      </c>
      <c r="E179" s="150">
        <v>14.28125</v>
      </c>
      <c r="F179" s="150">
        <v>14.041666666666668</v>
      </c>
      <c r="G179" s="150">
        <v>14.775</v>
      </c>
      <c r="H179" s="150">
        <v>15.125</v>
      </c>
      <c r="I179" s="150">
        <v>15.125</v>
      </c>
      <c r="J179" s="150">
        <v>15.55</v>
      </c>
      <c r="K179" s="150">
        <v>15.71875</v>
      </c>
      <c r="L179" s="150">
        <v>15.625</v>
      </c>
      <c r="M179" s="150">
        <v>15.3</v>
      </c>
      <c r="N179" s="158">
        <v>15.090972222222225</v>
      </c>
      <c r="O179" s="150"/>
    </row>
    <row r="180" spans="1:15" ht="11.1" customHeight="1" x14ac:dyDescent="0.2">
      <c r="A180" s="148" t="s">
        <v>86</v>
      </c>
      <c r="B180" s="150">
        <v>14.75</v>
      </c>
      <c r="C180" s="150">
        <v>13.875</v>
      </c>
      <c r="D180" s="150">
        <v>13.5625</v>
      </c>
      <c r="E180" s="150">
        <v>13.5</v>
      </c>
      <c r="F180" s="150">
        <v>13.5</v>
      </c>
      <c r="G180" s="150">
        <v>13.65</v>
      </c>
      <c r="H180" s="150">
        <v>14.9375</v>
      </c>
      <c r="I180" s="150">
        <v>15.0625</v>
      </c>
      <c r="J180" s="150">
        <v>15.875</v>
      </c>
      <c r="K180" s="150">
        <v>16.25</v>
      </c>
      <c r="L180" s="150">
        <v>16.5</v>
      </c>
      <c r="M180" s="150">
        <v>16.350000000000001</v>
      </c>
      <c r="N180" s="158">
        <v>14.817708333333334</v>
      </c>
      <c r="O180" s="150"/>
    </row>
    <row r="181" spans="1:15" ht="11.1" customHeight="1" x14ac:dyDescent="0.2">
      <c r="A181" s="148" t="s">
        <v>87</v>
      </c>
      <c r="B181" s="150">
        <v>15.833333333333332</v>
      </c>
      <c r="C181" s="150">
        <v>16</v>
      </c>
      <c r="D181" s="150">
        <v>16</v>
      </c>
      <c r="E181" s="150">
        <v>16</v>
      </c>
      <c r="F181" s="150">
        <v>16</v>
      </c>
      <c r="G181" s="150">
        <v>16</v>
      </c>
      <c r="H181" s="150">
        <v>15.875</v>
      </c>
      <c r="I181" s="150">
        <v>15.5</v>
      </c>
      <c r="J181" s="150">
        <v>15.5</v>
      </c>
      <c r="K181" s="150">
        <v>15.125</v>
      </c>
      <c r="L181" s="150">
        <v>14.5</v>
      </c>
      <c r="M181" s="150">
        <v>14.5</v>
      </c>
      <c r="N181" s="158">
        <v>15.569444444444443</v>
      </c>
      <c r="O181" s="150"/>
    </row>
    <row r="182" spans="1:15" ht="11.1" customHeight="1" x14ac:dyDescent="0.2">
      <c r="A182" s="148" t="s">
        <v>88</v>
      </c>
      <c r="B182" s="150">
        <v>14.4</v>
      </c>
      <c r="C182" s="150">
        <v>14</v>
      </c>
      <c r="D182" s="150">
        <v>14.5</v>
      </c>
      <c r="E182" s="150">
        <v>14.05</v>
      </c>
      <c r="F182" s="150">
        <v>13.833333333333334</v>
      </c>
      <c r="G182" s="150">
        <v>13.375</v>
      </c>
      <c r="H182" s="150">
        <v>13</v>
      </c>
      <c r="I182" s="150">
        <v>12.75</v>
      </c>
      <c r="J182" s="150">
        <v>12.375</v>
      </c>
      <c r="K182" s="150">
        <v>11.9375</v>
      </c>
      <c r="L182" s="150">
        <v>12</v>
      </c>
      <c r="M182" s="150">
        <v>12</v>
      </c>
      <c r="N182" s="158">
        <v>13.185069444444444</v>
      </c>
      <c r="O182" s="150"/>
    </row>
    <row r="183" spans="1:15" ht="11.1" customHeight="1" x14ac:dyDescent="0.2">
      <c r="A183" s="148" t="s">
        <v>89</v>
      </c>
      <c r="B183" s="150">
        <v>12.25</v>
      </c>
      <c r="C183" s="150">
        <v>12.4375</v>
      </c>
      <c r="D183" s="150">
        <v>15.625</v>
      </c>
      <c r="E183" s="150">
        <v>21.95</v>
      </c>
      <c r="F183" s="150">
        <v>24</v>
      </c>
      <c r="G183" s="150">
        <v>24</v>
      </c>
      <c r="H183" s="150">
        <v>23.75</v>
      </c>
      <c r="I183" s="150">
        <v>23.875</v>
      </c>
      <c r="J183" s="150">
        <v>24</v>
      </c>
      <c r="K183" s="150">
        <v>23.7</v>
      </c>
      <c r="L183" s="150">
        <v>22</v>
      </c>
      <c r="M183" s="150">
        <v>20</v>
      </c>
      <c r="N183" s="158">
        <v>20.632291666666664</v>
      </c>
      <c r="O183" s="150"/>
    </row>
    <row r="184" spans="1:15" ht="6" customHeight="1" x14ac:dyDescent="0.2">
      <c r="A184" s="148"/>
      <c r="B184" s="150"/>
      <c r="C184" s="150"/>
      <c r="D184" s="150"/>
      <c r="E184" s="150"/>
      <c r="F184" s="150"/>
      <c r="G184" s="150"/>
      <c r="H184" s="150"/>
      <c r="I184" s="150"/>
      <c r="J184" s="150"/>
      <c r="K184" s="150"/>
      <c r="L184" s="150"/>
      <c r="M184" s="150"/>
      <c r="N184" s="158"/>
      <c r="O184" s="150"/>
    </row>
    <row r="185" spans="1:15" ht="11.1" customHeight="1" x14ac:dyDescent="0.2">
      <c r="A185" s="148" t="s">
        <v>90</v>
      </c>
      <c r="B185" s="150">
        <v>18.3</v>
      </c>
      <c r="C185" s="150">
        <v>15.875</v>
      </c>
      <c r="D185" s="150">
        <v>15</v>
      </c>
      <c r="E185" s="150">
        <v>15</v>
      </c>
      <c r="F185" s="150">
        <v>14</v>
      </c>
      <c r="G185" s="150">
        <v>13.8</v>
      </c>
      <c r="H185" s="150">
        <v>14.15625</v>
      </c>
      <c r="I185" s="150">
        <v>14.375</v>
      </c>
      <c r="J185" s="150">
        <v>14.375</v>
      </c>
      <c r="K185" s="150">
        <v>14.7</v>
      </c>
      <c r="L185" s="150">
        <v>14.75</v>
      </c>
      <c r="M185" s="150">
        <v>14.55</v>
      </c>
      <c r="N185" s="158">
        <v>14.906770833333333</v>
      </c>
      <c r="O185" s="150"/>
    </row>
    <row r="186" spans="1:15" ht="11.1" customHeight="1" x14ac:dyDescent="0.2">
      <c r="A186" s="148" t="s">
        <v>91</v>
      </c>
      <c r="B186" s="150">
        <v>15.4375</v>
      </c>
      <c r="C186" s="150">
        <v>17.5</v>
      </c>
      <c r="D186" s="150">
        <v>20.25</v>
      </c>
      <c r="E186" s="150">
        <v>20.125</v>
      </c>
      <c r="F186" s="150">
        <v>20</v>
      </c>
      <c r="G186" s="150">
        <v>20</v>
      </c>
      <c r="H186" s="150">
        <v>19.875</v>
      </c>
      <c r="I186" s="150">
        <v>19.25</v>
      </c>
      <c r="J186" s="150">
        <v>19.125</v>
      </c>
      <c r="K186" s="150">
        <v>19.375</v>
      </c>
      <c r="L186" s="150">
        <v>19.375</v>
      </c>
      <c r="M186" s="150">
        <v>19.399999999999999</v>
      </c>
      <c r="N186" s="158">
        <v>19.142708333333335</v>
      </c>
      <c r="O186" s="150"/>
    </row>
    <row r="187" spans="1:15" ht="11.1" customHeight="1" x14ac:dyDescent="0.2">
      <c r="A187" s="148" t="s">
        <v>20</v>
      </c>
      <c r="B187" s="150">
        <v>19.5</v>
      </c>
      <c r="C187" s="150">
        <v>19.5</v>
      </c>
      <c r="D187" s="150">
        <v>19.25</v>
      </c>
      <c r="E187" s="150">
        <v>19.25</v>
      </c>
      <c r="F187" s="150">
        <v>19</v>
      </c>
      <c r="G187" s="150">
        <v>18.8125</v>
      </c>
      <c r="H187" s="150">
        <v>19.1875</v>
      </c>
      <c r="I187" s="150">
        <v>19.25</v>
      </c>
      <c r="J187" s="150">
        <v>19.25</v>
      </c>
      <c r="K187" s="150">
        <v>19.25</v>
      </c>
      <c r="L187" s="150">
        <v>18.399999999999999</v>
      </c>
      <c r="M187" s="150">
        <v>19</v>
      </c>
      <c r="N187" s="158">
        <v>19.137499999999999</v>
      </c>
      <c r="O187" s="150"/>
    </row>
    <row r="188" spans="1:15" ht="11.1" customHeight="1" x14ac:dyDescent="0.2">
      <c r="A188" s="148" t="s">
        <v>21</v>
      </c>
      <c r="B188" s="150">
        <v>18.25</v>
      </c>
      <c r="C188" s="150">
        <v>18.350000000000001</v>
      </c>
      <c r="D188" s="150">
        <v>18.625</v>
      </c>
      <c r="E188" s="150">
        <v>19</v>
      </c>
      <c r="F188" s="150">
        <v>19</v>
      </c>
      <c r="G188" s="150">
        <v>19</v>
      </c>
      <c r="H188" s="150">
        <v>19</v>
      </c>
      <c r="I188" s="150">
        <v>18.2</v>
      </c>
      <c r="J188" s="150">
        <v>18</v>
      </c>
      <c r="K188" s="150">
        <v>18.125</v>
      </c>
      <c r="L188" s="150">
        <v>18.5</v>
      </c>
      <c r="M188" s="150">
        <v>18.5</v>
      </c>
      <c r="N188" s="158">
        <v>18.545833333333331</v>
      </c>
      <c r="O188" s="150"/>
    </row>
    <row r="189" spans="1:15" ht="11.1" customHeight="1" x14ac:dyDescent="0.2">
      <c r="A189" s="148" t="s">
        <v>22</v>
      </c>
      <c r="B189" s="150">
        <v>18.350000000000001</v>
      </c>
      <c r="C189" s="150">
        <v>18.75</v>
      </c>
      <c r="D189" s="150">
        <v>19</v>
      </c>
      <c r="E189" s="150">
        <v>19</v>
      </c>
      <c r="F189" s="150">
        <v>20</v>
      </c>
      <c r="G189" s="150">
        <v>20</v>
      </c>
      <c r="H189" s="150">
        <v>20</v>
      </c>
      <c r="I189" s="150">
        <v>20</v>
      </c>
      <c r="J189" s="150">
        <v>20</v>
      </c>
      <c r="K189" s="150">
        <v>20</v>
      </c>
      <c r="L189" s="150">
        <v>20</v>
      </c>
      <c r="M189" s="150">
        <v>20</v>
      </c>
      <c r="N189" s="158">
        <v>19.591666666666665</v>
      </c>
      <c r="O189" s="150"/>
    </row>
    <row r="190" spans="1:15" ht="6" customHeight="1" x14ac:dyDescent="0.2">
      <c r="A190" s="148"/>
      <c r="B190" s="150"/>
      <c r="C190" s="150"/>
      <c r="D190" s="150"/>
      <c r="E190" s="150"/>
      <c r="F190" s="150"/>
      <c r="G190" s="150"/>
      <c r="H190" s="150"/>
      <c r="I190" s="150"/>
      <c r="J190" s="150"/>
      <c r="K190" s="150"/>
      <c r="L190" s="150"/>
      <c r="M190" s="150"/>
      <c r="N190" s="158"/>
      <c r="O190" s="150"/>
    </row>
    <row r="191" spans="1:15" ht="11.1" customHeight="1" x14ac:dyDescent="0.2">
      <c r="A191" s="161" t="s">
        <v>23</v>
      </c>
      <c r="B191" s="150">
        <v>18.600000000000001</v>
      </c>
      <c r="C191" s="150">
        <v>17.5</v>
      </c>
      <c r="D191" s="150">
        <v>14.875</v>
      </c>
      <c r="E191" s="150">
        <v>14.7</v>
      </c>
      <c r="F191" s="150">
        <v>14.666666666666668</v>
      </c>
      <c r="G191" s="150">
        <v>14.35</v>
      </c>
      <c r="H191" s="150">
        <v>14</v>
      </c>
      <c r="I191" s="150">
        <v>13.833333333333332</v>
      </c>
      <c r="J191" s="150">
        <v>13.75</v>
      </c>
      <c r="K191" s="150">
        <v>13.4</v>
      </c>
      <c r="L191" s="150">
        <v>12.5</v>
      </c>
      <c r="M191" s="150">
        <v>12.625</v>
      </c>
      <c r="N191" s="158">
        <v>14.566666666666665</v>
      </c>
      <c r="O191" s="150"/>
    </row>
    <row r="192" spans="1:15" ht="11.1" customHeight="1" x14ac:dyDescent="0.2">
      <c r="A192" s="161" t="s">
        <v>24</v>
      </c>
      <c r="B192" s="150">
        <v>13</v>
      </c>
      <c r="C192" s="150">
        <v>12.34375</v>
      </c>
      <c r="D192" s="150">
        <v>12.475</v>
      </c>
      <c r="E192" s="150">
        <v>12.40625</v>
      </c>
      <c r="F192" s="150">
        <v>12.375</v>
      </c>
      <c r="G192" s="150">
        <v>12.375</v>
      </c>
      <c r="H192" s="150">
        <v>12.25</v>
      </c>
      <c r="I192" s="150">
        <v>12</v>
      </c>
      <c r="J192" s="150">
        <v>11.82</v>
      </c>
      <c r="K192" s="150">
        <v>11.53125</v>
      </c>
      <c r="L192" s="150">
        <v>11.25</v>
      </c>
      <c r="M192" s="150">
        <v>11.25</v>
      </c>
      <c r="N192" s="158">
        <v>12.090104166666668</v>
      </c>
      <c r="O192" s="150"/>
    </row>
    <row r="193" spans="1:15" ht="11.1" customHeight="1" x14ac:dyDescent="0.2">
      <c r="A193" s="161" t="s">
        <v>25</v>
      </c>
      <c r="B193" s="162">
        <v>11.0625</v>
      </c>
      <c r="C193" s="162">
        <v>11.5</v>
      </c>
      <c r="D193" s="162">
        <v>11.5</v>
      </c>
      <c r="E193" s="162">
        <v>11.5</v>
      </c>
      <c r="F193" s="162">
        <v>11.083333333333334</v>
      </c>
      <c r="G193" s="162">
        <v>11.5</v>
      </c>
      <c r="H193" s="162">
        <v>11.5</v>
      </c>
      <c r="I193" s="162">
        <v>11.43</v>
      </c>
      <c r="J193" s="162">
        <v>10.94</v>
      </c>
      <c r="K193" s="162">
        <v>11.125</v>
      </c>
      <c r="L193" s="162">
        <v>11.125</v>
      </c>
      <c r="M193" s="162">
        <v>11.125</v>
      </c>
      <c r="N193" s="158">
        <v>11.282569444444446</v>
      </c>
      <c r="O193" s="150"/>
    </row>
    <row r="194" spans="1:15" ht="11.1" customHeight="1" x14ac:dyDescent="0.2">
      <c r="A194" s="161" t="s">
        <v>26</v>
      </c>
      <c r="B194" s="162">
        <v>11.125</v>
      </c>
      <c r="C194" s="162">
        <v>11.5</v>
      </c>
      <c r="D194" s="162">
        <v>12.25</v>
      </c>
      <c r="E194" s="162">
        <v>12.25</v>
      </c>
      <c r="F194" s="162">
        <v>12.25</v>
      </c>
      <c r="G194" s="162">
        <v>12.625</v>
      </c>
      <c r="H194" s="162">
        <v>13.5</v>
      </c>
      <c r="I194" s="162">
        <v>14.05</v>
      </c>
      <c r="J194" s="162">
        <v>14.25</v>
      </c>
      <c r="K194" s="162">
        <v>14.4375</v>
      </c>
      <c r="L194" s="162">
        <v>14.5</v>
      </c>
      <c r="M194" s="162">
        <v>14.875</v>
      </c>
      <c r="N194" s="158">
        <v>13.134375</v>
      </c>
      <c r="O194" s="174"/>
    </row>
    <row r="195" spans="1:15" ht="11.1" customHeight="1" x14ac:dyDescent="0.2">
      <c r="A195" s="161" t="s">
        <v>27</v>
      </c>
      <c r="B195" s="162">
        <v>16.75</v>
      </c>
      <c r="C195" s="162">
        <v>17.7</v>
      </c>
      <c r="D195" s="162">
        <v>19</v>
      </c>
      <c r="E195" s="162">
        <v>19.95</v>
      </c>
      <c r="F195" s="162">
        <v>21.25</v>
      </c>
      <c r="G195" s="162">
        <v>21.38</v>
      </c>
      <c r="H195" s="162">
        <v>22.3</v>
      </c>
      <c r="I195" s="162">
        <v>22.46</v>
      </c>
      <c r="J195" s="162">
        <v>22.5</v>
      </c>
      <c r="K195" s="162">
        <v>23</v>
      </c>
      <c r="L195" s="162">
        <v>21.5</v>
      </c>
      <c r="M195" s="162">
        <v>21.5</v>
      </c>
      <c r="N195" s="158">
        <v>20.77416666666667</v>
      </c>
      <c r="O195" s="150"/>
    </row>
    <row r="196" spans="1:15" ht="6" customHeight="1" x14ac:dyDescent="0.2">
      <c r="A196" s="161"/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58"/>
      <c r="O196" s="150"/>
    </row>
    <row r="197" spans="1:15" ht="11.1" customHeight="1" x14ac:dyDescent="0.2">
      <c r="A197" s="161" t="s">
        <v>28</v>
      </c>
      <c r="B197" s="162">
        <v>18.600000000000001</v>
      </c>
      <c r="C197" s="162">
        <v>15.69</v>
      </c>
      <c r="D197" s="162">
        <v>15.23</v>
      </c>
      <c r="E197" s="162">
        <v>15.13</v>
      </c>
      <c r="F197" s="162">
        <v>15.13</v>
      </c>
      <c r="G197" s="162">
        <v>16.309999999999999</v>
      </c>
      <c r="H197" s="162">
        <v>14.88</v>
      </c>
      <c r="I197" s="162">
        <v>14.88</v>
      </c>
      <c r="J197" s="162">
        <v>14.88</v>
      </c>
      <c r="K197" s="162">
        <v>14.88</v>
      </c>
      <c r="L197" s="162">
        <v>14.88</v>
      </c>
      <c r="M197" s="162">
        <v>14.94</v>
      </c>
      <c r="N197" s="158">
        <v>15.452500000000001</v>
      </c>
      <c r="O197" s="150"/>
    </row>
    <row r="198" spans="1:15" ht="11.1" customHeight="1" x14ac:dyDescent="0.2">
      <c r="A198" s="161" t="s">
        <v>30</v>
      </c>
      <c r="B198" s="162">
        <v>17</v>
      </c>
      <c r="C198" s="162">
        <v>17.5</v>
      </c>
      <c r="D198" s="162">
        <v>18.45</v>
      </c>
      <c r="E198" s="162">
        <v>20.13</v>
      </c>
      <c r="F198" s="162">
        <v>21.38</v>
      </c>
      <c r="G198" s="162">
        <v>22.5</v>
      </c>
      <c r="H198" s="162">
        <v>22.5</v>
      </c>
      <c r="I198" s="162">
        <v>22.5</v>
      </c>
      <c r="J198" s="162">
        <v>22.5</v>
      </c>
      <c r="K198" s="162">
        <v>22.5</v>
      </c>
      <c r="L198" s="162">
        <v>22.5</v>
      </c>
      <c r="M198" s="162">
        <v>22.35</v>
      </c>
      <c r="N198" s="158">
        <v>20.984166666666663</v>
      </c>
      <c r="O198" s="150"/>
    </row>
    <row r="199" spans="1:15" ht="11.1" customHeight="1" x14ac:dyDescent="0.2">
      <c r="A199" s="161" t="s">
        <v>31</v>
      </c>
      <c r="B199" s="162">
        <v>21.94</v>
      </c>
      <c r="C199" s="162">
        <v>22</v>
      </c>
      <c r="D199" s="162">
        <v>22</v>
      </c>
      <c r="E199" s="162">
        <v>23.5</v>
      </c>
      <c r="F199" s="162">
        <v>23.5</v>
      </c>
      <c r="G199" s="162">
        <v>23.5</v>
      </c>
      <c r="H199" s="162">
        <v>23.5</v>
      </c>
      <c r="I199" s="162">
        <v>23.5</v>
      </c>
      <c r="J199" s="162">
        <v>23.5</v>
      </c>
      <c r="K199" s="162">
        <v>23.5</v>
      </c>
      <c r="L199" s="162">
        <v>23.5</v>
      </c>
      <c r="M199" s="162">
        <v>23.5</v>
      </c>
      <c r="N199" s="158">
        <v>23.12</v>
      </c>
      <c r="O199" s="150"/>
    </row>
    <row r="200" spans="1:15" ht="11.1" customHeight="1" x14ac:dyDescent="0.2">
      <c r="A200" s="161" t="s">
        <v>32</v>
      </c>
      <c r="B200" s="162">
        <v>23.5</v>
      </c>
      <c r="C200" s="162">
        <v>23.5</v>
      </c>
      <c r="D200" s="162">
        <v>23.3</v>
      </c>
      <c r="E200" s="162">
        <v>23.25</v>
      </c>
      <c r="F200" s="162">
        <v>23.25</v>
      </c>
      <c r="G200" s="150">
        <v>23.25</v>
      </c>
      <c r="H200" s="150">
        <v>24.31</v>
      </c>
      <c r="I200" s="150">
        <v>27.45</v>
      </c>
      <c r="J200" s="150">
        <v>34</v>
      </c>
      <c r="K200" s="150">
        <v>39</v>
      </c>
      <c r="L200" s="150">
        <v>40</v>
      </c>
      <c r="M200" s="150">
        <v>40</v>
      </c>
      <c r="N200" s="158">
        <f>AVERAGE(B200:M200)</f>
        <v>28.734166666666667</v>
      </c>
      <c r="O200" s="150"/>
    </row>
    <row r="201" spans="1:15" ht="11.1" customHeight="1" x14ac:dyDescent="0.2">
      <c r="A201" s="161" t="s">
        <v>92</v>
      </c>
      <c r="B201" s="162">
        <v>40.630000000000003</v>
      </c>
      <c r="C201" s="162">
        <v>43.1</v>
      </c>
      <c r="D201" s="162">
        <v>43.25</v>
      </c>
      <c r="E201" s="162">
        <v>43.06</v>
      </c>
      <c r="F201" s="162">
        <v>42.88</v>
      </c>
      <c r="G201" s="162">
        <v>43.25</v>
      </c>
      <c r="H201" s="162">
        <v>43.25</v>
      </c>
      <c r="I201" s="162">
        <v>42.15</v>
      </c>
      <c r="J201" s="162">
        <v>42.25</v>
      </c>
      <c r="K201" s="162">
        <v>42.25</v>
      </c>
      <c r="L201" s="162">
        <v>42.25</v>
      </c>
      <c r="M201" s="162">
        <v>42.25</v>
      </c>
      <c r="N201" s="163">
        <f>AVERAGE(B201:M201)</f>
        <v>42.547499999999999</v>
      </c>
      <c r="O201" s="150"/>
    </row>
    <row r="202" spans="1:15" ht="6" customHeight="1" x14ac:dyDescent="0.2">
      <c r="A202" s="161"/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3"/>
      <c r="O202" s="150"/>
    </row>
    <row r="203" spans="1:15" s="166" customFormat="1" ht="11.1" customHeight="1" x14ac:dyDescent="0.2">
      <c r="A203" s="161" t="s">
        <v>100</v>
      </c>
      <c r="B203" s="162">
        <v>41.05</v>
      </c>
      <c r="C203" s="162">
        <v>35.75</v>
      </c>
      <c r="D203" s="162">
        <v>33.25</v>
      </c>
      <c r="E203" s="162">
        <v>33.049999999999997</v>
      </c>
      <c r="F203" s="162">
        <v>32.75</v>
      </c>
      <c r="G203" s="162">
        <v>32.75</v>
      </c>
      <c r="H203" s="162">
        <v>32.630000000000003</v>
      </c>
      <c r="I203" s="162">
        <v>32.15</v>
      </c>
      <c r="J203" s="162">
        <v>31.56</v>
      </c>
      <c r="K203" s="162">
        <v>30.35</v>
      </c>
      <c r="L203" s="162">
        <v>29.25</v>
      </c>
      <c r="M203" s="162">
        <v>28.88</v>
      </c>
      <c r="N203" s="163">
        <f>AVERAGE(B203:M203)</f>
        <v>32.785000000000004</v>
      </c>
      <c r="O203" s="162"/>
    </row>
    <row r="204" spans="1:15" s="166" customFormat="1" ht="11.1" customHeight="1" x14ac:dyDescent="0.2">
      <c r="A204" s="161" t="s">
        <v>39</v>
      </c>
      <c r="B204" s="162">
        <v>28.35</v>
      </c>
      <c r="C204" s="162">
        <v>28.16</v>
      </c>
      <c r="D204" s="162">
        <v>29.69</v>
      </c>
      <c r="E204" s="162">
        <v>32.700000000000003</v>
      </c>
      <c r="F204" s="162">
        <v>33.75</v>
      </c>
      <c r="G204" s="162">
        <v>34.15</v>
      </c>
      <c r="H204" s="162">
        <v>34.75</v>
      </c>
      <c r="I204" s="162">
        <v>34.75</v>
      </c>
      <c r="J204" s="162">
        <v>34</v>
      </c>
      <c r="K204" s="162">
        <v>33.75</v>
      </c>
      <c r="L204" s="162">
        <v>33.75</v>
      </c>
      <c r="M204" s="162">
        <v>33.75</v>
      </c>
      <c r="N204" s="163">
        <f>AVERAGE(B204:M204)</f>
        <v>32.62916666666667</v>
      </c>
      <c r="O204" s="162"/>
    </row>
    <row r="205" spans="1:15" s="166" customFormat="1" ht="11.1" customHeight="1" x14ac:dyDescent="0.2">
      <c r="A205" s="161" t="s">
        <v>42</v>
      </c>
      <c r="B205" s="162">
        <v>33.75</v>
      </c>
      <c r="C205" s="162">
        <v>33.75</v>
      </c>
      <c r="D205" s="162">
        <v>32.549999999999997</v>
      </c>
      <c r="E205" s="162">
        <v>32.06</v>
      </c>
      <c r="F205" s="162">
        <v>31.5</v>
      </c>
      <c r="G205" s="162">
        <v>30.7</v>
      </c>
      <c r="H205" s="162">
        <v>30.31</v>
      </c>
      <c r="I205" s="162">
        <v>29.75</v>
      </c>
      <c r="J205" s="162">
        <v>29.75</v>
      </c>
      <c r="K205" s="162">
        <v>29.75</v>
      </c>
      <c r="L205" s="162">
        <v>29.75</v>
      </c>
      <c r="M205" s="162">
        <v>29.75</v>
      </c>
      <c r="N205" s="163">
        <f>AVERAGE(B205:M205)</f>
        <v>31.114166666666666</v>
      </c>
      <c r="O205" s="162"/>
    </row>
    <row r="206" spans="1:15" s="166" customFormat="1" ht="11.1" customHeight="1" x14ac:dyDescent="0.2">
      <c r="A206" s="161" t="s">
        <v>43</v>
      </c>
      <c r="B206" s="162">
        <v>29.75</v>
      </c>
      <c r="C206" s="162">
        <v>29.75</v>
      </c>
      <c r="D206" s="162">
        <v>29.75</v>
      </c>
      <c r="E206" s="162">
        <v>29.75</v>
      </c>
      <c r="F206" s="162">
        <v>29.75</v>
      </c>
      <c r="G206" s="162">
        <v>29.75</v>
      </c>
      <c r="H206" s="162">
        <v>30.19</v>
      </c>
      <c r="I206" s="162">
        <v>30.38</v>
      </c>
      <c r="J206" s="162">
        <v>30.38</v>
      </c>
      <c r="K206" s="162">
        <v>30.38</v>
      </c>
      <c r="L206" s="162">
        <v>30.38</v>
      </c>
      <c r="M206" s="162">
        <v>30.38</v>
      </c>
      <c r="N206" s="163">
        <f>AVERAGE(B206:M206)</f>
        <v>30.049166666666665</v>
      </c>
    </row>
    <row r="207" spans="1:15" s="166" customFormat="1" ht="11.1" customHeight="1" x14ac:dyDescent="0.2">
      <c r="A207" s="161" t="s">
        <v>45</v>
      </c>
      <c r="B207" s="162">
        <v>30.44</v>
      </c>
      <c r="C207" s="162">
        <v>30.5</v>
      </c>
      <c r="D207" s="162">
        <v>32</v>
      </c>
      <c r="E207" s="162">
        <v>32</v>
      </c>
      <c r="F207" s="162">
        <v>32</v>
      </c>
      <c r="G207" s="162">
        <v>32</v>
      </c>
      <c r="H207" s="162">
        <v>32</v>
      </c>
      <c r="I207" s="162">
        <v>32</v>
      </c>
      <c r="J207" s="162">
        <v>32</v>
      </c>
      <c r="K207" s="162">
        <v>30.25</v>
      </c>
      <c r="L207" s="162">
        <v>32</v>
      </c>
      <c r="M207" s="162">
        <v>32</v>
      </c>
      <c r="N207" s="163">
        <f>AVERAGE(B207:M207)</f>
        <v>31.599166666666665</v>
      </c>
      <c r="O207" s="162"/>
    </row>
    <row r="208" spans="1:15" s="166" customFormat="1" ht="11.1" customHeight="1" x14ac:dyDescent="0.2">
      <c r="A208" s="161"/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3"/>
      <c r="O208" s="162"/>
    </row>
    <row r="209" spans="1:15" s="166" customFormat="1" ht="11.1" customHeight="1" x14ac:dyDescent="0.2">
      <c r="A209" s="161" t="s">
        <v>46</v>
      </c>
      <c r="B209" s="162">
        <v>30.5</v>
      </c>
      <c r="C209" s="162">
        <v>29</v>
      </c>
      <c r="D209" s="162">
        <v>29</v>
      </c>
      <c r="E209" s="162">
        <v>29</v>
      </c>
      <c r="F209" s="162">
        <v>29</v>
      </c>
      <c r="G209" s="162">
        <v>28.75</v>
      </c>
      <c r="H209" s="162">
        <v>28</v>
      </c>
      <c r="I209" s="162">
        <v>28</v>
      </c>
      <c r="J209" s="162">
        <v>28</v>
      </c>
      <c r="K209" s="162">
        <v>28</v>
      </c>
      <c r="L209" s="162">
        <v>28</v>
      </c>
      <c r="M209" s="162">
        <v>28</v>
      </c>
      <c r="N209" s="163">
        <f>AVERAGE(B209:M209)</f>
        <v>28.604166666666668</v>
      </c>
      <c r="O209" s="162"/>
    </row>
    <row r="210" spans="1:15" s="166" customFormat="1" ht="11.1" customHeight="1" x14ac:dyDescent="0.2">
      <c r="A210" s="161" t="s">
        <v>55</v>
      </c>
      <c r="B210" s="162">
        <v>28</v>
      </c>
      <c r="C210" s="162">
        <v>28</v>
      </c>
      <c r="D210" s="162">
        <v>28</v>
      </c>
      <c r="E210" s="162">
        <v>28</v>
      </c>
      <c r="F210" s="162">
        <v>28</v>
      </c>
      <c r="G210" s="162">
        <v>28</v>
      </c>
      <c r="H210" s="162">
        <v>28</v>
      </c>
      <c r="I210" s="162">
        <v>28</v>
      </c>
      <c r="J210" s="162">
        <v>28</v>
      </c>
      <c r="K210" s="162">
        <v>28</v>
      </c>
      <c r="L210" s="162">
        <v>28</v>
      </c>
      <c r="M210" s="162">
        <v>28</v>
      </c>
      <c r="N210" s="163">
        <f>AVERAGE(B210:M210)</f>
        <v>28</v>
      </c>
      <c r="O210" s="162"/>
    </row>
    <row r="211" spans="1:15" s="166" customFormat="1" ht="11.1" customHeight="1" x14ac:dyDescent="0.2">
      <c r="A211" s="161" t="s">
        <v>191</v>
      </c>
      <c r="B211" s="162">
        <v>28</v>
      </c>
      <c r="C211" s="162">
        <v>28</v>
      </c>
      <c r="D211" s="162">
        <v>28</v>
      </c>
      <c r="E211" s="162">
        <v>26</v>
      </c>
      <c r="F211" s="162">
        <v>22</v>
      </c>
      <c r="G211" s="162">
        <v>22</v>
      </c>
      <c r="H211" s="162">
        <v>22</v>
      </c>
      <c r="I211" s="162">
        <v>22</v>
      </c>
      <c r="J211" s="162">
        <v>22</v>
      </c>
      <c r="K211" s="162">
        <v>22</v>
      </c>
      <c r="L211" s="162">
        <v>22</v>
      </c>
      <c r="M211" s="162">
        <v>22.2</v>
      </c>
      <c r="N211" s="163">
        <f>AVERAGE(B211:M211)</f>
        <v>23.849999999999998</v>
      </c>
      <c r="O211" s="162"/>
    </row>
    <row r="212" spans="1:15" s="166" customFormat="1" ht="11.1" customHeight="1" x14ac:dyDescent="0.2">
      <c r="A212" s="145" t="s">
        <v>200</v>
      </c>
      <c r="B212" s="146">
        <v>23</v>
      </c>
      <c r="C212" s="146">
        <v>23.6</v>
      </c>
      <c r="D212" s="162">
        <v>24.5</v>
      </c>
      <c r="E212" s="162">
        <v>24.5</v>
      </c>
      <c r="F212" s="162">
        <v>24.5</v>
      </c>
      <c r="G212" s="162">
        <v>25.63</v>
      </c>
      <c r="H212" s="162">
        <v>28</v>
      </c>
      <c r="I212" s="162"/>
      <c r="J212" s="162"/>
      <c r="K212" s="162"/>
      <c r="L212" s="162"/>
      <c r="M212" s="162"/>
      <c r="N212" s="163">
        <f>AVERAGE(B212:M212)</f>
        <v>24.818571428571428</v>
      </c>
      <c r="O212" s="162" t="s">
        <v>36</v>
      </c>
    </row>
    <row r="213" spans="1:15" ht="11.25" customHeight="1" x14ac:dyDescent="0.2">
      <c r="A213" s="167" t="s">
        <v>94</v>
      </c>
      <c r="B213" s="150"/>
      <c r="C213" s="150"/>
      <c r="D213" s="150"/>
      <c r="E213" s="150"/>
      <c r="F213" s="150"/>
      <c r="G213" s="150"/>
      <c r="H213" s="150"/>
      <c r="I213" s="150"/>
      <c r="J213" s="150"/>
      <c r="K213" s="150"/>
      <c r="L213" s="150"/>
      <c r="M213" s="148" t="s">
        <v>99</v>
      </c>
      <c r="N213" s="150"/>
      <c r="O213" s="150"/>
    </row>
    <row r="214" spans="1:15" ht="13.5" customHeight="1" x14ac:dyDescent="0.2">
      <c r="A214" s="145" t="s">
        <v>197</v>
      </c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</row>
    <row r="215" spans="1:15" ht="12.75" x14ac:dyDescent="0.2">
      <c r="A215" s="148" t="s">
        <v>60</v>
      </c>
      <c r="B215" s="149" t="s">
        <v>61</v>
      </c>
      <c r="C215" s="149" t="s">
        <v>62</v>
      </c>
      <c r="D215" s="149" t="s">
        <v>63</v>
      </c>
      <c r="E215" s="149" t="s">
        <v>64</v>
      </c>
      <c r="F215" s="149" t="s">
        <v>65</v>
      </c>
      <c r="G215" s="149" t="s">
        <v>66</v>
      </c>
      <c r="H215" s="149" t="s">
        <v>67</v>
      </c>
      <c r="I215" s="149" t="s">
        <v>68</v>
      </c>
      <c r="J215" s="149" t="s">
        <v>69</v>
      </c>
      <c r="K215" s="149" t="s">
        <v>9</v>
      </c>
      <c r="L215" s="149" t="s">
        <v>10</v>
      </c>
      <c r="M215" s="149" t="s">
        <v>11</v>
      </c>
      <c r="N215" s="149" t="s">
        <v>70</v>
      </c>
      <c r="O215" s="150"/>
    </row>
    <row r="216" spans="1:15" ht="12.75" x14ac:dyDescent="0.2">
      <c r="A216" s="151" t="s">
        <v>71</v>
      </c>
      <c r="B216" s="152"/>
      <c r="C216" s="152"/>
      <c r="D216" s="152"/>
      <c r="E216" s="152"/>
      <c r="F216" s="152"/>
      <c r="G216" s="152"/>
      <c r="H216" s="152"/>
      <c r="I216" s="152"/>
      <c r="J216" s="152"/>
      <c r="K216" s="152"/>
      <c r="L216" s="152"/>
      <c r="M216" s="152"/>
      <c r="N216" s="153" t="s">
        <v>72</v>
      </c>
      <c r="O216" s="146"/>
    </row>
    <row r="217" spans="1:15" ht="10.7" customHeight="1" x14ac:dyDescent="0.2">
      <c r="A217" s="150"/>
      <c r="B217" s="154"/>
      <c r="C217" s="155"/>
      <c r="D217" s="155"/>
      <c r="E217" s="155"/>
      <c r="F217" s="155"/>
      <c r="G217" s="155"/>
      <c r="H217" s="156" t="s">
        <v>73</v>
      </c>
      <c r="I217" s="155"/>
      <c r="J217" s="155"/>
      <c r="K217" s="155"/>
      <c r="L217" s="155"/>
      <c r="M217" s="155"/>
      <c r="N217" s="155"/>
      <c r="O217" s="150"/>
    </row>
    <row r="218" spans="1:15" ht="10.7" customHeight="1" x14ac:dyDescent="0.2">
      <c r="A218" s="150"/>
      <c r="B218" s="154" t="s">
        <v>12</v>
      </c>
      <c r="C218" s="155"/>
      <c r="D218" s="155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0"/>
    </row>
    <row r="219" spans="1:15" ht="10.7" customHeight="1" x14ac:dyDescent="0.2">
      <c r="A219" s="157" t="s">
        <v>186</v>
      </c>
      <c r="B219" s="150"/>
      <c r="C219" s="150"/>
      <c r="D219" s="150"/>
      <c r="E219" s="150"/>
      <c r="F219" s="150"/>
      <c r="G219" s="150"/>
      <c r="H219" s="150"/>
      <c r="I219" s="150"/>
      <c r="J219" s="150"/>
      <c r="K219" s="150"/>
      <c r="L219" s="150"/>
      <c r="M219" s="150"/>
      <c r="N219" s="150"/>
      <c r="O219" s="150"/>
    </row>
    <row r="220" spans="1:15" ht="11.1" customHeight="1" x14ac:dyDescent="0.2">
      <c r="A220" s="148" t="s">
        <v>75</v>
      </c>
      <c r="B220" s="158">
        <v>19.5</v>
      </c>
      <c r="C220" s="158">
        <v>22.25</v>
      </c>
      <c r="D220" s="158">
        <v>22.5</v>
      </c>
      <c r="E220" s="158">
        <v>22.4</v>
      </c>
      <c r="F220" s="158">
        <v>21.5</v>
      </c>
      <c r="G220" s="158">
        <v>21.4</v>
      </c>
      <c r="H220" s="158">
        <v>22.6</v>
      </c>
      <c r="I220" s="158">
        <v>24</v>
      </c>
      <c r="J220" s="158">
        <v>23.9</v>
      </c>
      <c r="K220" s="158">
        <v>22.25</v>
      </c>
      <c r="L220" s="158">
        <v>21.55</v>
      </c>
      <c r="M220" s="158">
        <v>20.5</v>
      </c>
      <c r="N220" s="158">
        <v>22.029166666666669</v>
      </c>
      <c r="O220" s="150"/>
    </row>
    <row r="221" spans="1:15" ht="11.1" customHeight="1" x14ac:dyDescent="0.2">
      <c r="A221" s="148" t="s">
        <v>76</v>
      </c>
      <c r="B221" s="158">
        <v>20.6</v>
      </c>
      <c r="C221" s="158">
        <v>21.3</v>
      </c>
      <c r="D221" s="158">
        <v>22.5</v>
      </c>
      <c r="E221" s="158">
        <v>24</v>
      </c>
      <c r="F221" s="158">
        <v>25.75</v>
      </c>
      <c r="G221" s="158">
        <v>26.1</v>
      </c>
      <c r="H221" s="158">
        <v>25.75</v>
      </c>
      <c r="I221" s="158">
        <v>26.7</v>
      </c>
      <c r="J221" s="158">
        <v>27.4</v>
      </c>
      <c r="K221" s="158">
        <v>28</v>
      </c>
      <c r="L221" s="158">
        <v>28</v>
      </c>
      <c r="M221" s="158">
        <v>27.5</v>
      </c>
      <c r="N221" s="158">
        <v>25.3</v>
      </c>
      <c r="O221" s="150"/>
    </row>
    <row r="222" spans="1:15" ht="11.1" customHeight="1" x14ac:dyDescent="0.2">
      <c r="A222" s="148" t="s">
        <v>77</v>
      </c>
      <c r="B222" s="158">
        <v>26.4</v>
      </c>
      <c r="C222" s="158">
        <v>24.1</v>
      </c>
      <c r="D222" s="158">
        <v>22.95</v>
      </c>
      <c r="E222" s="158">
        <v>21.3</v>
      </c>
      <c r="F222" s="158">
        <v>19.850000000000001</v>
      </c>
      <c r="G222" s="158">
        <v>18.600000000000001</v>
      </c>
      <c r="H222" s="158">
        <v>17.899999999999999</v>
      </c>
      <c r="I222" s="158">
        <v>17.05</v>
      </c>
      <c r="J222" s="158">
        <v>16.5</v>
      </c>
      <c r="K222" s="158">
        <v>16.399999999999999</v>
      </c>
      <c r="L222" s="158">
        <v>15.9</v>
      </c>
      <c r="M222" s="158">
        <v>15.6</v>
      </c>
      <c r="N222" s="158">
        <v>19.379166666666666</v>
      </c>
      <c r="O222" s="150"/>
    </row>
    <row r="223" spans="1:15" ht="11.1" customHeight="1" x14ac:dyDescent="0.2">
      <c r="A223" s="148" t="s">
        <v>78</v>
      </c>
      <c r="B223" s="158">
        <v>16.100000000000001</v>
      </c>
      <c r="C223" s="158">
        <v>16.5</v>
      </c>
      <c r="D223" s="158">
        <v>16.100000000000001</v>
      </c>
      <c r="E223" s="158">
        <v>16.649999999999999</v>
      </c>
      <c r="F223" s="158">
        <v>17.75</v>
      </c>
      <c r="G223" s="158">
        <v>17.100000000000001</v>
      </c>
      <c r="H223" s="158">
        <v>16.5</v>
      </c>
      <c r="I223" s="158">
        <v>16.5</v>
      </c>
      <c r="J223" s="158">
        <v>16.600000000000001</v>
      </c>
      <c r="K223" s="158">
        <v>17.100000000000001</v>
      </c>
      <c r="L223" s="158">
        <v>17.5</v>
      </c>
      <c r="M223" s="158">
        <v>17.5</v>
      </c>
      <c r="N223" s="158">
        <v>16.824999999999999</v>
      </c>
      <c r="O223" s="150"/>
    </row>
    <row r="224" spans="1:15" ht="11.1" customHeight="1" x14ac:dyDescent="0.2">
      <c r="A224" s="148" t="s">
        <v>79</v>
      </c>
      <c r="B224" s="158">
        <v>17.5</v>
      </c>
      <c r="C224" s="158">
        <v>17.5</v>
      </c>
      <c r="D224" s="158">
        <v>17.5</v>
      </c>
      <c r="E224" s="158">
        <v>17.5</v>
      </c>
      <c r="F224" s="158">
        <v>17.5</v>
      </c>
      <c r="G224" s="158">
        <v>17.5</v>
      </c>
      <c r="H224" s="158">
        <v>17.5</v>
      </c>
      <c r="I224" s="158">
        <v>17.5</v>
      </c>
      <c r="J224" s="158">
        <v>17.149999999999999</v>
      </c>
      <c r="K224" s="158">
        <v>17</v>
      </c>
      <c r="L224" s="158">
        <v>17</v>
      </c>
      <c r="M224" s="158">
        <v>17</v>
      </c>
      <c r="N224" s="158">
        <v>17.345833333333335</v>
      </c>
      <c r="O224" s="150"/>
    </row>
    <row r="225" spans="1:15" ht="6" customHeight="1" x14ac:dyDescent="0.2">
      <c r="A225" s="150"/>
      <c r="B225" s="150"/>
      <c r="C225" s="150"/>
      <c r="D225" s="150"/>
      <c r="E225" s="150"/>
      <c r="F225" s="150"/>
      <c r="G225" s="150"/>
      <c r="H225" s="150"/>
      <c r="I225" s="150"/>
      <c r="J225" s="150"/>
      <c r="K225" s="150"/>
      <c r="L225" s="150"/>
      <c r="M225" s="150"/>
      <c r="N225" s="150"/>
      <c r="O225" s="150"/>
    </row>
    <row r="226" spans="1:15" ht="11.1" customHeight="1" x14ac:dyDescent="0.2">
      <c r="A226" s="148" t="s">
        <v>80</v>
      </c>
      <c r="B226" s="150">
        <v>16.875</v>
      </c>
      <c r="C226" s="150">
        <v>16.6875</v>
      </c>
      <c r="D226" s="150">
        <v>16.350000000000001</v>
      </c>
      <c r="E226" s="150">
        <v>16.21875</v>
      </c>
      <c r="F226" s="150">
        <v>16.125</v>
      </c>
      <c r="G226" s="159">
        <v>15.75</v>
      </c>
      <c r="H226" s="158">
        <v>16.25</v>
      </c>
      <c r="I226" s="158">
        <v>16.440000000000001</v>
      </c>
      <c r="J226" s="158">
        <v>16.3</v>
      </c>
      <c r="K226" s="158">
        <v>16.25</v>
      </c>
      <c r="L226" s="158">
        <v>16.25</v>
      </c>
      <c r="M226" s="158">
        <v>16.13</v>
      </c>
      <c r="N226" s="158">
        <v>16.3</v>
      </c>
      <c r="O226" s="150"/>
    </row>
    <row r="227" spans="1:15" ht="11.1" customHeight="1" x14ac:dyDescent="0.2">
      <c r="A227" s="148" t="s">
        <v>81</v>
      </c>
      <c r="B227" s="150">
        <v>16</v>
      </c>
      <c r="C227" s="150">
        <v>16</v>
      </c>
      <c r="D227" s="150">
        <v>16.25</v>
      </c>
      <c r="E227" s="150">
        <v>16.5</v>
      </c>
      <c r="F227" s="150">
        <v>16.5</v>
      </c>
      <c r="G227" s="150">
        <v>16.5</v>
      </c>
      <c r="H227" s="150">
        <v>16.5</v>
      </c>
      <c r="I227" s="150">
        <v>16.27</v>
      </c>
      <c r="J227" s="150">
        <v>14.8125</v>
      </c>
      <c r="K227" s="150">
        <v>12.375</v>
      </c>
      <c r="L227" s="150">
        <v>12.5</v>
      </c>
      <c r="M227" s="150">
        <v>12.5</v>
      </c>
      <c r="N227" s="158">
        <v>15.225625000000001</v>
      </c>
      <c r="O227" s="150"/>
    </row>
    <row r="228" spans="1:15" ht="11.1" customHeight="1" x14ac:dyDescent="0.2">
      <c r="A228" s="148" t="s">
        <v>82</v>
      </c>
      <c r="B228" s="150">
        <v>12.333333333333332</v>
      </c>
      <c r="C228" s="150">
        <v>11.6</v>
      </c>
      <c r="D228" s="150">
        <v>12</v>
      </c>
      <c r="E228" s="150">
        <v>12</v>
      </c>
      <c r="F228" s="150">
        <v>12</v>
      </c>
      <c r="G228" s="150">
        <v>12</v>
      </c>
      <c r="H228" s="150">
        <v>12.625</v>
      </c>
      <c r="I228" s="150">
        <v>12.625</v>
      </c>
      <c r="J228" s="150">
        <v>12.625</v>
      </c>
      <c r="K228" s="150">
        <v>12.34375</v>
      </c>
      <c r="L228" s="150">
        <v>12.25</v>
      </c>
      <c r="M228" s="150">
        <v>12.25</v>
      </c>
      <c r="N228" s="158">
        <v>12.221006944444445</v>
      </c>
      <c r="O228" s="150"/>
    </row>
    <row r="229" spans="1:15" ht="11.1" customHeight="1" x14ac:dyDescent="0.2">
      <c r="A229" s="148" t="s">
        <v>83</v>
      </c>
      <c r="B229" s="150">
        <v>12.25</v>
      </c>
      <c r="C229" s="150">
        <v>12.875</v>
      </c>
      <c r="D229" s="150">
        <v>16.6875</v>
      </c>
      <c r="E229" s="150">
        <v>18</v>
      </c>
      <c r="F229" s="150">
        <v>17.833333333333336</v>
      </c>
      <c r="G229" s="150">
        <v>18.4375</v>
      </c>
      <c r="H229" s="150">
        <v>20.5</v>
      </c>
      <c r="I229" s="150">
        <v>20.5</v>
      </c>
      <c r="J229" s="150">
        <v>20.5</v>
      </c>
      <c r="K229" s="150">
        <v>19</v>
      </c>
      <c r="L229" s="150">
        <v>18.875</v>
      </c>
      <c r="M229" s="150">
        <v>18</v>
      </c>
      <c r="N229" s="158">
        <v>17.788194444444446</v>
      </c>
      <c r="O229" s="150"/>
    </row>
    <row r="230" spans="1:15" ht="11.1" customHeight="1" x14ac:dyDescent="0.2">
      <c r="A230" s="148" t="s">
        <v>84</v>
      </c>
      <c r="B230" s="150">
        <v>17.3</v>
      </c>
      <c r="C230" s="150">
        <v>16.25</v>
      </c>
      <c r="D230" s="150">
        <v>14.75</v>
      </c>
      <c r="E230" s="150">
        <v>15</v>
      </c>
      <c r="F230" s="150">
        <v>15</v>
      </c>
      <c r="G230" s="150">
        <v>14.7</v>
      </c>
      <c r="H230" s="150">
        <v>14.75</v>
      </c>
      <c r="I230" s="150">
        <v>14.75</v>
      </c>
      <c r="J230" s="150">
        <v>14.8125</v>
      </c>
      <c r="K230" s="150">
        <v>15.25</v>
      </c>
      <c r="L230" s="150">
        <v>15.4375</v>
      </c>
      <c r="M230" s="150">
        <v>16.916666666666668</v>
      </c>
      <c r="N230" s="158">
        <v>15.409722222222221</v>
      </c>
      <c r="O230" s="150"/>
    </row>
    <row r="231" spans="1:15" ht="6" customHeight="1" x14ac:dyDescent="0.2">
      <c r="A231" s="148"/>
      <c r="B231" s="150"/>
      <c r="C231" s="150"/>
      <c r="D231" s="150"/>
      <c r="E231" s="150"/>
      <c r="F231" s="150"/>
      <c r="G231" s="150"/>
      <c r="H231" s="150"/>
      <c r="I231" s="150"/>
      <c r="J231" s="150"/>
      <c r="K231" s="150"/>
      <c r="L231" s="150"/>
      <c r="M231" s="150"/>
      <c r="N231" s="158"/>
      <c r="O231" s="150"/>
    </row>
    <row r="232" spans="1:15" ht="11.1" customHeight="1" x14ac:dyDescent="0.2">
      <c r="A232" s="148" t="s">
        <v>85</v>
      </c>
      <c r="B232" s="150">
        <v>17.1875</v>
      </c>
      <c r="C232" s="150">
        <v>16.625</v>
      </c>
      <c r="D232" s="150">
        <v>15.9375</v>
      </c>
      <c r="E232" s="150">
        <v>15.4375</v>
      </c>
      <c r="F232" s="150">
        <v>15.25</v>
      </c>
      <c r="G232" s="150">
        <v>15.4</v>
      </c>
      <c r="H232" s="150">
        <v>15.5</v>
      </c>
      <c r="I232" s="150">
        <v>15.5</v>
      </c>
      <c r="J232" s="150">
        <v>15.5</v>
      </c>
      <c r="K232" s="150">
        <v>15.5</v>
      </c>
      <c r="L232" s="150">
        <v>15.5</v>
      </c>
      <c r="M232" s="150">
        <v>15.5</v>
      </c>
      <c r="N232" s="158">
        <v>15.736458333333333</v>
      </c>
      <c r="O232" s="150"/>
    </row>
    <row r="233" spans="1:15" ht="11.1" customHeight="1" x14ac:dyDescent="0.2">
      <c r="A233" s="148" t="s">
        <v>86</v>
      </c>
      <c r="B233" s="150">
        <v>15.125</v>
      </c>
      <c r="C233" s="150">
        <v>14.75</v>
      </c>
      <c r="D233" s="150">
        <v>14.5</v>
      </c>
      <c r="E233" s="150">
        <v>14.5</v>
      </c>
      <c r="F233" s="150">
        <v>14.75</v>
      </c>
      <c r="G233" s="150">
        <v>14.75</v>
      </c>
      <c r="H233" s="150">
        <v>15.75</v>
      </c>
      <c r="I233" s="150">
        <v>15.75</v>
      </c>
      <c r="J233" s="150">
        <v>15.833333333333332</v>
      </c>
      <c r="K233" s="150">
        <v>16.625</v>
      </c>
      <c r="L233" s="150">
        <v>17</v>
      </c>
      <c r="M233" s="150">
        <v>17</v>
      </c>
      <c r="N233" s="158">
        <v>15.527777777777779</v>
      </c>
      <c r="O233" s="150"/>
    </row>
    <row r="234" spans="1:15" ht="11.1" customHeight="1" x14ac:dyDescent="0.2">
      <c r="A234" s="148" t="s">
        <v>87</v>
      </c>
      <c r="B234" s="150">
        <v>16.583333333333332</v>
      </c>
      <c r="C234" s="150">
        <v>16.100000000000001</v>
      </c>
      <c r="D234" s="150">
        <v>16.09375</v>
      </c>
      <c r="E234" s="150">
        <v>16.6875</v>
      </c>
      <c r="F234" s="150">
        <v>16.625</v>
      </c>
      <c r="G234" s="150">
        <v>16.625</v>
      </c>
      <c r="H234" s="150">
        <v>16.625</v>
      </c>
      <c r="I234" s="150">
        <v>16.34375</v>
      </c>
      <c r="J234" s="150">
        <v>16.375</v>
      </c>
      <c r="K234" s="150">
        <v>15.8125</v>
      </c>
      <c r="L234" s="150">
        <v>15.35</v>
      </c>
      <c r="M234" s="150">
        <v>15.25</v>
      </c>
      <c r="N234" s="158">
        <v>16.205902777777776</v>
      </c>
      <c r="O234" s="150"/>
    </row>
    <row r="235" spans="1:15" ht="11.1" customHeight="1" x14ac:dyDescent="0.2">
      <c r="A235" s="148" t="s">
        <v>88</v>
      </c>
      <c r="B235" s="150">
        <v>15.5</v>
      </c>
      <c r="C235" s="150">
        <v>15.40625</v>
      </c>
      <c r="D235" s="150">
        <v>15.375</v>
      </c>
      <c r="E235" s="150">
        <v>15.375</v>
      </c>
      <c r="F235" s="150">
        <v>14.916666666666668</v>
      </c>
      <c r="G235" s="150">
        <v>13.8125</v>
      </c>
      <c r="H235" s="150">
        <v>13.583333333333332</v>
      </c>
      <c r="I235" s="150">
        <v>13.7</v>
      </c>
      <c r="J235" s="150">
        <v>13.75</v>
      </c>
      <c r="K235" s="150">
        <v>13.375</v>
      </c>
      <c r="L235" s="150">
        <v>13.25</v>
      </c>
      <c r="M235" s="150">
        <v>13.25</v>
      </c>
      <c r="N235" s="158">
        <v>14.975868055555553</v>
      </c>
      <c r="O235" s="150"/>
    </row>
    <row r="236" spans="1:15" ht="11.1" customHeight="1" x14ac:dyDescent="0.2">
      <c r="A236" s="148" t="s">
        <v>89</v>
      </c>
      <c r="B236" s="150">
        <v>13.25</v>
      </c>
      <c r="C236" s="150">
        <v>13.5</v>
      </c>
      <c r="D236" s="150">
        <v>16.0625</v>
      </c>
      <c r="E236" s="150">
        <v>23.9</v>
      </c>
      <c r="F236" s="150">
        <v>25</v>
      </c>
      <c r="G236" s="150">
        <v>25</v>
      </c>
      <c r="H236" s="150">
        <v>24.875</v>
      </c>
      <c r="I236" s="150">
        <v>24.625</v>
      </c>
      <c r="J236" s="150">
        <v>24.1875</v>
      </c>
      <c r="K236" s="150">
        <v>23.7</v>
      </c>
      <c r="L236" s="150">
        <v>21.5</v>
      </c>
      <c r="M236" s="150">
        <v>18</v>
      </c>
      <c r="N236" s="158">
        <v>21.133333333333333</v>
      </c>
      <c r="O236" s="150"/>
    </row>
    <row r="237" spans="1:15" ht="6" customHeight="1" x14ac:dyDescent="0.2">
      <c r="A237" s="148"/>
      <c r="B237" s="150"/>
      <c r="C237" s="150"/>
      <c r="D237" s="150"/>
      <c r="E237" s="150"/>
      <c r="F237" s="150"/>
      <c r="G237" s="150"/>
      <c r="H237" s="150"/>
      <c r="I237" s="150"/>
      <c r="J237" s="150"/>
      <c r="K237" s="150"/>
      <c r="L237" s="150"/>
      <c r="M237" s="150"/>
      <c r="N237" s="158"/>
      <c r="O237" s="150"/>
    </row>
    <row r="238" spans="1:15" ht="11.1" customHeight="1" x14ac:dyDescent="0.2">
      <c r="A238" s="148" t="s">
        <v>90</v>
      </c>
      <c r="B238" s="150">
        <v>15.9</v>
      </c>
      <c r="C238" s="150">
        <v>15.4375</v>
      </c>
      <c r="D238" s="150">
        <v>14.975</v>
      </c>
      <c r="E238" s="150">
        <v>14.125</v>
      </c>
      <c r="F238" s="150">
        <v>14</v>
      </c>
      <c r="G238" s="150">
        <v>13.8</v>
      </c>
      <c r="H238" s="150">
        <v>13.78125</v>
      </c>
      <c r="I238" s="150">
        <v>13.75</v>
      </c>
      <c r="J238" s="150">
        <v>13.9375</v>
      </c>
      <c r="K238" s="150">
        <v>14.25</v>
      </c>
      <c r="L238" s="150">
        <v>14.6875</v>
      </c>
      <c r="M238" s="150">
        <v>14.95</v>
      </c>
      <c r="N238" s="158">
        <v>14.466145833333334</v>
      </c>
      <c r="O238" s="150"/>
    </row>
    <row r="239" spans="1:15" ht="11.1" customHeight="1" x14ac:dyDescent="0.2">
      <c r="A239" s="148" t="s">
        <v>91</v>
      </c>
      <c r="B239" s="150">
        <v>15.625</v>
      </c>
      <c r="C239" s="150">
        <v>16.9375</v>
      </c>
      <c r="D239" s="150">
        <v>20</v>
      </c>
      <c r="E239" s="150">
        <v>19.690000000000001</v>
      </c>
      <c r="F239" s="150">
        <v>19.5</v>
      </c>
      <c r="G239" s="150">
        <v>19.5</v>
      </c>
      <c r="H239" s="150">
        <v>19.375</v>
      </c>
      <c r="I239" s="150">
        <v>18.75</v>
      </c>
      <c r="J239" s="150">
        <v>19.125</v>
      </c>
      <c r="K239" s="150">
        <v>20.125</v>
      </c>
      <c r="L239" s="150">
        <v>20.125</v>
      </c>
      <c r="M239" s="150">
        <v>20.149999999999999</v>
      </c>
      <c r="N239" s="158">
        <v>19.033333333333335</v>
      </c>
      <c r="O239" s="150"/>
    </row>
    <row r="240" spans="1:15" ht="11.1" customHeight="1" x14ac:dyDescent="0.2">
      <c r="A240" s="148" t="s">
        <v>20</v>
      </c>
      <c r="B240" s="150">
        <v>20.125</v>
      </c>
      <c r="C240" s="150">
        <v>19.95</v>
      </c>
      <c r="D240" s="150">
        <v>18.75</v>
      </c>
      <c r="E240" s="150">
        <v>18.5</v>
      </c>
      <c r="F240" s="150">
        <v>18.5</v>
      </c>
      <c r="G240" s="150">
        <v>18.5</v>
      </c>
      <c r="H240" s="150">
        <v>18.75</v>
      </c>
      <c r="I240" s="150">
        <v>19.5</v>
      </c>
      <c r="J240" s="150">
        <v>19.375</v>
      </c>
      <c r="K240" s="150">
        <v>19.0625</v>
      </c>
      <c r="L240" s="150">
        <v>19</v>
      </c>
      <c r="M240" s="150">
        <v>18.25</v>
      </c>
      <c r="N240" s="158">
        <v>19.021875000000001</v>
      </c>
      <c r="O240" s="150"/>
    </row>
    <row r="241" spans="1:15" ht="11.1" customHeight="1" x14ac:dyDescent="0.2">
      <c r="A241" s="148" t="s">
        <v>21</v>
      </c>
      <c r="B241" s="150">
        <v>18</v>
      </c>
      <c r="C241" s="150">
        <v>18.2</v>
      </c>
      <c r="D241" s="150">
        <v>18.5625</v>
      </c>
      <c r="E241" s="150">
        <v>18.5</v>
      </c>
      <c r="F241" s="150">
        <v>18.5</v>
      </c>
      <c r="G241" s="150">
        <v>18.5</v>
      </c>
      <c r="H241" s="150">
        <v>18.5</v>
      </c>
      <c r="I241" s="150">
        <v>17.7</v>
      </c>
      <c r="J241" s="150">
        <v>17.5</v>
      </c>
      <c r="K241" s="150">
        <v>17.5625</v>
      </c>
      <c r="L241" s="150">
        <v>18.05</v>
      </c>
      <c r="M241" s="150">
        <v>18.125</v>
      </c>
      <c r="N241" s="158">
        <v>18.141666666666666</v>
      </c>
      <c r="O241" s="150"/>
    </row>
    <row r="242" spans="1:15" ht="11.1" customHeight="1" x14ac:dyDescent="0.2">
      <c r="A242" s="148" t="s">
        <v>22</v>
      </c>
      <c r="B242" s="150">
        <v>18.125</v>
      </c>
      <c r="C242" s="150">
        <v>18.6875</v>
      </c>
      <c r="D242" s="150">
        <v>19</v>
      </c>
      <c r="E242" s="150">
        <v>19</v>
      </c>
      <c r="F242" s="150">
        <v>19.375</v>
      </c>
      <c r="G242" s="150">
        <v>19.5</v>
      </c>
      <c r="H242" s="150">
        <v>19.375</v>
      </c>
      <c r="I242" s="150">
        <v>19</v>
      </c>
      <c r="J242" s="150">
        <v>19</v>
      </c>
      <c r="K242" s="150">
        <v>19</v>
      </c>
      <c r="L242" s="150">
        <v>19.25</v>
      </c>
      <c r="M242" s="150">
        <v>19.125</v>
      </c>
      <c r="N242" s="158">
        <v>19.036458333333332</v>
      </c>
      <c r="O242" s="150"/>
    </row>
    <row r="243" spans="1:15" ht="6" customHeight="1" x14ac:dyDescent="0.2">
      <c r="A243" s="148"/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  <c r="N243" s="158"/>
      <c r="O243" s="150"/>
    </row>
    <row r="244" spans="1:15" ht="11.1" customHeight="1" x14ac:dyDescent="0.2">
      <c r="A244" s="161" t="s">
        <v>23</v>
      </c>
      <c r="B244" s="150">
        <v>18.7</v>
      </c>
      <c r="C244" s="150">
        <v>17.5</v>
      </c>
      <c r="D244" s="150">
        <v>15.5</v>
      </c>
      <c r="E244" s="150">
        <v>15.25</v>
      </c>
      <c r="F244" s="150">
        <v>14.75</v>
      </c>
      <c r="G244" s="150">
        <v>14.5</v>
      </c>
      <c r="H244" s="150">
        <v>14.5</v>
      </c>
      <c r="I244" s="150">
        <v>14.5</v>
      </c>
      <c r="J244" s="150">
        <v>14.375</v>
      </c>
      <c r="K244" s="150">
        <v>13.75</v>
      </c>
      <c r="L244" s="150">
        <v>13.375</v>
      </c>
      <c r="M244" s="150">
        <v>13.425000000000001</v>
      </c>
      <c r="N244" s="158">
        <v>15.010416666666666</v>
      </c>
      <c r="O244" s="150"/>
    </row>
    <row r="245" spans="1:15" ht="11.1" customHeight="1" x14ac:dyDescent="0.2">
      <c r="A245" s="160" t="s">
        <v>24</v>
      </c>
      <c r="B245" s="150">
        <v>13.5</v>
      </c>
      <c r="C245" s="150">
        <v>13.06</v>
      </c>
      <c r="D245" s="150">
        <v>12.5</v>
      </c>
      <c r="E245" s="150">
        <v>12.56</v>
      </c>
      <c r="F245" s="150">
        <v>12.33</v>
      </c>
      <c r="G245" s="150">
        <v>11.88</v>
      </c>
      <c r="H245" s="150">
        <v>11.56</v>
      </c>
      <c r="I245" s="150">
        <v>11.5</v>
      </c>
      <c r="J245" s="150">
        <v>11.38</v>
      </c>
      <c r="K245" s="150">
        <v>10.06</v>
      </c>
      <c r="L245" s="150">
        <v>10.130000000000001</v>
      </c>
      <c r="M245" s="150">
        <v>10.5</v>
      </c>
      <c r="N245" s="158">
        <v>11.746666666666668</v>
      </c>
      <c r="O245" s="150"/>
    </row>
    <row r="246" spans="1:15" ht="11.1" customHeight="1" x14ac:dyDescent="0.2">
      <c r="A246" s="160" t="s">
        <v>25</v>
      </c>
      <c r="B246" s="150">
        <v>10.5</v>
      </c>
      <c r="C246" s="150">
        <v>11.5</v>
      </c>
      <c r="D246" s="150">
        <v>11.5</v>
      </c>
      <c r="E246" s="150">
        <v>11.5</v>
      </c>
      <c r="F246" s="150">
        <v>11.5</v>
      </c>
      <c r="G246" s="150">
        <v>11.25</v>
      </c>
      <c r="H246" s="150">
        <v>11.25</v>
      </c>
      <c r="I246" s="150">
        <v>11.25</v>
      </c>
      <c r="J246" s="150">
        <v>11.25</v>
      </c>
      <c r="K246" s="150">
        <v>11.25</v>
      </c>
      <c r="L246" s="150">
        <v>11.19</v>
      </c>
      <c r="M246" s="150">
        <v>11</v>
      </c>
      <c r="N246" s="158">
        <v>11.244999999999999</v>
      </c>
      <c r="O246" s="150"/>
    </row>
    <row r="247" spans="1:15" ht="11.1" customHeight="1" x14ac:dyDescent="0.2">
      <c r="A247" s="175" t="s">
        <v>26</v>
      </c>
      <c r="B247" s="150">
        <v>11</v>
      </c>
      <c r="C247" s="150">
        <v>11.5</v>
      </c>
      <c r="D247" s="150">
        <v>11.75</v>
      </c>
      <c r="E247" s="150">
        <v>11.94</v>
      </c>
      <c r="F247" s="150">
        <v>12.25</v>
      </c>
      <c r="G247" s="150">
        <v>13</v>
      </c>
      <c r="H247" s="150">
        <v>13</v>
      </c>
      <c r="I247" s="150">
        <v>13.5</v>
      </c>
      <c r="J247" s="150">
        <v>15</v>
      </c>
      <c r="K247" s="150">
        <v>15.75</v>
      </c>
      <c r="L247" s="150">
        <v>16</v>
      </c>
      <c r="M247" s="150">
        <v>16</v>
      </c>
      <c r="N247" s="158">
        <v>13.390833333333333</v>
      </c>
      <c r="O247" s="150"/>
    </row>
    <row r="248" spans="1:15" ht="11.1" customHeight="1" x14ac:dyDescent="0.2">
      <c r="A248" s="175" t="s">
        <v>27</v>
      </c>
      <c r="B248" s="150">
        <v>17</v>
      </c>
      <c r="C248" s="150">
        <v>19.399999999999999</v>
      </c>
      <c r="D248" s="150">
        <v>20</v>
      </c>
      <c r="E248" s="150">
        <v>21</v>
      </c>
      <c r="F248" s="150">
        <v>21.7</v>
      </c>
      <c r="G248" s="150">
        <v>23.25</v>
      </c>
      <c r="H248" s="150">
        <v>23.25</v>
      </c>
      <c r="I248" s="150">
        <v>23.25</v>
      </c>
      <c r="J248" s="150">
        <v>22.75</v>
      </c>
      <c r="K248" s="150">
        <v>21.5</v>
      </c>
      <c r="L248" s="150">
        <v>20.5</v>
      </c>
      <c r="M248" s="150">
        <v>20.5</v>
      </c>
      <c r="N248" s="158">
        <v>21.175000000000001</v>
      </c>
      <c r="O248" s="150"/>
    </row>
    <row r="249" spans="1:15" ht="6" customHeight="1" x14ac:dyDescent="0.2">
      <c r="A249" s="175"/>
      <c r="B249" s="150"/>
      <c r="C249" s="150"/>
      <c r="D249" s="150"/>
      <c r="E249" s="150"/>
      <c r="F249" s="150"/>
      <c r="G249" s="150"/>
      <c r="H249" s="150"/>
      <c r="I249" s="150"/>
      <c r="J249" s="150"/>
      <c r="K249" s="150"/>
      <c r="L249" s="150"/>
      <c r="M249" s="150"/>
      <c r="N249" s="158"/>
      <c r="O249" s="150"/>
    </row>
    <row r="250" spans="1:15" ht="11.1" customHeight="1" x14ac:dyDescent="0.2">
      <c r="A250" s="175" t="s">
        <v>28</v>
      </c>
      <c r="B250" s="150">
        <v>17.3</v>
      </c>
      <c r="C250" s="150">
        <v>15.19</v>
      </c>
      <c r="D250" s="150">
        <v>14.93</v>
      </c>
      <c r="E250" s="150">
        <v>14.79</v>
      </c>
      <c r="F250" s="150">
        <v>14.33</v>
      </c>
      <c r="G250" s="150">
        <v>15.25</v>
      </c>
      <c r="H250" s="150">
        <v>13.63</v>
      </c>
      <c r="I250" s="150">
        <v>13.63</v>
      </c>
      <c r="J250" s="150">
        <v>13.63</v>
      </c>
      <c r="K250" s="150">
        <v>13.63</v>
      </c>
      <c r="L250" s="150">
        <v>13.63</v>
      </c>
      <c r="M250" s="150">
        <v>13.63</v>
      </c>
      <c r="N250" s="158">
        <v>14.464166666666666</v>
      </c>
      <c r="O250" s="150"/>
    </row>
    <row r="251" spans="1:15" ht="11.1" customHeight="1" x14ac:dyDescent="0.2">
      <c r="A251" s="175" t="s">
        <v>30</v>
      </c>
      <c r="B251" s="150">
        <v>15.9</v>
      </c>
      <c r="C251" s="150">
        <v>18</v>
      </c>
      <c r="D251" s="150">
        <v>19.45</v>
      </c>
      <c r="E251" s="150">
        <v>20.81</v>
      </c>
      <c r="F251" s="150">
        <v>21.63</v>
      </c>
      <c r="G251" s="150">
        <v>21.5</v>
      </c>
      <c r="H251" s="150">
        <v>21.5</v>
      </c>
      <c r="I251" s="150">
        <v>21.5</v>
      </c>
      <c r="J251" s="150">
        <v>21.5</v>
      </c>
      <c r="K251" s="150">
        <v>21.5</v>
      </c>
      <c r="L251" s="150">
        <v>21.5</v>
      </c>
      <c r="M251" s="150">
        <v>21.4</v>
      </c>
      <c r="N251" s="158">
        <v>20.515833333333333</v>
      </c>
      <c r="O251" s="150"/>
    </row>
    <row r="252" spans="1:15" ht="11.1" customHeight="1" x14ac:dyDescent="0.2">
      <c r="A252" s="175" t="s">
        <v>31</v>
      </c>
      <c r="B252" s="150">
        <v>21</v>
      </c>
      <c r="C252" s="150">
        <v>21</v>
      </c>
      <c r="D252" s="150">
        <v>21.6</v>
      </c>
      <c r="E252" s="150">
        <v>22.5</v>
      </c>
      <c r="F252" s="150">
        <v>22.5</v>
      </c>
      <c r="G252" s="150">
        <v>22.5</v>
      </c>
      <c r="H252" s="150">
        <v>22.5</v>
      </c>
      <c r="I252" s="150">
        <v>22.5</v>
      </c>
      <c r="J252" s="150">
        <v>22.5</v>
      </c>
      <c r="K252" s="150">
        <v>22.5</v>
      </c>
      <c r="L252" s="150">
        <v>22.5</v>
      </c>
      <c r="M252" s="150">
        <v>22.5</v>
      </c>
      <c r="N252" s="158">
        <v>22.175000000000001</v>
      </c>
      <c r="O252" s="150"/>
    </row>
    <row r="253" spans="1:15" ht="11.1" customHeight="1" x14ac:dyDescent="0.2">
      <c r="A253" s="170" t="s">
        <v>32</v>
      </c>
      <c r="B253" s="162">
        <v>22.5</v>
      </c>
      <c r="C253" s="162">
        <v>22.5</v>
      </c>
      <c r="D253" s="162">
        <v>23.8</v>
      </c>
      <c r="E253" s="162">
        <v>24</v>
      </c>
      <c r="F253" s="162">
        <v>24.25</v>
      </c>
      <c r="G253" s="150">
        <v>24.25</v>
      </c>
      <c r="H253" s="150">
        <v>25.19</v>
      </c>
      <c r="I253" s="150">
        <v>28.45</v>
      </c>
      <c r="J253" s="150">
        <v>35.75</v>
      </c>
      <c r="K253" s="150">
        <v>41.38</v>
      </c>
      <c r="L253" s="150">
        <v>43.5</v>
      </c>
      <c r="M253" s="150">
        <v>43.5</v>
      </c>
      <c r="N253" s="158">
        <f>AVERAGE(B253:M253)</f>
        <v>29.922499999999999</v>
      </c>
      <c r="O253" s="150"/>
    </row>
    <row r="254" spans="1:15" ht="11.1" customHeight="1" x14ac:dyDescent="0.2">
      <c r="A254" s="170" t="s">
        <v>92</v>
      </c>
      <c r="B254" s="162">
        <v>43.5</v>
      </c>
      <c r="C254" s="162">
        <v>44.9</v>
      </c>
      <c r="D254" s="162">
        <v>45.25</v>
      </c>
      <c r="E254" s="162">
        <v>45.06</v>
      </c>
      <c r="F254" s="162">
        <v>45.38</v>
      </c>
      <c r="G254" s="162">
        <v>45.88</v>
      </c>
      <c r="H254" s="162">
        <v>46.25</v>
      </c>
      <c r="I254" s="162">
        <v>45.15</v>
      </c>
      <c r="J254" s="162">
        <v>45</v>
      </c>
      <c r="K254" s="162">
        <v>44.75</v>
      </c>
      <c r="L254" s="162">
        <v>44.75</v>
      </c>
      <c r="M254" s="162">
        <v>44.75</v>
      </c>
      <c r="N254" s="163">
        <f>AVERAGE(B254:M254)</f>
        <v>45.051666666666669</v>
      </c>
      <c r="O254" s="150"/>
    </row>
    <row r="255" spans="1:15" ht="6" customHeight="1" x14ac:dyDescent="0.2">
      <c r="A255" s="170"/>
      <c r="B255" s="162"/>
      <c r="C255" s="162"/>
      <c r="D255" s="162"/>
      <c r="E255" s="162"/>
      <c r="F255" s="162"/>
      <c r="G255" s="162"/>
      <c r="H255" s="162"/>
      <c r="I255" s="162"/>
      <c r="J255" s="162"/>
      <c r="K255" s="162"/>
      <c r="L255" s="162"/>
      <c r="M255" s="162"/>
      <c r="N255" s="163"/>
      <c r="O255" s="150"/>
    </row>
    <row r="256" spans="1:15" s="166" customFormat="1" ht="11.1" customHeight="1" x14ac:dyDescent="0.2">
      <c r="A256" s="170" t="s">
        <v>100</v>
      </c>
      <c r="B256" s="162">
        <v>42.95</v>
      </c>
      <c r="C256" s="162">
        <v>33.380000000000003</v>
      </c>
      <c r="D256" s="162">
        <v>32.25</v>
      </c>
      <c r="E256" s="162">
        <v>31.15</v>
      </c>
      <c r="F256" s="162">
        <v>30.58</v>
      </c>
      <c r="G256" s="162">
        <v>31.25</v>
      </c>
      <c r="H256" s="162">
        <v>31.13</v>
      </c>
      <c r="I256" s="162">
        <v>30.55</v>
      </c>
      <c r="J256" s="162">
        <v>29.56</v>
      </c>
      <c r="K256" s="162">
        <v>28.75</v>
      </c>
      <c r="L256" s="162">
        <v>28.25</v>
      </c>
      <c r="M256" s="162">
        <v>27.88</v>
      </c>
      <c r="N256" s="163">
        <f>AVERAGE(B256:M256)</f>
        <v>31.473333333333333</v>
      </c>
    </row>
    <row r="257" spans="1:15" s="166" customFormat="1" ht="11.1" customHeight="1" x14ac:dyDescent="0.2">
      <c r="A257" s="170" t="s">
        <v>39</v>
      </c>
      <c r="B257" s="162">
        <v>27.35</v>
      </c>
      <c r="C257" s="162">
        <v>27.16</v>
      </c>
      <c r="D257" s="162">
        <v>29.06</v>
      </c>
      <c r="E257" s="162">
        <v>32</v>
      </c>
      <c r="F257" s="162">
        <v>34.75</v>
      </c>
      <c r="G257" s="162">
        <v>35.15</v>
      </c>
      <c r="H257" s="162">
        <v>35.880000000000003</v>
      </c>
      <c r="I257" s="162">
        <v>35.130000000000003</v>
      </c>
      <c r="J257" s="162">
        <v>34.75</v>
      </c>
      <c r="K257" s="162">
        <v>35.75</v>
      </c>
      <c r="L257" s="162">
        <v>35.75</v>
      </c>
      <c r="M257" s="162">
        <v>35.75</v>
      </c>
      <c r="N257" s="163">
        <f>AVERAGE(B257:L257)</f>
        <v>32.975454545454546</v>
      </c>
      <c r="O257" s="162"/>
    </row>
    <row r="258" spans="1:15" s="166" customFormat="1" ht="11.1" customHeight="1" x14ac:dyDescent="0.2">
      <c r="A258" s="170" t="s">
        <v>42</v>
      </c>
      <c r="B258" s="162">
        <v>35.75</v>
      </c>
      <c r="C258" s="162">
        <v>35.75</v>
      </c>
      <c r="D258" s="162">
        <v>34.85</v>
      </c>
      <c r="E258" s="162">
        <v>34.06</v>
      </c>
      <c r="F258" s="162">
        <v>32.17</v>
      </c>
      <c r="G258" s="162">
        <v>29.9</v>
      </c>
      <c r="H258" s="162">
        <v>28.94</v>
      </c>
      <c r="I258" s="162">
        <v>27.25</v>
      </c>
      <c r="J258" s="162">
        <v>27.25</v>
      </c>
      <c r="K258" s="162">
        <v>27.25</v>
      </c>
      <c r="L258" s="162">
        <v>27.25</v>
      </c>
      <c r="M258" s="162">
        <v>27.25</v>
      </c>
      <c r="N258" s="163">
        <f>AVERAGE(B258:M258)</f>
        <v>30.639166666666664</v>
      </c>
      <c r="O258" s="162"/>
    </row>
    <row r="259" spans="1:15" s="166" customFormat="1" ht="11.1" customHeight="1" x14ac:dyDescent="0.2">
      <c r="A259" s="170" t="s">
        <v>43</v>
      </c>
      <c r="B259" s="162">
        <v>27.63</v>
      </c>
      <c r="C259" s="162">
        <v>28</v>
      </c>
      <c r="D259" s="162">
        <v>28</v>
      </c>
      <c r="E259" s="162">
        <v>28</v>
      </c>
      <c r="F259" s="162">
        <v>28</v>
      </c>
      <c r="G259" s="162">
        <v>28</v>
      </c>
      <c r="H259" s="162">
        <v>28.44</v>
      </c>
      <c r="I259" s="162">
        <v>28.63</v>
      </c>
      <c r="J259" s="162">
        <v>28.63</v>
      </c>
      <c r="K259" s="162">
        <v>28.63</v>
      </c>
      <c r="L259" s="162">
        <v>28.63</v>
      </c>
      <c r="M259" s="162">
        <v>28.63</v>
      </c>
      <c r="N259" s="163">
        <f>AVERAGE(B259:M259)</f>
        <v>28.268333333333331</v>
      </c>
      <c r="O259" s="162"/>
    </row>
    <row r="260" spans="1:15" s="166" customFormat="1" ht="11.1" customHeight="1" x14ac:dyDescent="0.2">
      <c r="A260" s="170" t="s">
        <v>45</v>
      </c>
      <c r="B260" s="162">
        <v>28.63</v>
      </c>
      <c r="C260" s="162">
        <v>29.06</v>
      </c>
      <c r="D260" s="162">
        <v>29.5</v>
      </c>
      <c r="E260" s="162">
        <v>29.13</v>
      </c>
      <c r="F260" s="162">
        <v>28.75</v>
      </c>
      <c r="G260" s="162">
        <v>28.75</v>
      </c>
      <c r="H260" s="162">
        <v>29.06</v>
      </c>
      <c r="I260" s="162">
        <v>29.65</v>
      </c>
      <c r="J260" s="162">
        <v>32.72</v>
      </c>
      <c r="K260" s="162">
        <v>33.130000000000003</v>
      </c>
      <c r="L260" s="162">
        <v>33.130000000000003</v>
      </c>
      <c r="M260" s="162">
        <v>33.130000000000003</v>
      </c>
      <c r="N260" s="163">
        <f>AVERAGE(B260:M260)</f>
        <v>30.386666666666667</v>
      </c>
      <c r="O260" s="162"/>
    </row>
    <row r="261" spans="1:15" s="166" customFormat="1" ht="11.1" customHeight="1" x14ac:dyDescent="0.2">
      <c r="A261" s="170"/>
      <c r="B261" s="162"/>
      <c r="C261" s="162"/>
      <c r="D261" s="162"/>
      <c r="E261" s="162"/>
      <c r="F261" s="162"/>
      <c r="G261" s="162"/>
      <c r="H261" s="162"/>
      <c r="I261" s="162"/>
      <c r="J261" s="162"/>
      <c r="K261" s="162"/>
      <c r="L261" s="162"/>
      <c r="M261" s="162"/>
      <c r="N261" s="163"/>
      <c r="O261" s="162"/>
    </row>
    <row r="262" spans="1:15" s="166" customFormat="1" ht="11.1" customHeight="1" x14ac:dyDescent="0.2">
      <c r="A262" s="170" t="s">
        <v>46</v>
      </c>
      <c r="B262" s="162">
        <v>33.130000000000003</v>
      </c>
      <c r="C262" s="162">
        <v>32.83</v>
      </c>
      <c r="D262" s="162">
        <v>30.78</v>
      </c>
      <c r="E262" s="162">
        <v>30.38</v>
      </c>
      <c r="F262" s="162">
        <v>30</v>
      </c>
      <c r="G262" s="162">
        <v>30</v>
      </c>
      <c r="H262" s="162">
        <v>29.58</v>
      </c>
      <c r="I262" s="162">
        <v>29.38</v>
      </c>
      <c r="J262" s="162">
        <v>29.38</v>
      </c>
      <c r="K262" s="162">
        <v>28.7</v>
      </c>
      <c r="L262" s="162">
        <v>27.31</v>
      </c>
      <c r="M262" s="162">
        <v>27</v>
      </c>
      <c r="N262" s="163">
        <f>AVERAGE(B262:M262)</f>
        <v>29.872499999999999</v>
      </c>
      <c r="O262" s="162"/>
    </row>
    <row r="263" spans="1:15" s="166" customFormat="1" ht="11.1" customHeight="1" x14ac:dyDescent="0.2">
      <c r="A263" s="170" t="s">
        <v>55</v>
      </c>
      <c r="B263" s="162">
        <v>26.75</v>
      </c>
      <c r="C263" s="162">
        <v>26.13</v>
      </c>
      <c r="D263" s="162">
        <v>25</v>
      </c>
      <c r="E263" s="162">
        <v>25</v>
      </c>
      <c r="F263" s="162">
        <v>25</v>
      </c>
      <c r="G263" s="162">
        <v>24.25</v>
      </c>
      <c r="H263" s="162">
        <v>24</v>
      </c>
      <c r="I263" s="162">
        <v>24</v>
      </c>
      <c r="J263" s="162">
        <v>23.1</v>
      </c>
      <c r="K263" s="162">
        <v>22.5</v>
      </c>
      <c r="L263" s="162">
        <v>22.5</v>
      </c>
      <c r="M263" s="162">
        <v>22.5</v>
      </c>
      <c r="N263" s="163">
        <f>AVERAGE(B263:M263)</f>
        <v>24.227500000000003</v>
      </c>
      <c r="O263" s="162"/>
    </row>
    <row r="264" spans="1:15" s="166" customFormat="1" ht="11.1" customHeight="1" x14ac:dyDescent="0.2">
      <c r="A264" s="170" t="s">
        <v>191</v>
      </c>
      <c r="B264" s="162">
        <v>22.5</v>
      </c>
      <c r="C264" s="162">
        <v>22.5</v>
      </c>
      <c r="D264" s="162">
        <v>22.5</v>
      </c>
      <c r="E264" s="162">
        <v>22.42</v>
      </c>
      <c r="F264" s="162">
        <v>22.25</v>
      </c>
      <c r="G264" s="162">
        <v>22.08</v>
      </c>
      <c r="H264" s="162">
        <v>22</v>
      </c>
      <c r="I264" s="162">
        <v>22</v>
      </c>
      <c r="J264" s="162">
        <v>22</v>
      </c>
      <c r="K264" s="162">
        <v>22.04</v>
      </c>
      <c r="L264" s="162">
        <v>23.5</v>
      </c>
      <c r="M264" s="162">
        <v>24.28</v>
      </c>
      <c r="N264" s="163">
        <f>AVERAGE(B264:M264)</f>
        <v>22.505833333333332</v>
      </c>
      <c r="O264" s="162"/>
    </row>
    <row r="265" spans="1:15" s="166" customFormat="1" ht="11.1" customHeight="1" x14ac:dyDescent="0.2">
      <c r="A265" s="171" t="s">
        <v>200</v>
      </c>
      <c r="B265" s="146">
        <v>24.92</v>
      </c>
      <c r="C265" s="146">
        <v>25</v>
      </c>
      <c r="D265" s="162">
        <v>25</v>
      </c>
      <c r="E265" s="162">
        <v>25.94</v>
      </c>
      <c r="F265" s="162">
        <v>26.25</v>
      </c>
      <c r="G265" s="162">
        <v>28.13</v>
      </c>
      <c r="H265" s="162">
        <v>29.25</v>
      </c>
      <c r="I265" s="162"/>
      <c r="J265" s="162"/>
      <c r="K265" s="162"/>
      <c r="L265" s="162"/>
      <c r="M265" s="162"/>
      <c r="N265" s="163">
        <f>AVERAGE(B265:M265)</f>
        <v>26.355714285714289</v>
      </c>
      <c r="O265" s="162" t="s">
        <v>36</v>
      </c>
    </row>
    <row r="266" spans="1:15" ht="12" customHeight="1" x14ac:dyDescent="0.2">
      <c r="A266" s="173" t="s">
        <v>94</v>
      </c>
      <c r="B266" s="150"/>
      <c r="C266" s="150"/>
      <c r="D266" s="150"/>
      <c r="E266" s="150"/>
      <c r="F266" s="150"/>
      <c r="G266" s="150"/>
      <c r="H266" s="150"/>
      <c r="I266" s="150"/>
      <c r="J266" s="150"/>
      <c r="K266" s="150"/>
      <c r="L266" s="150"/>
      <c r="M266" s="148" t="s">
        <v>99</v>
      </c>
      <c r="N266" s="150"/>
      <c r="O266" s="150"/>
    </row>
    <row r="267" spans="1:15" ht="12" customHeight="1" x14ac:dyDescent="0.2">
      <c r="A267" s="145" t="s">
        <v>197</v>
      </c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</row>
    <row r="268" spans="1:15" ht="11.1" customHeight="1" x14ac:dyDescent="0.2">
      <c r="A268" s="150" t="s">
        <v>60</v>
      </c>
      <c r="B268" s="149" t="s">
        <v>61</v>
      </c>
      <c r="C268" s="149" t="s">
        <v>62</v>
      </c>
      <c r="D268" s="149" t="s">
        <v>63</v>
      </c>
      <c r="E268" s="149" t="s">
        <v>64</v>
      </c>
      <c r="F268" s="149" t="s">
        <v>65</v>
      </c>
      <c r="G268" s="149" t="s">
        <v>66</v>
      </c>
      <c r="H268" s="149" t="s">
        <v>67</v>
      </c>
      <c r="I268" s="149" t="s">
        <v>68</v>
      </c>
      <c r="J268" s="149" t="s">
        <v>69</v>
      </c>
      <c r="K268" s="149" t="s">
        <v>9</v>
      </c>
      <c r="L268" s="149" t="s">
        <v>10</v>
      </c>
      <c r="M268" s="149" t="s">
        <v>11</v>
      </c>
      <c r="N268" s="149" t="s">
        <v>70</v>
      </c>
      <c r="O268" s="150"/>
    </row>
    <row r="269" spans="1:15" ht="11.1" customHeight="1" x14ac:dyDescent="0.2">
      <c r="A269" s="146" t="s">
        <v>101</v>
      </c>
      <c r="B269" s="152"/>
      <c r="C269" s="152"/>
      <c r="D269" s="152"/>
      <c r="E269" s="152"/>
      <c r="F269" s="152"/>
      <c r="G269" s="152"/>
      <c r="H269" s="152"/>
      <c r="I269" s="152"/>
      <c r="J269" s="152"/>
      <c r="K269" s="152"/>
      <c r="L269" s="152"/>
      <c r="M269" s="152"/>
      <c r="N269" s="153" t="s">
        <v>72</v>
      </c>
      <c r="O269" s="146"/>
    </row>
    <row r="270" spans="1:15" ht="11.1" customHeight="1" x14ac:dyDescent="0.2">
      <c r="A270" s="150"/>
      <c r="B270" s="154"/>
      <c r="C270" s="155"/>
      <c r="D270" s="155"/>
      <c r="E270" s="155"/>
      <c r="F270" s="155"/>
      <c r="G270" s="155"/>
      <c r="H270" s="156" t="s">
        <v>73</v>
      </c>
      <c r="I270" s="155"/>
      <c r="J270" s="155"/>
      <c r="K270" s="155"/>
      <c r="L270" s="155"/>
      <c r="M270" s="155"/>
      <c r="N270" s="155"/>
      <c r="O270" s="150"/>
    </row>
    <row r="271" spans="1:15" ht="10.7" customHeight="1" x14ac:dyDescent="0.2">
      <c r="A271" s="150"/>
      <c r="B271" s="154" t="s">
        <v>102</v>
      </c>
      <c r="C271" s="155"/>
      <c r="D271" s="155"/>
      <c r="E271" s="155"/>
      <c r="F271" s="155"/>
      <c r="G271" s="155"/>
      <c r="H271" s="155"/>
      <c r="I271" s="155"/>
      <c r="J271" s="155"/>
      <c r="K271" s="155"/>
      <c r="L271" s="155"/>
      <c r="M271" s="155"/>
      <c r="N271" s="155"/>
      <c r="O271" s="150"/>
    </row>
    <row r="272" spans="1:15" ht="11.1" customHeight="1" x14ac:dyDescent="0.2">
      <c r="A272" s="157" t="s">
        <v>187</v>
      </c>
      <c r="B272" s="150"/>
      <c r="C272" s="150"/>
      <c r="D272" s="150"/>
      <c r="E272" s="150"/>
      <c r="F272" s="150"/>
      <c r="G272" s="150"/>
      <c r="H272" s="150"/>
      <c r="I272" s="150"/>
      <c r="J272" s="150"/>
      <c r="K272" s="150"/>
      <c r="L272" s="150"/>
      <c r="M272" s="150"/>
      <c r="N272" s="150"/>
      <c r="O272" s="150"/>
    </row>
    <row r="273" spans="1:15" ht="11.1" customHeight="1" x14ac:dyDescent="0.2">
      <c r="A273" s="148" t="s">
        <v>75</v>
      </c>
      <c r="B273" s="158">
        <v>22.5</v>
      </c>
      <c r="C273" s="158">
        <v>23</v>
      </c>
      <c r="D273" s="158">
        <v>23</v>
      </c>
      <c r="E273" s="158">
        <v>23</v>
      </c>
      <c r="F273" s="158">
        <v>23</v>
      </c>
      <c r="G273" s="158">
        <v>23</v>
      </c>
      <c r="H273" s="158">
        <v>25.1</v>
      </c>
      <c r="I273" s="158">
        <v>24.7</v>
      </c>
      <c r="J273" s="158">
        <v>23</v>
      </c>
      <c r="K273" s="158">
        <v>23</v>
      </c>
      <c r="L273" s="158">
        <v>23</v>
      </c>
      <c r="M273" s="158">
        <v>23</v>
      </c>
      <c r="N273" s="158">
        <v>23.274999999999999</v>
      </c>
      <c r="O273" s="150"/>
    </row>
    <row r="274" spans="1:15" ht="11.1" customHeight="1" x14ac:dyDescent="0.2">
      <c r="A274" s="148" t="s">
        <v>76</v>
      </c>
      <c r="B274" s="158">
        <v>23</v>
      </c>
      <c r="C274" s="158">
        <v>23.2</v>
      </c>
      <c r="D274" s="158">
        <v>24.75</v>
      </c>
      <c r="E274" s="158">
        <v>25</v>
      </c>
      <c r="F274" s="158">
        <v>26.75</v>
      </c>
      <c r="G274" s="158">
        <v>30</v>
      </c>
      <c r="H274" s="158">
        <v>30</v>
      </c>
      <c r="I274" s="158">
        <v>30</v>
      </c>
      <c r="J274" s="158">
        <v>30</v>
      </c>
      <c r="K274" s="158">
        <v>30</v>
      </c>
      <c r="L274" s="158">
        <v>30</v>
      </c>
      <c r="M274" s="158">
        <v>30</v>
      </c>
      <c r="N274" s="158">
        <v>27.725000000000001</v>
      </c>
      <c r="O274" s="150"/>
    </row>
    <row r="275" spans="1:15" ht="11.1" customHeight="1" x14ac:dyDescent="0.2">
      <c r="A275" s="148" t="s">
        <v>77</v>
      </c>
      <c r="B275" s="158">
        <v>30</v>
      </c>
      <c r="C275" s="158">
        <v>27.6</v>
      </c>
      <c r="D275" s="158">
        <v>24.5</v>
      </c>
      <c r="E275" s="158">
        <v>22.8</v>
      </c>
      <c r="F275" s="158">
        <v>21.4</v>
      </c>
      <c r="G275" s="158">
        <v>20.5</v>
      </c>
      <c r="H275" s="158">
        <v>19.100000000000001</v>
      </c>
      <c r="I275" s="158">
        <v>18.45</v>
      </c>
      <c r="J275" s="158">
        <v>16.899999999999999</v>
      </c>
      <c r="K275" s="158">
        <v>16.899999999999999</v>
      </c>
      <c r="L275" s="158">
        <v>16.7</v>
      </c>
      <c r="M275" s="158">
        <v>16.399999999999999</v>
      </c>
      <c r="N275" s="158">
        <v>20.9375</v>
      </c>
      <c r="O275" s="150"/>
    </row>
    <row r="276" spans="1:15" ht="11.1" customHeight="1" x14ac:dyDescent="0.2">
      <c r="A276" s="148" t="s">
        <v>78</v>
      </c>
      <c r="B276" s="158">
        <v>16.25</v>
      </c>
      <c r="C276" s="158">
        <v>16.100000000000001</v>
      </c>
      <c r="D276" s="158">
        <v>15.55</v>
      </c>
      <c r="E276" s="158">
        <v>15.5</v>
      </c>
      <c r="F276" s="158">
        <v>15.5</v>
      </c>
      <c r="G276" s="158">
        <v>16.5</v>
      </c>
      <c r="H276" s="158">
        <v>16</v>
      </c>
      <c r="I276" s="158">
        <v>16</v>
      </c>
      <c r="J276" s="158">
        <v>16</v>
      </c>
      <c r="K276" s="158">
        <v>15.9</v>
      </c>
      <c r="L276" s="158">
        <v>15.95</v>
      </c>
      <c r="M276" s="158">
        <v>15.75</v>
      </c>
      <c r="N276" s="158">
        <v>15.916666666666666</v>
      </c>
      <c r="O276" s="150"/>
    </row>
    <row r="277" spans="1:15" ht="11.1" customHeight="1" x14ac:dyDescent="0.2">
      <c r="A277" s="148" t="s">
        <v>79</v>
      </c>
      <c r="B277" s="162">
        <v>15.63</v>
      </c>
      <c r="C277" s="162">
        <v>15.5</v>
      </c>
      <c r="D277" s="162">
        <v>15.7</v>
      </c>
      <c r="E277" s="162">
        <v>15.5</v>
      </c>
      <c r="F277" s="162">
        <v>15.5</v>
      </c>
      <c r="G277" s="162">
        <v>15.5</v>
      </c>
      <c r="H277" s="162">
        <v>15.5</v>
      </c>
      <c r="I277" s="162">
        <v>15.375</v>
      </c>
      <c r="J277" s="162">
        <v>15.25</v>
      </c>
      <c r="K277" s="162">
        <v>15.25</v>
      </c>
      <c r="L277" s="162">
        <v>15.25</v>
      </c>
      <c r="M277" s="162">
        <v>15.25</v>
      </c>
      <c r="N277" s="158">
        <v>15.435416666666667</v>
      </c>
      <c r="O277" s="150"/>
    </row>
    <row r="278" spans="1:15" ht="6" customHeight="1" x14ac:dyDescent="0.2">
      <c r="A278" s="150"/>
      <c r="B278" s="150"/>
      <c r="C278" s="150"/>
      <c r="D278" s="150"/>
      <c r="E278" s="150"/>
      <c r="F278" s="150"/>
      <c r="G278" s="150"/>
      <c r="H278" s="150"/>
      <c r="I278" s="150"/>
      <c r="J278" s="150"/>
      <c r="K278" s="150"/>
      <c r="L278" s="150"/>
      <c r="M278" s="150"/>
      <c r="N278" s="150"/>
      <c r="O278" s="150"/>
    </row>
    <row r="279" spans="1:15" ht="11.1" customHeight="1" x14ac:dyDescent="0.2">
      <c r="A279" s="148" t="s">
        <v>80</v>
      </c>
      <c r="B279" s="162">
        <v>15.25</v>
      </c>
      <c r="C279" s="162">
        <v>15.25</v>
      </c>
      <c r="D279" s="162">
        <v>15.25</v>
      </c>
      <c r="E279" s="162">
        <v>15.25</v>
      </c>
      <c r="F279" s="162">
        <v>15.25</v>
      </c>
      <c r="G279" s="162">
        <v>15.25</v>
      </c>
      <c r="H279" s="162">
        <v>15.25</v>
      </c>
      <c r="I279" s="162">
        <v>15.25</v>
      </c>
      <c r="J279" s="162">
        <v>15.25</v>
      </c>
      <c r="K279" s="162">
        <v>15.25</v>
      </c>
      <c r="L279" s="162">
        <v>15.25</v>
      </c>
      <c r="M279" s="162">
        <v>15.25</v>
      </c>
      <c r="N279" s="158">
        <v>15.25</v>
      </c>
      <c r="O279" s="150"/>
    </row>
    <row r="280" spans="1:15" ht="11.1" customHeight="1" x14ac:dyDescent="0.2">
      <c r="A280" s="148" t="s">
        <v>81</v>
      </c>
      <c r="B280" s="162">
        <v>15.25</v>
      </c>
      <c r="C280" s="162">
        <v>15.6</v>
      </c>
      <c r="D280" s="162">
        <v>16</v>
      </c>
      <c r="E280" s="162">
        <v>15.9375</v>
      </c>
      <c r="F280" s="162">
        <v>15.9375</v>
      </c>
      <c r="G280" s="162">
        <v>16</v>
      </c>
      <c r="H280" s="162">
        <v>15.8125</v>
      </c>
      <c r="I280" s="162">
        <v>15.75</v>
      </c>
      <c r="J280" s="162">
        <v>15.75</v>
      </c>
      <c r="K280" s="162">
        <v>15.5</v>
      </c>
      <c r="L280" s="162">
        <v>15.25</v>
      </c>
      <c r="M280" s="162">
        <v>15.25</v>
      </c>
      <c r="N280" s="158">
        <v>15.669791666666667</v>
      </c>
      <c r="O280" s="150"/>
    </row>
    <row r="281" spans="1:15" ht="11.1" customHeight="1" x14ac:dyDescent="0.2">
      <c r="A281" s="148" t="s">
        <v>82</v>
      </c>
      <c r="B281" s="162">
        <v>15</v>
      </c>
      <c r="C281" s="162">
        <v>14.5</v>
      </c>
      <c r="D281" s="162">
        <v>13.75</v>
      </c>
      <c r="E281" s="162">
        <v>12.625</v>
      </c>
      <c r="F281" s="162">
        <v>12.5</v>
      </c>
      <c r="G281" s="162">
        <v>12.5</v>
      </c>
      <c r="H281" s="162">
        <v>12.5</v>
      </c>
      <c r="I281" s="162">
        <v>12.5</v>
      </c>
      <c r="J281" s="162">
        <v>12.5</v>
      </c>
      <c r="K281" s="162">
        <v>12.5</v>
      </c>
      <c r="L281" s="162">
        <v>12.5</v>
      </c>
      <c r="M281" s="162">
        <v>12.5</v>
      </c>
      <c r="N281" s="158">
        <v>12.989583333333334</v>
      </c>
      <c r="O281" s="150"/>
    </row>
    <row r="282" spans="1:15" ht="11.1" customHeight="1" x14ac:dyDescent="0.2">
      <c r="A282" s="148" t="s">
        <v>83</v>
      </c>
      <c r="B282" s="162">
        <v>12.5</v>
      </c>
      <c r="C282" s="162">
        <v>13.3</v>
      </c>
      <c r="D282" s="162">
        <v>16.125</v>
      </c>
      <c r="E282" s="162">
        <v>16.833333333333336</v>
      </c>
      <c r="F282" s="162">
        <v>17</v>
      </c>
      <c r="G282" s="162">
        <v>16.899999999999999</v>
      </c>
      <c r="H282" s="162">
        <v>18.5</v>
      </c>
      <c r="I282" s="162">
        <v>18.5</v>
      </c>
      <c r="J282" s="162">
        <v>18.5</v>
      </c>
      <c r="K282" s="162">
        <v>18</v>
      </c>
      <c r="L282" s="162">
        <v>18</v>
      </c>
      <c r="M282" s="162">
        <v>17.96875</v>
      </c>
      <c r="N282" s="158">
        <v>16.843923611111112</v>
      </c>
      <c r="O282" s="150"/>
    </row>
    <row r="283" spans="1:15" ht="11.1" customHeight="1" x14ac:dyDescent="0.2">
      <c r="A283" s="148" t="s">
        <v>84</v>
      </c>
      <c r="B283" s="162">
        <v>17.850000000000001</v>
      </c>
      <c r="C283" s="162">
        <v>17.75</v>
      </c>
      <c r="D283" s="162">
        <v>16.95</v>
      </c>
      <c r="E283" s="162">
        <v>15.75</v>
      </c>
      <c r="F283" s="162">
        <v>15.75</v>
      </c>
      <c r="G283" s="162">
        <v>15.5</v>
      </c>
      <c r="H283" s="162">
        <v>15.5</v>
      </c>
      <c r="I283" s="162">
        <v>16.375</v>
      </c>
      <c r="J283" s="162">
        <v>16.25</v>
      </c>
      <c r="K283" s="162">
        <v>17</v>
      </c>
      <c r="L283" s="162">
        <v>17.25</v>
      </c>
      <c r="M283" s="162">
        <v>18.083333333333332</v>
      </c>
      <c r="N283" s="158">
        <v>16.667361111111113</v>
      </c>
      <c r="O283" s="150"/>
    </row>
    <row r="284" spans="1:15" ht="6" customHeight="1" x14ac:dyDescent="0.2">
      <c r="A284" s="148"/>
      <c r="B284" s="162"/>
      <c r="C284" s="162"/>
      <c r="D284" s="162"/>
      <c r="E284" s="162"/>
      <c r="F284" s="162"/>
      <c r="G284" s="162"/>
      <c r="H284" s="162"/>
      <c r="I284" s="162"/>
      <c r="J284" s="162"/>
      <c r="K284" s="162"/>
      <c r="L284" s="162"/>
      <c r="M284" s="162"/>
      <c r="N284" s="158"/>
      <c r="O284" s="150"/>
    </row>
    <row r="285" spans="1:15" ht="11.1" customHeight="1" x14ac:dyDescent="0.2">
      <c r="A285" s="148" t="s">
        <v>85</v>
      </c>
      <c r="B285" s="162">
        <v>18.4375</v>
      </c>
      <c r="C285" s="162">
        <v>18.25</v>
      </c>
      <c r="D285" s="162">
        <v>17.600000000000001</v>
      </c>
      <c r="E285" s="162">
        <v>16.5625</v>
      </c>
      <c r="F285" s="162">
        <v>16</v>
      </c>
      <c r="G285" s="162">
        <v>15.75</v>
      </c>
      <c r="H285" s="162">
        <v>15.75</v>
      </c>
      <c r="I285" s="162">
        <v>15.6875</v>
      </c>
      <c r="J285" s="162">
        <v>15.45</v>
      </c>
      <c r="K285" s="162">
        <v>14.8125</v>
      </c>
      <c r="L285" s="162">
        <v>14.9375</v>
      </c>
      <c r="M285" s="162">
        <v>15.25</v>
      </c>
      <c r="N285" s="158">
        <v>16.207291666666666</v>
      </c>
      <c r="O285" s="150"/>
    </row>
    <row r="286" spans="1:15" ht="11.1" customHeight="1" x14ac:dyDescent="0.2">
      <c r="A286" s="148" t="s">
        <v>86</v>
      </c>
      <c r="B286" s="162">
        <v>14.8125</v>
      </c>
      <c r="C286" s="162">
        <v>14.875</v>
      </c>
      <c r="D286" s="162">
        <v>14.35</v>
      </c>
      <c r="E286" s="162">
        <v>15.25</v>
      </c>
      <c r="F286" s="162">
        <v>15.25</v>
      </c>
      <c r="G286" s="162">
        <v>15.416666666666666</v>
      </c>
      <c r="H286" s="162">
        <v>16.25</v>
      </c>
      <c r="I286" s="162">
        <v>16.25</v>
      </c>
      <c r="J286" s="162">
        <v>16.25</v>
      </c>
      <c r="K286" s="162">
        <v>18.125</v>
      </c>
      <c r="L286" s="162">
        <v>18.25</v>
      </c>
      <c r="M286" s="162">
        <v>17.916666666666668</v>
      </c>
      <c r="N286" s="158">
        <v>16.082986111111108</v>
      </c>
      <c r="O286" s="150"/>
    </row>
    <row r="287" spans="1:15" ht="11.1" customHeight="1" x14ac:dyDescent="0.2">
      <c r="A287" s="148" t="s">
        <v>87</v>
      </c>
      <c r="B287" s="162">
        <v>17.625</v>
      </c>
      <c r="C287" s="162">
        <v>17.399999999999999</v>
      </c>
      <c r="D287" s="162">
        <v>17</v>
      </c>
      <c r="E287" s="162">
        <v>17.8125</v>
      </c>
      <c r="F287" s="162">
        <v>18</v>
      </c>
      <c r="G287" s="162">
        <v>18</v>
      </c>
      <c r="H287" s="162">
        <v>18.0625</v>
      </c>
      <c r="I287" s="162">
        <v>18.25</v>
      </c>
      <c r="J287" s="162">
        <v>18.25</v>
      </c>
      <c r="K287" s="162">
        <v>18.25</v>
      </c>
      <c r="L287" s="162">
        <v>18.350000000000001</v>
      </c>
      <c r="M287" s="162">
        <v>18.5</v>
      </c>
      <c r="N287" s="158">
        <v>17.966666666666665</v>
      </c>
      <c r="O287" s="150"/>
    </row>
    <row r="288" spans="1:15" ht="11.1" customHeight="1" x14ac:dyDescent="0.2">
      <c r="A288" s="148" t="s">
        <v>88</v>
      </c>
      <c r="B288" s="162">
        <v>18.25</v>
      </c>
      <c r="C288" s="162">
        <v>18.25</v>
      </c>
      <c r="D288" s="162">
        <v>18.25</v>
      </c>
      <c r="E288" s="162">
        <v>18.25</v>
      </c>
      <c r="F288" s="162">
        <v>18.25</v>
      </c>
      <c r="G288" s="162">
        <v>18.25</v>
      </c>
      <c r="H288" s="162">
        <v>18.25</v>
      </c>
      <c r="I288" s="162">
        <v>18.100000000000001</v>
      </c>
      <c r="J288" s="162">
        <v>17.5</v>
      </c>
      <c r="K288" s="162">
        <v>17.5</v>
      </c>
      <c r="L288" s="162">
        <v>17.3</v>
      </c>
      <c r="M288" s="162">
        <v>17</v>
      </c>
      <c r="N288" s="158">
        <v>17.929166666666667</v>
      </c>
      <c r="O288" s="150"/>
    </row>
    <row r="289" spans="1:17" ht="11.1" customHeight="1" x14ac:dyDescent="0.2">
      <c r="A289" s="148" t="s">
        <v>89</v>
      </c>
      <c r="B289" s="162">
        <v>16.8</v>
      </c>
      <c r="C289" s="162">
        <v>16.21875</v>
      </c>
      <c r="D289" s="162">
        <v>16.25</v>
      </c>
      <c r="E289" s="162">
        <v>19</v>
      </c>
      <c r="F289" s="162">
        <v>22.5</v>
      </c>
      <c r="G289" s="162">
        <v>22.5</v>
      </c>
      <c r="H289" s="162">
        <v>22.75</v>
      </c>
      <c r="I289" s="162">
        <v>23.625</v>
      </c>
      <c r="J289" s="162">
        <v>26.75</v>
      </c>
      <c r="K289" s="162">
        <v>27.5</v>
      </c>
      <c r="L289" s="162">
        <v>26.75</v>
      </c>
      <c r="M289" s="162">
        <v>24.25</v>
      </c>
      <c r="N289" s="158">
        <v>22.074479166666666</v>
      </c>
      <c r="O289" s="150"/>
    </row>
    <row r="290" spans="1:17" ht="6" customHeight="1" x14ac:dyDescent="0.2">
      <c r="A290" s="148"/>
      <c r="B290" s="162"/>
      <c r="C290" s="162"/>
      <c r="D290" s="162"/>
      <c r="E290" s="162"/>
      <c r="F290" s="162"/>
      <c r="G290" s="162"/>
      <c r="H290" s="162"/>
      <c r="I290" s="162"/>
      <c r="J290" s="162"/>
      <c r="K290" s="162"/>
      <c r="L290" s="162"/>
      <c r="M290" s="162"/>
      <c r="N290" s="158"/>
      <c r="O290" s="150"/>
    </row>
    <row r="291" spans="1:17" ht="11.1" customHeight="1" x14ac:dyDescent="0.2">
      <c r="A291" s="148" t="s">
        <v>90</v>
      </c>
      <c r="B291" s="162">
        <v>21.1</v>
      </c>
      <c r="C291" s="162">
        <v>19.4375</v>
      </c>
      <c r="D291" s="162">
        <v>18.5</v>
      </c>
      <c r="E291" s="162">
        <v>18.3125</v>
      </c>
      <c r="F291" s="162">
        <v>18.125</v>
      </c>
      <c r="G291" s="162">
        <v>17.02</v>
      </c>
      <c r="H291" s="162">
        <v>16.75</v>
      </c>
      <c r="I291" s="162">
        <v>16.625</v>
      </c>
      <c r="J291" s="162">
        <v>16.625</v>
      </c>
      <c r="K291" s="162">
        <v>16.625</v>
      </c>
      <c r="L291" s="162">
        <v>16.625</v>
      </c>
      <c r="M291" s="162">
        <v>16.625</v>
      </c>
      <c r="N291" s="162">
        <v>17.024999999999999</v>
      </c>
      <c r="O291" s="150"/>
    </row>
    <row r="292" spans="1:17" ht="11.1" customHeight="1" x14ac:dyDescent="0.2">
      <c r="A292" s="148" t="s">
        <v>91</v>
      </c>
      <c r="B292" s="162">
        <v>17.0625</v>
      </c>
      <c r="C292" s="162">
        <v>18.125</v>
      </c>
      <c r="D292" s="162">
        <v>20.399999999999999</v>
      </c>
      <c r="E292" s="162">
        <v>21</v>
      </c>
      <c r="F292" s="162">
        <v>23</v>
      </c>
      <c r="G292" s="162">
        <v>23.25</v>
      </c>
      <c r="H292" s="162">
        <v>22.4375</v>
      </c>
      <c r="I292" s="162">
        <v>22.125</v>
      </c>
      <c r="J292" s="162">
        <v>21.9</v>
      </c>
      <c r="K292" s="162">
        <v>21.5</v>
      </c>
      <c r="L292" s="162">
        <v>21.5</v>
      </c>
      <c r="M292" s="162">
        <v>20.75</v>
      </c>
      <c r="N292" s="158">
        <v>21.087499999999999</v>
      </c>
      <c r="O292" s="150"/>
    </row>
    <row r="293" spans="1:17" ht="11.1" customHeight="1" x14ac:dyDescent="0.2">
      <c r="A293" s="148" t="s">
        <v>20</v>
      </c>
      <c r="B293" s="162">
        <v>20.75</v>
      </c>
      <c r="C293" s="162">
        <v>20.5</v>
      </c>
      <c r="D293" s="162">
        <v>20.125</v>
      </c>
      <c r="E293" s="162">
        <v>20</v>
      </c>
      <c r="F293" s="162">
        <v>20</v>
      </c>
      <c r="G293" s="162">
        <v>19.875</v>
      </c>
      <c r="H293" s="162">
        <v>19.25</v>
      </c>
      <c r="I293" s="162">
        <v>19</v>
      </c>
      <c r="J293" s="162">
        <v>19</v>
      </c>
      <c r="K293" s="162">
        <v>19</v>
      </c>
      <c r="L293" s="162">
        <v>19</v>
      </c>
      <c r="M293" s="162">
        <v>19</v>
      </c>
      <c r="N293" s="158">
        <v>19.625</v>
      </c>
      <c r="O293" s="150"/>
    </row>
    <row r="294" spans="1:17" ht="11.1" customHeight="1" x14ac:dyDescent="0.2">
      <c r="A294" s="148" t="s">
        <v>21</v>
      </c>
      <c r="B294" s="162">
        <v>19</v>
      </c>
      <c r="C294" s="162">
        <v>19</v>
      </c>
      <c r="D294" s="162">
        <v>19</v>
      </c>
      <c r="E294" s="162">
        <v>19</v>
      </c>
      <c r="F294" s="162">
        <v>19</v>
      </c>
      <c r="G294" s="162">
        <v>18.8125</v>
      </c>
      <c r="H294" s="162">
        <v>18.75</v>
      </c>
      <c r="I294" s="162">
        <v>18.25</v>
      </c>
      <c r="J294" s="162">
        <v>18</v>
      </c>
      <c r="K294" s="162">
        <v>18</v>
      </c>
      <c r="L294" s="162">
        <v>18.7</v>
      </c>
      <c r="M294" s="162">
        <v>19</v>
      </c>
      <c r="N294" s="158">
        <v>18.709375000000001</v>
      </c>
      <c r="O294" s="150"/>
    </row>
    <row r="295" spans="1:17" ht="11.1" customHeight="1" x14ac:dyDescent="0.2">
      <c r="A295" s="172" t="s">
        <v>22</v>
      </c>
      <c r="B295" s="162">
        <v>19.8</v>
      </c>
      <c r="C295" s="162">
        <v>20.6875</v>
      </c>
      <c r="D295" s="162">
        <v>21.875</v>
      </c>
      <c r="E295" s="162">
        <v>21.2</v>
      </c>
      <c r="F295" s="162">
        <v>21.75</v>
      </c>
      <c r="G295" s="162">
        <v>21.6875</v>
      </c>
      <c r="H295" s="162">
        <v>21.5</v>
      </c>
      <c r="I295" s="162">
        <v>21.6</v>
      </c>
      <c r="J295" s="162">
        <v>26.25</v>
      </c>
      <c r="K295" s="162">
        <v>22.25</v>
      </c>
      <c r="L295" s="162">
        <v>24.32</v>
      </c>
      <c r="M295" s="162">
        <v>25.25</v>
      </c>
      <c r="N295" s="158">
        <v>22.347916666666663</v>
      </c>
      <c r="O295" s="162"/>
    </row>
    <row r="296" spans="1:17" ht="6" customHeight="1" x14ac:dyDescent="0.2">
      <c r="A296" s="172"/>
      <c r="B296" s="162"/>
      <c r="C296" s="162"/>
      <c r="D296" s="162"/>
      <c r="E296" s="162"/>
      <c r="F296" s="162"/>
      <c r="G296" s="162"/>
      <c r="H296" s="162"/>
      <c r="I296" s="162"/>
      <c r="J296" s="162"/>
      <c r="K296" s="162"/>
      <c r="L296" s="162"/>
      <c r="M296" s="162"/>
      <c r="N296" s="158"/>
      <c r="O296" s="162"/>
    </row>
    <row r="297" spans="1:17" ht="11.1" customHeight="1" x14ac:dyDescent="0.2">
      <c r="A297" s="161" t="s">
        <v>23</v>
      </c>
      <c r="B297" s="162">
        <v>25.1</v>
      </c>
      <c r="C297" s="162">
        <v>24.5</v>
      </c>
      <c r="D297" s="162">
        <v>22.375</v>
      </c>
      <c r="E297" s="162">
        <v>20.6</v>
      </c>
      <c r="F297" s="162">
        <v>20.75</v>
      </c>
      <c r="G297" s="162">
        <v>20.75</v>
      </c>
      <c r="H297" s="162">
        <v>20.75</v>
      </c>
      <c r="I297" s="162">
        <v>20.75</v>
      </c>
      <c r="J297" s="162">
        <v>20.75</v>
      </c>
      <c r="K297" s="162">
        <v>20.75</v>
      </c>
      <c r="L297" s="162">
        <v>20.75</v>
      </c>
      <c r="M297" s="162">
        <v>20.55</v>
      </c>
      <c r="N297" s="158">
        <v>21.53125</v>
      </c>
      <c r="O297" s="150"/>
      <c r="Q297" s="145"/>
    </row>
    <row r="298" spans="1:17" ht="11.1" customHeight="1" x14ac:dyDescent="0.2">
      <c r="A298" s="161" t="s">
        <v>24</v>
      </c>
      <c r="B298" s="162">
        <v>20.25</v>
      </c>
      <c r="C298" s="162">
        <v>20</v>
      </c>
      <c r="D298" s="162">
        <v>17.899999999999999</v>
      </c>
      <c r="E298" s="162">
        <v>16.25</v>
      </c>
      <c r="F298" s="162">
        <v>15.791666666666668</v>
      </c>
      <c r="G298" s="162">
        <v>15.425000000000001</v>
      </c>
      <c r="H298" s="162">
        <v>14.8125</v>
      </c>
      <c r="I298" s="162">
        <v>13.25</v>
      </c>
      <c r="J298" s="162">
        <v>12.85</v>
      </c>
      <c r="K298" s="162">
        <v>12.5</v>
      </c>
      <c r="L298" s="162">
        <v>12.5</v>
      </c>
      <c r="M298" s="162">
        <v>12.5</v>
      </c>
      <c r="N298" s="158">
        <v>15.33576388888889</v>
      </c>
      <c r="O298" s="150"/>
    </row>
    <row r="299" spans="1:17" ht="11.1" customHeight="1" x14ac:dyDescent="0.2">
      <c r="A299" s="161" t="s">
        <v>25</v>
      </c>
      <c r="B299" s="162">
        <v>12.125</v>
      </c>
      <c r="C299" s="162">
        <v>11.5</v>
      </c>
      <c r="D299" s="162">
        <v>14.25</v>
      </c>
      <c r="E299" s="162">
        <v>14.25</v>
      </c>
      <c r="F299" s="162">
        <v>14.166666666666668</v>
      </c>
      <c r="G299" s="162">
        <v>14.0625</v>
      </c>
      <c r="H299" s="162">
        <v>14</v>
      </c>
      <c r="I299" s="162">
        <v>14</v>
      </c>
      <c r="J299" s="162">
        <v>13.06</v>
      </c>
      <c r="K299" s="162">
        <v>12.75</v>
      </c>
      <c r="L299" s="162">
        <v>12.75</v>
      </c>
      <c r="M299" s="162">
        <v>12.7</v>
      </c>
      <c r="N299" s="158">
        <v>13.301180555555556</v>
      </c>
      <c r="O299" s="150"/>
    </row>
    <row r="300" spans="1:17" ht="11.1" customHeight="1" x14ac:dyDescent="0.2">
      <c r="A300" s="161" t="s">
        <v>26</v>
      </c>
      <c r="B300" s="162">
        <v>12.75</v>
      </c>
      <c r="C300" s="162">
        <v>12.75</v>
      </c>
      <c r="D300" s="150">
        <v>12.75</v>
      </c>
      <c r="E300" s="150">
        <v>12.75</v>
      </c>
      <c r="F300" s="150">
        <v>12.75</v>
      </c>
      <c r="G300" s="150">
        <v>13</v>
      </c>
      <c r="H300" s="150">
        <v>13.6875</v>
      </c>
      <c r="I300" s="150">
        <v>14.125</v>
      </c>
      <c r="J300" s="150">
        <v>14.125</v>
      </c>
      <c r="K300" s="150">
        <v>14.125</v>
      </c>
      <c r="L300" s="150">
        <v>16.399999999999999</v>
      </c>
      <c r="M300" s="150">
        <v>18.9375</v>
      </c>
      <c r="N300" s="158">
        <v>14.012499999999999</v>
      </c>
      <c r="O300" s="150"/>
    </row>
    <row r="301" spans="1:17" ht="11.1" customHeight="1" x14ac:dyDescent="0.2">
      <c r="A301" s="161" t="s">
        <v>27</v>
      </c>
      <c r="B301" s="162">
        <v>20.5625</v>
      </c>
      <c r="C301" s="162">
        <v>22.1</v>
      </c>
      <c r="D301" s="162">
        <v>24.125</v>
      </c>
      <c r="E301" s="162">
        <v>24.25</v>
      </c>
      <c r="F301" s="162">
        <v>25.13</v>
      </c>
      <c r="G301" s="162">
        <v>26.06</v>
      </c>
      <c r="H301" s="150">
        <v>25.75</v>
      </c>
      <c r="I301" s="150">
        <v>25.75</v>
      </c>
      <c r="J301" s="150">
        <v>27.25</v>
      </c>
      <c r="K301" s="150">
        <v>26.85</v>
      </c>
      <c r="L301" s="150">
        <v>26.25</v>
      </c>
      <c r="M301" s="150">
        <v>25.75</v>
      </c>
      <c r="N301" s="158">
        <v>24.985624999999999</v>
      </c>
      <c r="O301" s="150"/>
    </row>
    <row r="302" spans="1:17" ht="6" customHeight="1" x14ac:dyDescent="0.2">
      <c r="A302" s="161"/>
      <c r="B302" s="162"/>
      <c r="C302" s="162"/>
      <c r="D302" s="162"/>
      <c r="E302" s="162"/>
      <c r="F302" s="162"/>
      <c r="G302" s="162"/>
      <c r="H302" s="150"/>
      <c r="I302" s="150"/>
      <c r="J302" s="150"/>
      <c r="K302" s="150"/>
      <c r="L302" s="150"/>
      <c r="M302" s="150"/>
      <c r="N302" s="158"/>
      <c r="O302" s="150"/>
    </row>
    <row r="303" spans="1:17" ht="11.1" customHeight="1" x14ac:dyDescent="0.2">
      <c r="A303" s="161" t="s">
        <v>28</v>
      </c>
      <c r="B303" s="162">
        <v>25.56</v>
      </c>
      <c r="C303" s="162">
        <v>23.13</v>
      </c>
      <c r="D303" s="162">
        <v>22.55</v>
      </c>
      <c r="E303" s="162">
        <v>22.17</v>
      </c>
      <c r="F303" s="162">
        <v>21.5</v>
      </c>
      <c r="G303" s="162">
        <v>21.5</v>
      </c>
      <c r="H303" s="150">
        <v>20.75</v>
      </c>
      <c r="I303" s="150">
        <v>19.38</v>
      </c>
      <c r="J303" s="150">
        <v>19.309999999999999</v>
      </c>
      <c r="K303" s="150">
        <v>18.8</v>
      </c>
      <c r="L303" s="150">
        <v>18.5</v>
      </c>
      <c r="M303" s="150">
        <v>18.5</v>
      </c>
      <c r="N303" s="158">
        <v>20.970833333333335</v>
      </c>
      <c r="O303" s="150"/>
    </row>
    <row r="304" spans="1:17" ht="11.1" customHeight="1" x14ac:dyDescent="0.2">
      <c r="A304" s="161" t="s">
        <v>30</v>
      </c>
      <c r="B304" s="162">
        <v>18.55</v>
      </c>
      <c r="C304" s="162">
        <v>19.63</v>
      </c>
      <c r="D304" s="162">
        <v>22.7</v>
      </c>
      <c r="E304" s="162">
        <v>24</v>
      </c>
      <c r="F304" s="162">
        <v>24.38</v>
      </c>
      <c r="G304" s="162">
        <v>24.5</v>
      </c>
      <c r="H304" s="150">
        <v>24.17</v>
      </c>
      <c r="I304" s="150">
        <v>24</v>
      </c>
      <c r="J304" s="150">
        <v>24</v>
      </c>
      <c r="K304" s="150">
        <v>24.13</v>
      </c>
      <c r="L304" s="150">
        <v>24.5</v>
      </c>
      <c r="M304" s="150">
        <v>24.5</v>
      </c>
      <c r="N304" s="158">
        <v>23.254999999999999</v>
      </c>
      <c r="O304" s="150"/>
    </row>
    <row r="305" spans="1:15" ht="11.1" customHeight="1" x14ac:dyDescent="0.2">
      <c r="A305" s="161" t="s">
        <v>31</v>
      </c>
      <c r="B305" s="162">
        <v>24.5</v>
      </c>
      <c r="C305" s="162">
        <v>25.5</v>
      </c>
      <c r="D305" s="162">
        <v>25.6</v>
      </c>
      <c r="E305" s="162">
        <v>25.69</v>
      </c>
      <c r="F305" s="162">
        <v>25.75</v>
      </c>
      <c r="G305" s="162">
        <v>26.05</v>
      </c>
      <c r="H305" s="150">
        <v>26.25</v>
      </c>
      <c r="I305" s="150">
        <v>26.25</v>
      </c>
      <c r="J305" s="150">
        <v>26.25</v>
      </c>
      <c r="K305" s="150">
        <v>26.25</v>
      </c>
      <c r="L305" s="150">
        <v>26.25</v>
      </c>
      <c r="M305" s="150">
        <v>26.25</v>
      </c>
      <c r="N305" s="158">
        <v>25.8825</v>
      </c>
      <c r="O305" s="150"/>
    </row>
    <row r="306" spans="1:15" ht="11.1" customHeight="1" x14ac:dyDescent="0.2">
      <c r="A306" s="161" t="s">
        <v>32</v>
      </c>
      <c r="B306" s="162">
        <v>26.25</v>
      </c>
      <c r="C306" s="162">
        <v>26.63</v>
      </c>
      <c r="D306" s="162">
        <v>27.25</v>
      </c>
      <c r="E306" s="162">
        <v>27.25</v>
      </c>
      <c r="F306" s="162">
        <v>27.63</v>
      </c>
      <c r="G306" s="162">
        <v>27.88</v>
      </c>
      <c r="H306" s="150">
        <v>28</v>
      </c>
      <c r="I306" s="150">
        <v>28.25</v>
      </c>
      <c r="J306" s="150">
        <v>31.56</v>
      </c>
      <c r="K306" s="150">
        <v>39.880000000000003</v>
      </c>
      <c r="L306" s="150">
        <v>43.85</v>
      </c>
      <c r="M306" s="150">
        <v>46.63</v>
      </c>
      <c r="N306" s="158">
        <f>AVERAGE(B306:M306)</f>
        <v>31.754999999999999</v>
      </c>
      <c r="O306" s="150"/>
    </row>
    <row r="307" spans="1:15" ht="11.1" customHeight="1" x14ac:dyDescent="0.2">
      <c r="A307" s="161" t="s">
        <v>103</v>
      </c>
      <c r="B307" s="162">
        <v>47</v>
      </c>
      <c r="C307" s="162">
        <v>48.05</v>
      </c>
      <c r="D307" s="162">
        <v>48.75</v>
      </c>
      <c r="E307" s="162">
        <v>48.75</v>
      </c>
      <c r="F307" s="162">
        <v>48.75</v>
      </c>
      <c r="G307" s="162">
        <v>49.13</v>
      </c>
      <c r="H307" s="162">
        <v>49.5</v>
      </c>
      <c r="I307" s="162">
        <v>50.25</v>
      </c>
      <c r="J307" s="162">
        <v>52.13</v>
      </c>
      <c r="K307" s="162">
        <v>52.25</v>
      </c>
      <c r="L307" s="162">
        <v>52.25</v>
      </c>
      <c r="M307" s="162">
        <v>49.75</v>
      </c>
      <c r="N307" s="163">
        <f>AVERAGE(B307:M307)</f>
        <v>49.713333333333331</v>
      </c>
      <c r="O307" s="164"/>
    </row>
    <row r="308" spans="1:15" ht="6" customHeight="1" x14ac:dyDescent="0.2">
      <c r="A308" s="161"/>
      <c r="B308" s="162"/>
      <c r="C308" s="162"/>
      <c r="D308" s="162"/>
      <c r="E308" s="162"/>
      <c r="F308" s="162"/>
      <c r="G308" s="162"/>
      <c r="H308" s="162"/>
      <c r="I308" s="162"/>
      <c r="J308" s="162"/>
      <c r="K308" s="162"/>
      <c r="L308" s="162"/>
      <c r="M308" s="162"/>
      <c r="N308" s="163"/>
      <c r="O308" s="164"/>
    </row>
    <row r="309" spans="1:15" s="166" customFormat="1" ht="11.1" customHeight="1" x14ac:dyDescent="0.2">
      <c r="A309" s="161" t="s">
        <v>35</v>
      </c>
      <c r="B309" s="162">
        <v>47.4</v>
      </c>
      <c r="C309" s="162">
        <v>45.88</v>
      </c>
      <c r="D309" s="162">
        <v>43.56</v>
      </c>
      <c r="E309" s="162">
        <v>41.7</v>
      </c>
      <c r="F309" s="162">
        <v>41.25</v>
      </c>
      <c r="G309" s="162">
        <v>40</v>
      </c>
      <c r="H309" s="162">
        <v>38.06</v>
      </c>
      <c r="I309" s="162">
        <v>37.5</v>
      </c>
      <c r="J309" s="162">
        <v>34.630000000000003</v>
      </c>
      <c r="K309" s="162">
        <v>31.9</v>
      </c>
      <c r="L309" s="162">
        <v>31</v>
      </c>
      <c r="M309" s="162">
        <v>30.63</v>
      </c>
      <c r="N309" s="163">
        <f>AVERAGE(B309:M309)</f>
        <v>38.625833333333333</v>
      </c>
      <c r="O309" s="165"/>
    </row>
    <row r="310" spans="1:15" s="166" customFormat="1" ht="11.1" customHeight="1" x14ac:dyDescent="0.2">
      <c r="A310" s="161" t="s">
        <v>39</v>
      </c>
      <c r="B310" s="162">
        <v>30.5</v>
      </c>
      <c r="C310" s="162">
        <v>30.81</v>
      </c>
      <c r="D310" s="162">
        <v>34.5</v>
      </c>
      <c r="E310" s="162">
        <v>36.35</v>
      </c>
      <c r="F310" s="162">
        <v>37</v>
      </c>
      <c r="G310" s="162">
        <v>38.6</v>
      </c>
      <c r="H310" s="162">
        <v>39.25</v>
      </c>
      <c r="I310" s="162">
        <v>40</v>
      </c>
      <c r="J310" s="162">
        <v>40</v>
      </c>
      <c r="K310" s="162">
        <v>40</v>
      </c>
      <c r="L310" s="162">
        <v>40</v>
      </c>
      <c r="M310" s="162">
        <v>39.5</v>
      </c>
      <c r="N310" s="163">
        <f>AVERAGE(B310:M310)</f>
        <v>37.209166666666668</v>
      </c>
    </row>
    <row r="311" spans="1:15" s="166" customFormat="1" ht="11.1" customHeight="1" x14ac:dyDescent="0.2">
      <c r="A311" s="161" t="s">
        <v>42</v>
      </c>
      <c r="B311" s="162">
        <v>38.85</v>
      </c>
      <c r="C311" s="162">
        <v>38.75</v>
      </c>
      <c r="D311" s="162">
        <v>37.799999999999997</v>
      </c>
      <c r="E311" s="162">
        <v>37.25</v>
      </c>
      <c r="F311" s="162">
        <v>37</v>
      </c>
      <c r="G311" s="162">
        <v>35.4</v>
      </c>
      <c r="H311" s="162">
        <v>34.75</v>
      </c>
      <c r="I311" s="162">
        <v>34.75</v>
      </c>
      <c r="J311" s="162">
        <v>34.25</v>
      </c>
      <c r="K311" s="162">
        <v>34.130000000000003</v>
      </c>
      <c r="L311" s="162">
        <v>34.25</v>
      </c>
      <c r="M311" s="162">
        <v>34.25</v>
      </c>
      <c r="N311" s="163">
        <f>AVERAGE(B311:M311)</f>
        <v>35.952499999999993</v>
      </c>
      <c r="O311" s="165"/>
    </row>
    <row r="312" spans="1:15" s="166" customFormat="1" ht="11.1" customHeight="1" x14ac:dyDescent="0.2">
      <c r="A312" s="161" t="s">
        <v>43</v>
      </c>
      <c r="B312" s="162">
        <v>34.5</v>
      </c>
      <c r="C312" s="162">
        <v>34.5</v>
      </c>
      <c r="D312" s="162">
        <v>35.049999999999997</v>
      </c>
      <c r="E312" s="162">
        <v>34.880000000000003</v>
      </c>
      <c r="F312" s="162">
        <v>34.81</v>
      </c>
      <c r="G312" s="162">
        <v>33.69</v>
      </c>
      <c r="H312" s="162">
        <v>33.5</v>
      </c>
      <c r="I312" s="162">
        <v>33</v>
      </c>
      <c r="J312" s="162">
        <v>32.9</v>
      </c>
      <c r="K312" s="162">
        <v>32.75</v>
      </c>
      <c r="L312" s="162">
        <v>32.75</v>
      </c>
      <c r="M312" s="162">
        <v>32.75</v>
      </c>
      <c r="N312" s="163">
        <f>AVERAGE(B312:M312)</f>
        <v>33.756666666666668</v>
      </c>
      <c r="O312" s="165"/>
    </row>
    <row r="313" spans="1:15" s="166" customFormat="1" ht="11.1" customHeight="1" x14ac:dyDescent="0.2">
      <c r="A313" s="161" t="s">
        <v>45</v>
      </c>
      <c r="B313" s="162">
        <v>32.25</v>
      </c>
      <c r="C313" s="162">
        <v>31.9</v>
      </c>
      <c r="D313" s="162">
        <v>31.75</v>
      </c>
      <c r="E313" s="162">
        <v>31.63</v>
      </c>
      <c r="F313" s="162">
        <v>31.25</v>
      </c>
      <c r="G313" s="162">
        <v>32.19</v>
      </c>
      <c r="H313" s="162">
        <v>38.25</v>
      </c>
      <c r="I313" s="162">
        <v>42.6</v>
      </c>
      <c r="J313" s="162">
        <v>47.13</v>
      </c>
      <c r="K313" s="162">
        <v>47.25</v>
      </c>
      <c r="L313" s="162">
        <v>46.9</v>
      </c>
      <c r="M313" s="162">
        <v>46.25</v>
      </c>
      <c r="N313" s="163">
        <f>AVERAGE(B313:M313)</f>
        <v>38.279166666666661</v>
      </c>
      <c r="O313" s="165"/>
    </row>
    <row r="314" spans="1:15" s="166" customFormat="1" ht="11.1" customHeight="1" x14ac:dyDescent="0.2">
      <c r="A314" s="161"/>
      <c r="B314" s="162"/>
      <c r="C314" s="162"/>
      <c r="D314" s="162"/>
      <c r="E314" s="162"/>
      <c r="F314" s="162"/>
      <c r="G314" s="162"/>
      <c r="H314" s="162"/>
      <c r="I314" s="162"/>
      <c r="J314" s="162"/>
      <c r="K314" s="162"/>
      <c r="L314" s="162"/>
      <c r="M314" s="162"/>
      <c r="N314" s="163"/>
      <c r="O314" s="165"/>
    </row>
    <row r="315" spans="1:15" s="166" customFormat="1" ht="11.1" customHeight="1" x14ac:dyDescent="0.2">
      <c r="A315" s="161" t="s">
        <v>46</v>
      </c>
      <c r="B315" s="162">
        <v>46</v>
      </c>
      <c r="C315" s="162">
        <v>46.2</v>
      </c>
      <c r="D315" s="162">
        <v>46.5</v>
      </c>
      <c r="E315" s="162">
        <v>46</v>
      </c>
      <c r="F315" s="162">
        <v>45</v>
      </c>
      <c r="G315" s="162">
        <v>44.38</v>
      </c>
      <c r="H315" s="162">
        <v>43.6</v>
      </c>
      <c r="I315" s="162">
        <v>43</v>
      </c>
      <c r="J315" s="162">
        <v>43</v>
      </c>
      <c r="K315" s="162">
        <v>41.6</v>
      </c>
      <c r="L315" s="162">
        <v>42.19</v>
      </c>
      <c r="M315" s="162">
        <v>42.4</v>
      </c>
      <c r="N315" s="163">
        <f>AVERAGE(B315:M315)</f>
        <v>44.155833333333334</v>
      </c>
      <c r="O315" s="165"/>
    </row>
    <row r="316" spans="1:15" s="166" customFormat="1" ht="11.1" customHeight="1" x14ac:dyDescent="0.2">
      <c r="A316" s="161" t="s">
        <v>55</v>
      </c>
      <c r="B316" s="162">
        <v>42.5</v>
      </c>
      <c r="C316" s="162">
        <v>42.5</v>
      </c>
      <c r="D316" s="162">
        <v>40.700000000000003</v>
      </c>
      <c r="E316" s="162">
        <v>40</v>
      </c>
      <c r="F316" s="162">
        <v>39</v>
      </c>
      <c r="G316" s="162">
        <v>36.880000000000003</v>
      </c>
      <c r="H316" s="162">
        <v>35.380000000000003</v>
      </c>
      <c r="I316" s="162">
        <v>35.25</v>
      </c>
      <c r="J316" s="162">
        <v>34.6</v>
      </c>
      <c r="K316" s="162">
        <v>34.5</v>
      </c>
      <c r="L316" s="162">
        <v>34.25</v>
      </c>
      <c r="M316" s="162">
        <v>33</v>
      </c>
      <c r="N316" s="163">
        <f>AVERAGE(B316:M316)</f>
        <v>37.380000000000003</v>
      </c>
      <c r="O316" s="165"/>
    </row>
    <row r="317" spans="1:15" s="166" customFormat="1" ht="11.1" customHeight="1" x14ac:dyDescent="0.2">
      <c r="A317" s="161" t="s">
        <v>191</v>
      </c>
      <c r="B317" s="162">
        <v>33</v>
      </c>
      <c r="C317" s="162">
        <v>30</v>
      </c>
      <c r="D317" s="162">
        <v>28.5</v>
      </c>
      <c r="E317" s="162">
        <v>28.5</v>
      </c>
      <c r="F317" s="162">
        <v>28.5</v>
      </c>
      <c r="G317" s="162">
        <v>28.17</v>
      </c>
      <c r="H317" s="162">
        <v>27.25</v>
      </c>
      <c r="I317" s="162">
        <v>27</v>
      </c>
      <c r="J317" s="162">
        <v>27</v>
      </c>
      <c r="K317" s="162">
        <v>26.83</v>
      </c>
      <c r="L317" s="162">
        <v>27.25</v>
      </c>
      <c r="M317" s="162">
        <v>28.6</v>
      </c>
      <c r="N317" s="163">
        <f>AVERAGE(B317:M317)</f>
        <v>28.383333333333336</v>
      </c>
      <c r="O317" s="165"/>
    </row>
    <row r="318" spans="1:15" s="166" customFormat="1" ht="11.1" customHeight="1" x14ac:dyDescent="0.2">
      <c r="A318" s="145" t="s">
        <v>200</v>
      </c>
      <c r="B318" s="146">
        <v>29</v>
      </c>
      <c r="C318" s="146">
        <v>29.8</v>
      </c>
      <c r="D318" s="162">
        <v>33.25</v>
      </c>
      <c r="E318" s="162">
        <v>35.75</v>
      </c>
      <c r="F318" s="162">
        <v>37.5</v>
      </c>
      <c r="G318" s="162">
        <v>37.5</v>
      </c>
      <c r="H318" s="162">
        <v>40.5</v>
      </c>
      <c r="I318" s="162"/>
      <c r="J318" s="162"/>
      <c r="K318" s="162"/>
      <c r="L318" s="162"/>
      <c r="M318" s="162"/>
      <c r="N318" s="163">
        <f>AVERAGE(B318:M318)</f>
        <v>34.75714285714286</v>
      </c>
      <c r="O318" s="165" t="s">
        <v>36</v>
      </c>
    </row>
    <row r="319" spans="1:15" s="213" customFormat="1" ht="12" customHeight="1" x14ac:dyDescent="0.2">
      <c r="A319" s="208" t="s">
        <v>94</v>
      </c>
      <c r="B319" s="173"/>
      <c r="C319" s="173"/>
      <c r="D319" s="173"/>
      <c r="E319" s="173"/>
      <c r="F319" s="173"/>
      <c r="G319" s="173"/>
      <c r="H319" s="173"/>
      <c r="I319" s="173"/>
      <c r="J319" s="173"/>
      <c r="K319" s="173"/>
      <c r="L319" s="173"/>
      <c r="M319" s="208" t="s">
        <v>104</v>
      </c>
      <c r="N319" s="173"/>
      <c r="O319" s="173"/>
    </row>
    <row r="320" spans="1:15" ht="14.25" customHeight="1" x14ac:dyDescent="0.2">
      <c r="A320" s="145" t="s">
        <v>197</v>
      </c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</row>
    <row r="321" spans="1:15" ht="12.75" x14ac:dyDescent="0.2">
      <c r="A321" s="148" t="s">
        <v>60</v>
      </c>
      <c r="B321" s="149" t="s">
        <v>61</v>
      </c>
      <c r="C321" s="149" t="s">
        <v>62</v>
      </c>
      <c r="D321" s="149" t="s">
        <v>63</v>
      </c>
      <c r="E321" s="149" t="s">
        <v>64</v>
      </c>
      <c r="F321" s="149" t="s">
        <v>65</v>
      </c>
      <c r="G321" s="149" t="s">
        <v>66</v>
      </c>
      <c r="H321" s="149" t="s">
        <v>67</v>
      </c>
      <c r="I321" s="149" t="s">
        <v>68</v>
      </c>
      <c r="J321" s="149" t="s">
        <v>69</v>
      </c>
      <c r="K321" s="149" t="s">
        <v>9</v>
      </c>
      <c r="L321" s="149" t="s">
        <v>10</v>
      </c>
      <c r="M321" s="149" t="s">
        <v>11</v>
      </c>
      <c r="N321" s="149" t="s">
        <v>70</v>
      </c>
      <c r="O321" s="150"/>
    </row>
    <row r="322" spans="1:15" ht="12.75" x14ac:dyDescent="0.2">
      <c r="A322" s="151" t="s">
        <v>71</v>
      </c>
      <c r="B322" s="152"/>
      <c r="C322" s="152"/>
      <c r="D322" s="152"/>
      <c r="E322" s="152"/>
      <c r="F322" s="152"/>
      <c r="G322" s="152"/>
      <c r="H322" s="152"/>
      <c r="I322" s="152"/>
      <c r="J322" s="152"/>
      <c r="K322" s="152"/>
      <c r="L322" s="152"/>
      <c r="M322" s="152"/>
      <c r="N322" s="153" t="s">
        <v>72</v>
      </c>
      <c r="O322" s="146"/>
    </row>
    <row r="323" spans="1:15" ht="10.7" customHeight="1" x14ac:dyDescent="0.2">
      <c r="A323" s="150"/>
      <c r="B323" s="154"/>
      <c r="C323" s="155"/>
      <c r="D323" s="155"/>
      <c r="E323" s="155"/>
      <c r="F323" s="155"/>
      <c r="G323" s="155"/>
      <c r="H323" s="156" t="s">
        <v>73</v>
      </c>
      <c r="I323" s="155"/>
      <c r="J323" s="155"/>
      <c r="K323" s="155"/>
      <c r="L323" s="155"/>
      <c r="M323" s="155"/>
      <c r="N323" s="155"/>
      <c r="O323" s="150"/>
    </row>
    <row r="324" spans="1:15" ht="10.7" customHeight="1" x14ac:dyDescent="0.2">
      <c r="A324" s="150"/>
      <c r="B324" s="154" t="s">
        <v>102</v>
      </c>
      <c r="C324" s="155"/>
      <c r="D324" s="155"/>
      <c r="E324" s="155"/>
      <c r="F324" s="155"/>
      <c r="G324" s="155"/>
      <c r="H324" s="155"/>
      <c r="I324" s="155"/>
      <c r="J324" s="155"/>
      <c r="K324" s="155"/>
      <c r="L324" s="155"/>
      <c r="M324" s="155"/>
      <c r="N324" s="155"/>
      <c r="O324" s="150"/>
    </row>
    <row r="325" spans="1:15" ht="11.1" customHeight="1" x14ac:dyDescent="0.2">
      <c r="A325" s="157" t="s">
        <v>188</v>
      </c>
      <c r="B325" s="150"/>
      <c r="C325" s="150"/>
      <c r="D325" s="150"/>
      <c r="E325" s="150"/>
      <c r="F325" s="150"/>
      <c r="G325" s="150"/>
      <c r="H325" s="150"/>
      <c r="I325" s="150"/>
      <c r="J325" s="150"/>
      <c r="K325" s="150"/>
      <c r="L325" s="150"/>
      <c r="M325" s="150"/>
      <c r="N325" s="150"/>
      <c r="O325" s="150"/>
    </row>
    <row r="326" spans="1:15" ht="11.1" customHeight="1" x14ac:dyDescent="0.2">
      <c r="A326" s="148" t="s">
        <v>75</v>
      </c>
      <c r="B326" s="158">
        <v>20.5</v>
      </c>
      <c r="C326" s="158">
        <v>21</v>
      </c>
      <c r="D326" s="158">
        <v>21</v>
      </c>
      <c r="E326" s="158">
        <v>21</v>
      </c>
      <c r="F326" s="158">
        <v>21</v>
      </c>
      <c r="G326" s="158">
        <v>21</v>
      </c>
      <c r="H326" s="158">
        <v>23</v>
      </c>
      <c r="I326" s="158">
        <v>23</v>
      </c>
      <c r="J326" s="158">
        <v>23</v>
      </c>
      <c r="K326" s="158">
        <v>23</v>
      </c>
      <c r="L326" s="158">
        <v>23</v>
      </c>
      <c r="M326" s="158">
        <v>23</v>
      </c>
      <c r="N326" s="158">
        <v>21.958333333333332</v>
      </c>
      <c r="O326" s="150"/>
    </row>
    <row r="327" spans="1:15" ht="11.1" customHeight="1" x14ac:dyDescent="0.2">
      <c r="A327" s="148" t="s">
        <v>76</v>
      </c>
      <c r="B327" s="158">
        <v>23</v>
      </c>
      <c r="C327" s="158">
        <v>23.2</v>
      </c>
      <c r="D327" s="158">
        <v>24.75</v>
      </c>
      <c r="E327" s="158">
        <v>25</v>
      </c>
      <c r="F327" s="158">
        <v>26.75</v>
      </c>
      <c r="G327" s="158">
        <v>30</v>
      </c>
      <c r="H327" s="158">
        <v>30</v>
      </c>
      <c r="I327" s="158">
        <v>30</v>
      </c>
      <c r="J327" s="158">
        <v>30</v>
      </c>
      <c r="K327" s="158">
        <v>30</v>
      </c>
      <c r="L327" s="158">
        <v>30</v>
      </c>
      <c r="M327" s="158">
        <v>30</v>
      </c>
      <c r="N327" s="158">
        <v>27.725000000000001</v>
      </c>
      <c r="O327" s="150"/>
    </row>
    <row r="328" spans="1:15" ht="11.1" customHeight="1" x14ac:dyDescent="0.2">
      <c r="A328" s="148" t="s">
        <v>77</v>
      </c>
      <c r="B328" s="150">
        <v>30</v>
      </c>
      <c r="C328" s="150">
        <v>28.25</v>
      </c>
      <c r="D328" s="150">
        <v>25.75</v>
      </c>
      <c r="E328" s="150">
        <v>23.9</v>
      </c>
      <c r="F328" s="150">
        <v>22</v>
      </c>
      <c r="G328" s="150">
        <v>22</v>
      </c>
      <c r="H328" s="150">
        <v>20.25</v>
      </c>
      <c r="I328" s="150">
        <v>19.5</v>
      </c>
      <c r="J328" s="150">
        <v>18.25</v>
      </c>
      <c r="K328" s="150">
        <v>18.25</v>
      </c>
      <c r="L328" s="150">
        <v>18.25</v>
      </c>
      <c r="M328" s="150">
        <v>18.100000000000001</v>
      </c>
      <c r="N328" s="158">
        <v>22.041666666666668</v>
      </c>
      <c r="O328" s="150"/>
    </row>
    <row r="329" spans="1:15" ht="11.1" customHeight="1" x14ac:dyDescent="0.2">
      <c r="A329" s="148" t="s">
        <v>78</v>
      </c>
      <c r="B329" s="158">
        <v>17.2</v>
      </c>
      <c r="C329" s="158">
        <v>16.7</v>
      </c>
      <c r="D329" s="158">
        <v>15.55</v>
      </c>
      <c r="E329" s="158">
        <v>15.5</v>
      </c>
      <c r="F329" s="158">
        <v>15.5</v>
      </c>
      <c r="G329" s="158">
        <v>16.899999999999999</v>
      </c>
      <c r="H329" s="158">
        <v>16</v>
      </c>
      <c r="I329" s="158">
        <v>16</v>
      </c>
      <c r="J329" s="158">
        <v>16</v>
      </c>
      <c r="K329" s="158">
        <v>16</v>
      </c>
      <c r="L329" s="158">
        <v>16</v>
      </c>
      <c r="M329" s="158">
        <v>16</v>
      </c>
      <c r="N329" s="158">
        <v>16.112500000000001</v>
      </c>
      <c r="O329" s="150"/>
    </row>
    <row r="330" spans="1:15" ht="11.1" customHeight="1" x14ac:dyDescent="0.2">
      <c r="A330" s="148" t="s">
        <v>79</v>
      </c>
      <c r="B330" s="150">
        <v>15.75</v>
      </c>
      <c r="C330" s="150">
        <v>15.5</v>
      </c>
      <c r="D330" s="150">
        <v>15.7</v>
      </c>
      <c r="E330" s="150">
        <v>15.5</v>
      </c>
      <c r="F330" s="150">
        <v>15.5</v>
      </c>
      <c r="G330" s="150">
        <v>15.5</v>
      </c>
      <c r="H330" s="150">
        <v>15.5</v>
      </c>
      <c r="I330" s="150">
        <v>15.375</v>
      </c>
      <c r="J330" s="150">
        <v>15.25</v>
      </c>
      <c r="K330" s="150">
        <v>15.25</v>
      </c>
      <c r="L330" s="150">
        <v>15.25</v>
      </c>
      <c r="M330" s="150">
        <v>15.25</v>
      </c>
      <c r="N330" s="158">
        <v>15.447916666666666</v>
      </c>
      <c r="O330" s="150"/>
    </row>
    <row r="331" spans="1:15" ht="6" customHeight="1" x14ac:dyDescent="0.2">
      <c r="A331" s="148"/>
      <c r="B331" s="150"/>
      <c r="C331" s="150"/>
      <c r="D331" s="150"/>
      <c r="E331" s="150"/>
      <c r="F331" s="150"/>
      <c r="G331" s="150"/>
      <c r="H331" s="150"/>
      <c r="I331" s="150"/>
      <c r="J331" s="150"/>
      <c r="K331" s="150"/>
      <c r="L331" s="150"/>
      <c r="M331" s="150"/>
      <c r="N331" s="158"/>
      <c r="O331" s="150"/>
    </row>
    <row r="332" spans="1:15" ht="11.1" customHeight="1" x14ac:dyDescent="0.2">
      <c r="A332" s="148" t="s">
        <v>80</v>
      </c>
      <c r="B332" s="150">
        <v>15.25</v>
      </c>
      <c r="C332" s="150">
        <v>15.25</v>
      </c>
      <c r="D332" s="150">
        <v>15.25</v>
      </c>
      <c r="E332" s="150">
        <v>15.25</v>
      </c>
      <c r="F332" s="150">
        <v>15.25</v>
      </c>
      <c r="G332" s="150">
        <v>15.25</v>
      </c>
      <c r="H332" s="150">
        <v>15.25</v>
      </c>
      <c r="I332" s="150">
        <v>15.25</v>
      </c>
      <c r="J332" s="150">
        <v>15.25</v>
      </c>
      <c r="K332" s="150">
        <v>15.25</v>
      </c>
      <c r="L332" s="150">
        <v>15.25</v>
      </c>
      <c r="M332" s="150">
        <v>15.25</v>
      </c>
      <c r="N332" s="158">
        <v>15.25</v>
      </c>
      <c r="O332" s="150"/>
    </row>
    <row r="333" spans="1:15" ht="11.1" customHeight="1" x14ac:dyDescent="0.2">
      <c r="A333" s="148" t="s">
        <v>81</v>
      </c>
      <c r="B333" s="150">
        <v>15.25</v>
      </c>
      <c r="C333" s="150">
        <v>15.6</v>
      </c>
      <c r="D333" s="150">
        <v>16</v>
      </c>
      <c r="E333" s="150">
        <v>15.9375</v>
      </c>
      <c r="F333" s="150">
        <v>15.9375</v>
      </c>
      <c r="G333" s="150">
        <v>16</v>
      </c>
      <c r="H333" s="150">
        <v>15.8125</v>
      </c>
      <c r="I333" s="150">
        <v>15.75</v>
      </c>
      <c r="J333" s="150">
        <v>15.75</v>
      </c>
      <c r="K333" s="150">
        <v>15.5</v>
      </c>
      <c r="L333" s="150">
        <v>15.25</v>
      </c>
      <c r="M333" s="150">
        <v>15.25</v>
      </c>
      <c r="N333" s="158">
        <v>15.669791666666667</v>
      </c>
      <c r="O333" s="150"/>
    </row>
    <row r="334" spans="1:15" ht="11.1" customHeight="1" x14ac:dyDescent="0.2">
      <c r="A334" s="148" t="s">
        <v>82</v>
      </c>
      <c r="B334" s="150">
        <v>15</v>
      </c>
      <c r="C334" s="150">
        <v>14.5</v>
      </c>
      <c r="D334" s="150">
        <v>13.75</v>
      </c>
      <c r="E334" s="150">
        <v>12.5625</v>
      </c>
      <c r="F334" s="150">
        <v>12.5</v>
      </c>
      <c r="G334" s="150">
        <v>12.5</v>
      </c>
      <c r="H334" s="150">
        <v>12.5</v>
      </c>
      <c r="I334" s="150">
        <v>12.5</v>
      </c>
      <c r="J334" s="150">
        <v>12.5</v>
      </c>
      <c r="K334" s="150">
        <v>12.5</v>
      </c>
      <c r="L334" s="150">
        <v>12.5</v>
      </c>
      <c r="M334" s="150">
        <v>12.5</v>
      </c>
      <c r="N334" s="158">
        <v>12.984375</v>
      </c>
      <c r="O334" s="150"/>
    </row>
    <row r="335" spans="1:15" ht="11.1" customHeight="1" x14ac:dyDescent="0.2">
      <c r="A335" s="148" t="s">
        <v>83</v>
      </c>
      <c r="B335" s="150">
        <v>12.5</v>
      </c>
      <c r="C335" s="150">
        <v>13.3</v>
      </c>
      <c r="D335" s="150">
        <v>16.125</v>
      </c>
      <c r="E335" s="150">
        <v>16.833333333333336</v>
      </c>
      <c r="F335" s="150">
        <v>17</v>
      </c>
      <c r="G335" s="150">
        <v>16.899999999999999</v>
      </c>
      <c r="H335" s="150">
        <v>18.5</v>
      </c>
      <c r="I335" s="150">
        <v>18.5</v>
      </c>
      <c r="J335" s="150">
        <v>18.5</v>
      </c>
      <c r="K335" s="150">
        <v>18</v>
      </c>
      <c r="L335" s="150">
        <v>18</v>
      </c>
      <c r="M335" s="150">
        <v>18</v>
      </c>
      <c r="N335" s="158">
        <v>16.846527777777776</v>
      </c>
      <c r="O335" s="150"/>
    </row>
    <row r="336" spans="1:15" ht="11.1" customHeight="1" x14ac:dyDescent="0.2">
      <c r="A336" s="148" t="s">
        <v>84</v>
      </c>
      <c r="B336" s="150">
        <v>17.850000000000001</v>
      </c>
      <c r="C336" s="150">
        <v>17.75</v>
      </c>
      <c r="D336" s="150">
        <v>16.95</v>
      </c>
      <c r="E336" s="150">
        <v>15.75</v>
      </c>
      <c r="F336" s="150">
        <v>15.75</v>
      </c>
      <c r="G336" s="150">
        <v>15.5</v>
      </c>
      <c r="H336" s="150">
        <v>15.5</v>
      </c>
      <c r="I336" s="150">
        <v>16.25</v>
      </c>
      <c r="J336" s="150">
        <v>16.25</v>
      </c>
      <c r="K336" s="150">
        <v>17</v>
      </c>
      <c r="L336" s="150">
        <v>17.25</v>
      </c>
      <c r="M336" s="150">
        <v>18.083333333333332</v>
      </c>
      <c r="N336" s="158">
        <v>16.656944444444445</v>
      </c>
      <c r="O336" s="150"/>
    </row>
    <row r="337" spans="1:15" ht="6" customHeight="1" x14ac:dyDescent="0.2">
      <c r="A337" s="148"/>
      <c r="B337" s="150"/>
      <c r="C337" s="150"/>
      <c r="D337" s="150"/>
      <c r="E337" s="150"/>
      <c r="F337" s="150"/>
      <c r="G337" s="150"/>
      <c r="H337" s="150"/>
      <c r="I337" s="150"/>
      <c r="J337" s="150"/>
      <c r="K337" s="150"/>
      <c r="L337" s="150"/>
      <c r="M337" s="150"/>
      <c r="N337" s="158"/>
      <c r="O337" s="150"/>
    </row>
    <row r="338" spans="1:15" ht="11.1" customHeight="1" x14ac:dyDescent="0.2">
      <c r="A338" s="148" t="s">
        <v>85</v>
      </c>
      <c r="B338" s="150">
        <v>18.1875</v>
      </c>
      <c r="C338" s="150">
        <v>18.25</v>
      </c>
      <c r="D338" s="150">
        <v>17.600000000000001</v>
      </c>
      <c r="E338" s="150">
        <v>16.5625</v>
      </c>
      <c r="F338" s="150">
        <v>16</v>
      </c>
      <c r="G338" s="150">
        <v>15.6</v>
      </c>
      <c r="H338" s="150">
        <v>15.75</v>
      </c>
      <c r="I338" s="150">
        <v>15.6875</v>
      </c>
      <c r="J338" s="150">
        <v>15.45</v>
      </c>
      <c r="K338" s="150">
        <v>14.8125</v>
      </c>
      <c r="L338" s="150">
        <v>14.9375</v>
      </c>
      <c r="M338" s="150">
        <v>15.25</v>
      </c>
      <c r="N338" s="158">
        <v>16.173958333333331</v>
      </c>
      <c r="O338" s="150"/>
    </row>
    <row r="339" spans="1:15" ht="11.1" customHeight="1" x14ac:dyDescent="0.2">
      <c r="A339" s="148" t="s">
        <v>86</v>
      </c>
      <c r="B339" s="150">
        <v>14.8125</v>
      </c>
      <c r="C339" s="150">
        <v>14.875</v>
      </c>
      <c r="D339" s="150">
        <v>14.35</v>
      </c>
      <c r="E339" s="150">
        <v>15.25</v>
      </c>
      <c r="F339" s="150">
        <v>15.25</v>
      </c>
      <c r="G339" s="150">
        <v>15.416666666666666</v>
      </c>
      <c r="H339" s="150">
        <v>16.25</v>
      </c>
      <c r="I339" s="150">
        <v>16.25</v>
      </c>
      <c r="J339" s="150">
        <v>16.25</v>
      </c>
      <c r="K339" s="150">
        <v>18.125</v>
      </c>
      <c r="L339" s="150">
        <v>18.25</v>
      </c>
      <c r="M339" s="150">
        <v>17.916666666666668</v>
      </c>
      <c r="N339" s="158">
        <v>16.082986111111108</v>
      </c>
      <c r="O339" s="150"/>
    </row>
    <row r="340" spans="1:15" ht="11.1" customHeight="1" x14ac:dyDescent="0.2">
      <c r="A340" s="148" t="s">
        <v>87</v>
      </c>
      <c r="B340" s="150">
        <v>17.625</v>
      </c>
      <c r="C340" s="150">
        <v>17.399999999999999</v>
      </c>
      <c r="D340" s="150">
        <v>17</v>
      </c>
      <c r="E340" s="150">
        <v>17.8125</v>
      </c>
      <c r="F340" s="150">
        <v>18</v>
      </c>
      <c r="G340" s="150">
        <v>18</v>
      </c>
      <c r="H340" s="150">
        <v>18.0625</v>
      </c>
      <c r="I340" s="150">
        <v>18.25</v>
      </c>
      <c r="J340" s="150">
        <v>18.25</v>
      </c>
      <c r="K340" s="150">
        <v>18.25</v>
      </c>
      <c r="L340" s="150">
        <v>18.25</v>
      </c>
      <c r="M340" s="150">
        <v>18.25</v>
      </c>
      <c r="N340" s="158">
        <v>17.93</v>
      </c>
      <c r="O340" s="150"/>
    </row>
    <row r="341" spans="1:15" ht="11.1" customHeight="1" x14ac:dyDescent="0.2">
      <c r="A341" s="148" t="s">
        <v>88</v>
      </c>
      <c r="B341" s="150">
        <v>18.25</v>
      </c>
      <c r="C341" s="150">
        <v>18.25</v>
      </c>
      <c r="D341" s="150">
        <v>18.25</v>
      </c>
      <c r="E341" s="150">
        <v>18.25</v>
      </c>
      <c r="F341" s="150">
        <v>18.25</v>
      </c>
      <c r="G341" s="150">
        <v>18.25</v>
      </c>
      <c r="H341" s="150">
        <v>18.25</v>
      </c>
      <c r="I341" s="150">
        <v>18.100000000000001</v>
      </c>
      <c r="J341" s="150">
        <v>17.5</v>
      </c>
      <c r="K341" s="150">
        <v>17.5</v>
      </c>
      <c r="L341" s="150">
        <v>17.3</v>
      </c>
      <c r="M341" s="150">
        <v>17</v>
      </c>
      <c r="N341" s="158">
        <v>17.929166666666667</v>
      </c>
      <c r="O341" s="150"/>
    </row>
    <row r="342" spans="1:15" ht="11.1" customHeight="1" x14ac:dyDescent="0.2">
      <c r="A342" s="148" t="s">
        <v>89</v>
      </c>
      <c r="B342" s="150">
        <v>16.8</v>
      </c>
      <c r="C342" s="150">
        <v>16.21875</v>
      </c>
      <c r="D342" s="150">
        <v>16.25</v>
      </c>
      <c r="E342" s="150">
        <v>19</v>
      </c>
      <c r="F342" s="150">
        <v>22.5</v>
      </c>
      <c r="G342" s="150">
        <v>22.5</v>
      </c>
      <c r="H342" s="150">
        <v>22.75</v>
      </c>
      <c r="I342" s="150">
        <v>23.625</v>
      </c>
      <c r="J342" s="150">
        <v>26.75</v>
      </c>
      <c r="K342" s="150">
        <v>27.5</v>
      </c>
      <c r="L342" s="150">
        <v>26.75</v>
      </c>
      <c r="M342" s="150">
        <v>24.25</v>
      </c>
      <c r="N342" s="158">
        <v>22.074479166666666</v>
      </c>
      <c r="O342" s="150"/>
    </row>
    <row r="343" spans="1:15" ht="6" customHeight="1" x14ac:dyDescent="0.2">
      <c r="A343" s="148"/>
      <c r="B343" s="150"/>
      <c r="C343" s="150"/>
      <c r="D343" s="150"/>
      <c r="E343" s="150"/>
      <c r="F343" s="150"/>
      <c r="G343" s="150"/>
      <c r="H343" s="150"/>
      <c r="I343" s="150"/>
      <c r="J343" s="150"/>
      <c r="K343" s="150"/>
      <c r="L343" s="150"/>
      <c r="M343" s="150"/>
      <c r="N343" s="158"/>
      <c r="O343" s="150"/>
    </row>
    <row r="344" spans="1:15" ht="11.1" customHeight="1" x14ac:dyDescent="0.2">
      <c r="A344" s="148" t="s">
        <v>90</v>
      </c>
      <c r="B344" s="150">
        <v>21.1</v>
      </c>
      <c r="C344" s="150">
        <v>19.4375</v>
      </c>
      <c r="D344" s="150">
        <v>18.5</v>
      </c>
      <c r="E344" s="150">
        <v>18.3125</v>
      </c>
      <c r="F344" s="150">
        <v>18.125</v>
      </c>
      <c r="G344" s="150">
        <v>18.125</v>
      </c>
      <c r="H344" s="150">
        <v>18.21875</v>
      </c>
      <c r="I344" s="150">
        <v>18.25</v>
      </c>
      <c r="J344" s="150">
        <v>18.25</v>
      </c>
      <c r="K344" s="150">
        <v>18.25</v>
      </c>
      <c r="L344" s="150">
        <v>18.25</v>
      </c>
      <c r="M344" s="150">
        <v>18.25</v>
      </c>
      <c r="N344" s="150">
        <v>18.125</v>
      </c>
      <c r="O344" s="150"/>
    </row>
    <row r="345" spans="1:15" ht="11.1" customHeight="1" x14ac:dyDescent="0.2">
      <c r="A345" s="148" t="s">
        <v>91</v>
      </c>
      <c r="B345" s="150">
        <v>18.75</v>
      </c>
      <c r="C345" s="150">
        <v>20.125</v>
      </c>
      <c r="D345" s="150">
        <v>21.8</v>
      </c>
      <c r="E345" s="150">
        <v>23</v>
      </c>
      <c r="F345" s="150">
        <v>24.166666666666668</v>
      </c>
      <c r="G345" s="150">
        <v>24.75</v>
      </c>
      <c r="H345" s="150">
        <v>24.75</v>
      </c>
      <c r="I345" s="150">
        <v>23.625</v>
      </c>
      <c r="J345" s="150">
        <v>23.5</v>
      </c>
      <c r="K345" s="150">
        <v>23.5</v>
      </c>
      <c r="L345" s="150">
        <v>23.5</v>
      </c>
      <c r="M345" s="150">
        <v>22</v>
      </c>
      <c r="N345" s="158">
        <v>22.788888888888891</v>
      </c>
      <c r="O345" s="150"/>
    </row>
    <row r="346" spans="1:15" ht="11.1" customHeight="1" x14ac:dyDescent="0.2">
      <c r="A346" s="148" t="s">
        <v>20</v>
      </c>
      <c r="B346" s="150">
        <v>22</v>
      </c>
      <c r="C346" s="150">
        <v>22</v>
      </c>
      <c r="D346" s="150">
        <v>21.8125</v>
      </c>
      <c r="E346" s="150">
        <v>21.6875</v>
      </c>
      <c r="F346" s="150">
        <v>21.5</v>
      </c>
      <c r="G346" s="150">
        <v>21.5</v>
      </c>
      <c r="H346" s="150">
        <v>21</v>
      </c>
      <c r="I346" s="150">
        <v>20.75</v>
      </c>
      <c r="J346" s="150">
        <v>21</v>
      </c>
      <c r="K346" s="150">
        <v>20.875</v>
      </c>
      <c r="L346" s="150">
        <v>20.75</v>
      </c>
      <c r="M346" s="150">
        <v>20.75</v>
      </c>
      <c r="N346" s="158">
        <v>21.302083333333332</v>
      </c>
      <c r="O346" s="150"/>
    </row>
    <row r="347" spans="1:15" ht="11.1" customHeight="1" x14ac:dyDescent="0.2">
      <c r="A347" s="148" t="s">
        <v>21</v>
      </c>
      <c r="B347" s="150">
        <v>20.75</v>
      </c>
      <c r="C347" s="150">
        <v>20.75</v>
      </c>
      <c r="D347" s="150">
        <v>20.75</v>
      </c>
      <c r="E347" s="150">
        <v>20.75</v>
      </c>
      <c r="F347" s="150">
        <v>20.75</v>
      </c>
      <c r="G347" s="150">
        <v>20.5625</v>
      </c>
      <c r="H347" s="150">
        <v>20.5</v>
      </c>
      <c r="I347" s="150">
        <v>19.8</v>
      </c>
      <c r="J347" s="150">
        <v>19.5</v>
      </c>
      <c r="K347" s="150">
        <v>19.5</v>
      </c>
      <c r="L347" s="150">
        <v>20.2</v>
      </c>
      <c r="M347" s="150">
        <v>20.5</v>
      </c>
      <c r="N347" s="158">
        <v>20.359375</v>
      </c>
      <c r="O347" s="150"/>
    </row>
    <row r="348" spans="1:15" ht="11.1" customHeight="1" x14ac:dyDescent="0.2">
      <c r="A348" s="148" t="s">
        <v>22</v>
      </c>
      <c r="B348" s="150">
        <v>21.3</v>
      </c>
      <c r="C348" s="150">
        <v>22.1875</v>
      </c>
      <c r="D348" s="150">
        <v>23.5</v>
      </c>
      <c r="E348" s="150">
        <v>22.9</v>
      </c>
      <c r="F348" s="150">
        <v>23.25</v>
      </c>
      <c r="G348" s="150">
        <v>23.1875</v>
      </c>
      <c r="H348" s="150">
        <v>23</v>
      </c>
      <c r="I348" s="150">
        <v>23.1</v>
      </c>
      <c r="J348" s="150">
        <v>23.625</v>
      </c>
      <c r="K348" s="150">
        <v>23.6875</v>
      </c>
      <c r="L348" s="150">
        <v>25.7</v>
      </c>
      <c r="M348" s="150">
        <v>26.5</v>
      </c>
      <c r="N348" s="158">
        <v>23.494791666666668</v>
      </c>
      <c r="O348" s="150"/>
    </row>
    <row r="349" spans="1:15" ht="6" customHeight="1" x14ac:dyDescent="0.2">
      <c r="A349" s="148"/>
      <c r="B349" s="150"/>
      <c r="C349" s="150"/>
      <c r="D349" s="150"/>
      <c r="E349" s="150"/>
      <c r="F349" s="150"/>
      <c r="G349" s="150"/>
      <c r="H349" s="150"/>
      <c r="I349" s="150"/>
      <c r="J349" s="150"/>
      <c r="K349" s="150"/>
      <c r="L349" s="150"/>
      <c r="M349" s="150"/>
      <c r="N349" s="158"/>
      <c r="O349" s="150"/>
    </row>
    <row r="350" spans="1:15" ht="11.1" customHeight="1" x14ac:dyDescent="0.2">
      <c r="A350" s="161" t="s">
        <v>23</v>
      </c>
      <c r="B350" s="150">
        <v>26.5</v>
      </c>
      <c r="C350" s="150">
        <v>26</v>
      </c>
      <c r="D350" s="150">
        <v>23.625</v>
      </c>
      <c r="E350" s="150">
        <v>21.6</v>
      </c>
      <c r="F350" s="150">
        <v>21.75</v>
      </c>
      <c r="G350" s="150">
        <v>21.75</v>
      </c>
      <c r="H350" s="150">
        <v>21.75</v>
      </c>
      <c r="I350" s="150">
        <v>21.75</v>
      </c>
      <c r="J350" s="150">
        <v>21.75</v>
      </c>
      <c r="K350" s="150">
        <v>21.75</v>
      </c>
      <c r="L350" s="150">
        <v>21.75</v>
      </c>
      <c r="M350" s="150">
        <v>21.55</v>
      </c>
      <c r="N350" s="158">
        <v>22.627083333333331</v>
      </c>
      <c r="O350" s="150"/>
    </row>
    <row r="351" spans="1:15" ht="11.1" customHeight="1" x14ac:dyDescent="0.2">
      <c r="A351" s="161" t="s">
        <v>24</v>
      </c>
      <c r="B351" s="150">
        <v>21.25</v>
      </c>
      <c r="C351" s="150">
        <v>21.25</v>
      </c>
      <c r="D351" s="150">
        <v>18.899999999999999</v>
      </c>
      <c r="E351" s="150">
        <v>17.25</v>
      </c>
      <c r="F351" s="150">
        <v>16.791666666666664</v>
      </c>
      <c r="G351" s="150">
        <v>16.425000000000001</v>
      </c>
      <c r="H351" s="150">
        <v>15.8125</v>
      </c>
      <c r="I351" s="150">
        <v>13.4375</v>
      </c>
      <c r="J351" s="150">
        <v>12.85</v>
      </c>
      <c r="K351" s="150">
        <v>12.5</v>
      </c>
      <c r="L351" s="150">
        <v>12.5</v>
      </c>
      <c r="M351" s="150">
        <v>12.5</v>
      </c>
      <c r="N351" s="158">
        <v>15.955555555555556</v>
      </c>
      <c r="O351" s="150"/>
    </row>
    <row r="352" spans="1:15" s="166" customFormat="1" ht="11.1" customHeight="1" x14ac:dyDescent="0.2">
      <c r="A352" s="161" t="s">
        <v>25</v>
      </c>
      <c r="B352" s="150">
        <v>12.125</v>
      </c>
      <c r="C352" s="150">
        <v>11.8125</v>
      </c>
      <c r="D352" s="150">
        <v>14.25</v>
      </c>
      <c r="E352" s="150">
        <v>14.25</v>
      </c>
      <c r="F352" s="150">
        <v>14.25</v>
      </c>
      <c r="G352" s="150">
        <v>14.0625</v>
      </c>
      <c r="H352" s="150">
        <v>14</v>
      </c>
      <c r="I352" s="150">
        <v>14</v>
      </c>
      <c r="J352" s="150">
        <v>14</v>
      </c>
      <c r="K352" s="150">
        <v>14</v>
      </c>
      <c r="L352" s="150">
        <v>14</v>
      </c>
      <c r="M352" s="150">
        <v>14</v>
      </c>
      <c r="N352" s="158">
        <v>13.729166666666666</v>
      </c>
      <c r="O352" s="162"/>
    </row>
    <row r="353" spans="1:15" s="166" customFormat="1" ht="11.1" customHeight="1" x14ac:dyDescent="0.2">
      <c r="A353" s="161" t="s">
        <v>26</v>
      </c>
      <c r="B353" s="162">
        <v>14</v>
      </c>
      <c r="C353" s="162">
        <v>14</v>
      </c>
      <c r="D353" s="162">
        <v>14</v>
      </c>
      <c r="E353" s="162">
        <v>14</v>
      </c>
      <c r="F353" s="162">
        <v>14</v>
      </c>
      <c r="G353" s="162">
        <v>14</v>
      </c>
      <c r="H353" s="162">
        <v>15.1875</v>
      </c>
      <c r="I353" s="162">
        <v>16.375</v>
      </c>
      <c r="J353" s="162">
        <v>16.375</v>
      </c>
      <c r="K353" s="162">
        <v>16.375</v>
      </c>
      <c r="L353" s="162">
        <v>18.475000000000001</v>
      </c>
      <c r="M353" s="162">
        <v>20.09375</v>
      </c>
      <c r="N353" s="158">
        <v>15.573437500000001</v>
      </c>
      <c r="O353" s="162"/>
    </row>
    <row r="354" spans="1:15" s="166" customFormat="1" ht="11.1" customHeight="1" x14ac:dyDescent="0.2">
      <c r="A354" s="161" t="s">
        <v>27</v>
      </c>
      <c r="B354" s="162">
        <v>20.875</v>
      </c>
      <c r="C354" s="162">
        <v>21.75</v>
      </c>
      <c r="D354" s="162">
        <v>23.75</v>
      </c>
      <c r="E354" s="162">
        <v>23.98</v>
      </c>
      <c r="F354" s="162">
        <v>25.13</v>
      </c>
      <c r="G354" s="162">
        <v>26.69</v>
      </c>
      <c r="H354" s="162">
        <v>27.5</v>
      </c>
      <c r="I354" s="162">
        <v>27.5</v>
      </c>
      <c r="J354" s="162">
        <v>27.5</v>
      </c>
      <c r="K354" s="162">
        <v>26.5</v>
      </c>
      <c r="L354" s="162">
        <v>26.25</v>
      </c>
      <c r="M354" s="162">
        <v>26.06</v>
      </c>
      <c r="N354" s="158">
        <v>25.290416666666669</v>
      </c>
      <c r="O354" s="162"/>
    </row>
    <row r="355" spans="1:15" s="166" customFormat="1" ht="6" customHeight="1" x14ac:dyDescent="0.2">
      <c r="A355" s="161"/>
      <c r="B355" s="162"/>
      <c r="C355" s="162"/>
      <c r="D355" s="162"/>
      <c r="E355" s="162"/>
      <c r="F355" s="162"/>
      <c r="G355" s="162"/>
      <c r="H355" s="162"/>
      <c r="I355" s="162"/>
      <c r="J355" s="162"/>
      <c r="K355" s="162"/>
      <c r="L355" s="162"/>
      <c r="M355" s="162"/>
      <c r="N355" s="158"/>
      <c r="O355" s="162"/>
    </row>
    <row r="356" spans="1:15" s="166" customFormat="1" ht="11.1" customHeight="1" x14ac:dyDescent="0.2">
      <c r="A356" s="161" t="s">
        <v>28</v>
      </c>
      <c r="B356" s="162">
        <v>25.5</v>
      </c>
      <c r="C356" s="162">
        <v>24</v>
      </c>
      <c r="D356" s="162">
        <v>23.55</v>
      </c>
      <c r="E356" s="162">
        <v>23.08</v>
      </c>
      <c r="F356" s="162">
        <v>22.25</v>
      </c>
      <c r="G356" s="162">
        <v>22.21</v>
      </c>
      <c r="H356" s="162">
        <v>21.5</v>
      </c>
      <c r="I356" s="162">
        <v>20.63</v>
      </c>
      <c r="J356" s="162">
        <v>20.440000000000001</v>
      </c>
      <c r="K356" s="162">
        <v>19.8</v>
      </c>
      <c r="L356" s="162">
        <v>19.13</v>
      </c>
      <c r="M356" s="162">
        <v>19.03</v>
      </c>
      <c r="N356" s="158">
        <v>21.76</v>
      </c>
      <c r="O356" s="162"/>
    </row>
    <row r="357" spans="1:15" s="166" customFormat="1" ht="11.1" customHeight="1" x14ac:dyDescent="0.2">
      <c r="A357" s="161" t="s">
        <v>30</v>
      </c>
      <c r="B357" s="162">
        <v>18.600000000000001</v>
      </c>
      <c r="C357" s="162">
        <v>21</v>
      </c>
      <c r="D357" s="162">
        <v>22.3</v>
      </c>
      <c r="E357" s="162">
        <v>24.5</v>
      </c>
      <c r="F357" s="162">
        <v>24.88</v>
      </c>
      <c r="G357" s="162">
        <v>25</v>
      </c>
      <c r="H357" s="162">
        <v>25</v>
      </c>
      <c r="I357" s="162">
        <v>25</v>
      </c>
      <c r="J357" s="162">
        <v>25</v>
      </c>
      <c r="K357" s="162">
        <v>25</v>
      </c>
      <c r="L357" s="162">
        <v>25</v>
      </c>
      <c r="M357" s="162">
        <v>25</v>
      </c>
      <c r="N357" s="158">
        <v>23.856666666666666</v>
      </c>
      <c r="O357" s="162"/>
    </row>
    <row r="358" spans="1:15" s="166" customFormat="1" ht="11.1" customHeight="1" x14ac:dyDescent="0.2">
      <c r="A358" s="161" t="s">
        <v>31</v>
      </c>
      <c r="B358" s="162">
        <v>25</v>
      </c>
      <c r="C358" s="162">
        <v>25</v>
      </c>
      <c r="D358" s="162">
        <v>25.85</v>
      </c>
      <c r="E358" s="162">
        <v>26.25</v>
      </c>
      <c r="F358" s="162">
        <v>26.25</v>
      </c>
      <c r="G358" s="162">
        <v>26.65</v>
      </c>
      <c r="H358" s="162">
        <v>26.75</v>
      </c>
      <c r="I358" s="162">
        <v>26.75</v>
      </c>
      <c r="J358" s="162">
        <v>26.75</v>
      </c>
      <c r="K358" s="162">
        <v>26.75</v>
      </c>
      <c r="L358" s="162">
        <v>26.5</v>
      </c>
      <c r="M358" s="162">
        <v>26.75</v>
      </c>
      <c r="N358" s="158">
        <v>26.270833333333332</v>
      </c>
      <c r="O358" s="162"/>
    </row>
    <row r="359" spans="1:15" s="166" customFormat="1" ht="11.1" customHeight="1" x14ac:dyDescent="0.2">
      <c r="A359" s="161" t="s">
        <v>32</v>
      </c>
      <c r="B359" s="162">
        <v>26.75</v>
      </c>
      <c r="C359" s="162">
        <v>27.25</v>
      </c>
      <c r="D359" s="162">
        <v>28.05</v>
      </c>
      <c r="E359" s="162">
        <v>28.25</v>
      </c>
      <c r="F359" s="162">
        <v>28.25</v>
      </c>
      <c r="G359" s="162">
        <v>28.25</v>
      </c>
      <c r="H359" s="162">
        <v>28.31</v>
      </c>
      <c r="I359" s="162">
        <v>28.95</v>
      </c>
      <c r="J359" s="162">
        <v>33</v>
      </c>
      <c r="K359" s="162">
        <v>42.88</v>
      </c>
      <c r="L359" s="162">
        <v>46.05</v>
      </c>
      <c r="M359" s="162">
        <v>49</v>
      </c>
      <c r="N359" s="163">
        <f>AVERAGE(B359:M359)</f>
        <v>32.915833333333332</v>
      </c>
      <c r="O359" s="162"/>
    </row>
    <row r="360" spans="1:15" ht="11.1" customHeight="1" x14ac:dyDescent="0.2">
      <c r="A360" s="161" t="s">
        <v>92</v>
      </c>
      <c r="B360" s="162">
        <v>49.5</v>
      </c>
      <c r="C360" s="162">
        <v>50.55</v>
      </c>
      <c r="D360" s="162">
        <v>51.25</v>
      </c>
      <c r="E360" s="162">
        <v>51.25</v>
      </c>
      <c r="F360" s="162">
        <v>51.25</v>
      </c>
      <c r="G360" s="162">
        <v>51.25</v>
      </c>
      <c r="H360" s="162">
        <v>51.25</v>
      </c>
      <c r="I360" s="162">
        <v>51.5</v>
      </c>
      <c r="J360" s="162">
        <v>53.25</v>
      </c>
      <c r="K360" s="162">
        <v>53.25</v>
      </c>
      <c r="L360" s="162">
        <v>53.25</v>
      </c>
      <c r="M360" s="162">
        <v>50.75</v>
      </c>
      <c r="N360" s="163">
        <f>AVERAGE(B360:M360)</f>
        <v>51.524999999999999</v>
      </c>
      <c r="O360" s="164"/>
    </row>
    <row r="361" spans="1:15" ht="6" customHeight="1" x14ac:dyDescent="0.2">
      <c r="A361" s="161"/>
      <c r="B361" s="162"/>
      <c r="C361" s="162"/>
      <c r="D361" s="162"/>
      <c r="E361" s="162"/>
      <c r="F361" s="162"/>
      <c r="G361" s="162"/>
      <c r="H361" s="162"/>
      <c r="I361" s="162"/>
      <c r="J361" s="162"/>
      <c r="K361" s="162"/>
      <c r="L361" s="162"/>
      <c r="M361" s="162"/>
      <c r="N361" s="163"/>
      <c r="O361" s="164"/>
    </row>
    <row r="362" spans="1:15" s="166" customFormat="1" ht="11.1" customHeight="1" x14ac:dyDescent="0.2">
      <c r="A362" s="161" t="s">
        <v>105</v>
      </c>
      <c r="B362" s="162">
        <v>48.4</v>
      </c>
      <c r="C362" s="162">
        <v>46.88</v>
      </c>
      <c r="D362" s="162">
        <v>44.63</v>
      </c>
      <c r="E362" s="162">
        <v>42.85</v>
      </c>
      <c r="F362" s="162">
        <v>42.25</v>
      </c>
      <c r="G362" s="162">
        <v>40.75</v>
      </c>
      <c r="H362" s="162">
        <v>38.56</v>
      </c>
      <c r="I362" s="162">
        <v>38.5</v>
      </c>
      <c r="J362" s="162">
        <v>35.25</v>
      </c>
      <c r="K362" s="162">
        <v>32.700000000000003</v>
      </c>
      <c r="L362" s="162">
        <v>32</v>
      </c>
      <c r="M362" s="162">
        <v>31.63</v>
      </c>
      <c r="N362" s="163">
        <f>AVERAGE(B362:M362)</f>
        <v>39.533333333333331</v>
      </c>
      <c r="O362" s="165"/>
    </row>
    <row r="363" spans="1:15" s="166" customFormat="1" ht="11.1" customHeight="1" x14ac:dyDescent="0.2">
      <c r="A363" s="161" t="s">
        <v>39</v>
      </c>
      <c r="B363" s="162">
        <v>31.5</v>
      </c>
      <c r="C363" s="162">
        <v>31.81</v>
      </c>
      <c r="D363" s="162">
        <v>35.630000000000003</v>
      </c>
      <c r="E363" s="162">
        <v>38.15</v>
      </c>
      <c r="F363" s="162">
        <v>38.75</v>
      </c>
      <c r="G363" s="176" t="s">
        <v>106</v>
      </c>
      <c r="H363" s="176" t="s">
        <v>106</v>
      </c>
      <c r="I363" s="176" t="s">
        <v>106</v>
      </c>
      <c r="J363" s="176" t="s">
        <v>106</v>
      </c>
      <c r="K363" s="176" t="s">
        <v>106</v>
      </c>
      <c r="L363" s="176" t="s">
        <v>106</v>
      </c>
      <c r="M363" s="176" t="s">
        <v>106</v>
      </c>
      <c r="N363" s="163">
        <f>AVERAGE(B363:H363)</f>
        <v>35.167999999999999</v>
      </c>
    </row>
    <row r="364" spans="1:15" s="166" customFormat="1" ht="11.1" customHeight="1" x14ac:dyDescent="0.2">
      <c r="A364" s="161" t="s">
        <v>42</v>
      </c>
      <c r="B364" s="176" t="s">
        <v>106</v>
      </c>
      <c r="C364" s="176" t="s">
        <v>106</v>
      </c>
      <c r="D364" s="176" t="s">
        <v>106</v>
      </c>
      <c r="E364" s="162">
        <v>38.5</v>
      </c>
      <c r="F364" s="162">
        <v>38.17</v>
      </c>
      <c r="G364" s="176">
        <v>36.4</v>
      </c>
      <c r="H364" s="176">
        <v>35.75</v>
      </c>
      <c r="I364" s="176">
        <v>35.75</v>
      </c>
      <c r="J364" s="176">
        <v>35.25</v>
      </c>
      <c r="K364" s="176">
        <v>35.130000000000003</v>
      </c>
      <c r="L364" s="176">
        <v>35.25</v>
      </c>
      <c r="M364" s="176">
        <v>35.25</v>
      </c>
      <c r="N364" s="163">
        <f>AVERAGE(B364:M364)</f>
        <v>36.161111111111111</v>
      </c>
      <c r="O364" s="165"/>
    </row>
    <row r="365" spans="1:15" s="166" customFormat="1" ht="11.1" customHeight="1" x14ac:dyDescent="0.2">
      <c r="A365" s="161" t="s">
        <v>43</v>
      </c>
      <c r="B365" s="176">
        <v>35.5</v>
      </c>
      <c r="C365" s="176">
        <v>35.5</v>
      </c>
      <c r="D365" s="176">
        <v>36.049999999999997</v>
      </c>
      <c r="E365" s="162">
        <v>35.880000000000003</v>
      </c>
      <c r="F365" s="162">
        <v>35.81</v>
      </c>
      <c r="G365" s="176">
        <v>34.69</v>
      </c>
      <c r="H365" s="176">
        <v>34.5</v>
      </c>
      <c r="I365" s="176">
        <v>33.5</v>
      </c>
      <c r="J365" s="176">
        <v>33.5</v>
      </c>
      <c r="K365" s="176">
        <v>33.5</v>
      </c>
      <c r="L365" s="176">
        <v>33.5</v>
      </c>
      <c r="M365" s="176">
        <v>33.5</v>
      </c>
      <c r="N365" s="163">
        <f>AVERAGE(B365:M365)</f>
        <v>34.619166666666665</v>
      </c>
      <c r="O365" s="165"/>
    </row>
    <row r="366" spans="1:15" s="166" customFormat="1" ht="11.1" customHeight="1" x14ac:dyDescent="0.2">
      <c r="A366" s="161" t="s">
        <v>45</v>
      </c>
      <c r="B366" s="176">
        <v>33.5</v>
      </c>
      <c r="C366" s="176">
        <v>33.5</v>
      </c>
      <c r="D366" s="176">
        <v>33.5</v>
      </c>
      <c r="E366" s="162">
        <v>33.5</v>
      </c>
      <c r="F366" s="162">
        <v>32.83</v>
      </c>
      <c r="G366" s="176">
        <v>33.5</v>
      </c>
      <c r="H366" s="176">
        <v>44</v>
      </c>
      <c r="I366" s="176">
        <v>45</v>
      </c>
      <c r="J366" s="176">
        <v>45.67</v>
      </c>
      <c r="K366" s="176">
        <v>49</v>
      </c>
      <c r="L366" s="176">
        <v>48.8</v>
      </c>
      <c r="M366" s="176">
        <v>47</v>
      </c>
      <c r="N366" s="163">
        <f>AVERAGE(B366:M366)</f>
        <v>39.983333333333334</v>
      </c>
      <c r="O366" s="165"/>
    </row>
    <row r="367" spans="1:15" s="166" customFormat="1" ht="11.1" customHeight="1" x14ac:dyDescent="0.2">
      <c r="A367" s="161"/>
      <c r="B367" s="176"/>
      <c r="C367" s="176"/>
      <c r="D367" s="176"/>
      <c r="E367" s="162"/>
      <c r="F367" s="162"/>
      <c r="G367" s="176"/>
      <c r="H367" s="176"/>
      <c r="I367" s="176"/>
      <c r="J367" s="176"/>
      <c r="K367" s="176"/>
      <c r="L367" s="176"/>
      <c r="M367" s="176"/>
      <c r="N367" s="163"/>
      <c r="O367" s="165"/>
    </row>
    <row r="368" spans="1:15" s="166" customFormat="1" ht="11.1" customHeight="1" x14ac:dyDescent="0.2">
      <c r="A368" s="161" t="s">
        <v>46</v>
      </c>
      <c r="B368" s="176">
        <v>46</v>
      </c>
      <c r="C368" s="176">
        <v>46</v>
      </c>
      <c r="D368" s="176">
        <v>46.75</v>
      </c>
      <c r="E368" s="162">
        <v>46.75</v>
      </c>
      <c r="F368" s="162">
        <v>46</v>
      </c>
      <c r="G368" s="176">
        <v>44.5</v>
      </c>
      <c r="H368" s="176">
        <v>44</v>
      </c>
      <c r="I368" s="177" t="s">
        <v>107</v>
      </c>
      <c r="J368" s="177" t="s">
        <v>107</v>
      </c>
      <c r="K368" s="177" t="s">
        <v>107</v>
      </c>
      <c r="L368" s="177" t="s">
        <v>107</v>
      </c>
      <c r="M368" s="177" t="s">
        <v>107</v>
      </c>
      <c r="N368" s="163">
        <f>AVERAGE(B368:M368)</f>
        <v>45.714285714285715</v>
      </c>
      <c r="O368" s="165"/>
    </row>
    <row r="369" spans="1:15" s="166" customFormat="1" ht="11.1" customHeight="1" x14ac:dyDescent="0.2">
      <c r="A369" s="161" t="s">
        <v>55</v>
      </c>
      <c r="B369" s="177" t="s">
        <v>107</v>
      </c>
      <c r="C369" s="177" t="s">
        <v>107</v>
      </c>
      <c r="D369" s="177" t="s">
        <v>107</v>
      </c>
      <c r="E369" s="177" t="s">
        <v>107</v>
      </c>
      <c r="F369" s="177" t="s">
        <v>107</v>
      </c>
      <c r="G369" s="177" t="s">
        <v>107</v>
      </c>
      <c r="H369" s="177" t="s">
        <v>107</v>
      </c>
      <c r="I369" s="177" t="s">
        <v>107</v>
      </c>
      <c r="J369" s="177" t="s">
        <v>107</v>
      </c>
      <c r="K369" s="177" t="s">
        <v>107</v>
      </c>
      <c r="L369" s="177" t="s">
        <v>107</v>
      </c>
      <c r="M369" s="177" t="s">
        <v>107</v>
      </c>
      <c r="N369" s="177" t="s">
        <v>107</v>
      </c>
      <c r="O369" s="165"/>
    </row>
    <row r="370" spans="1:15" s="166" customFormat="1" ht="11.1" customHeight="1" x14ac:dyDescent="0.2">
      <c r="A370" s="161" t="s">
        <v>191</v>
      </c>
      <c r="B370" s="177" t="s">
        <v>107</v>
      </c>
      <c r="C370" s="177" t="s">
        <v>107</v>
      </c>
      <c r="D370" s="177" t="s">
        <v>107</v>
      </c>
      <c r="E370" s="177" t="s">
        <v>107</v>
      </c>
      <c r="F370" s="177" t="s">
        <v>107</v>
      </c>
      <c r="G370" s="177" t="s">
        <v>107</v>
      </c>
      <c r="H370" s="177" t="s">
        <v>107</v>
      </c>
      <c r="I370" s="177" t="s">
        <v>107</v>
      </c>
      <c r="J370" s="177" t="s">
        <v>107</v>
      </c>
      <c r="K370" s="177" t="s">
        <v>107</v>
      </c>
      <c r="L370" s="177" t="s">
        <v>107</v>
      </c>
      <c r="M370" s="177" t="s">
        <v>107</v>
      </c>
      <c r="N370" s="177" t="s">
        <v>107</v>
      </c>
      <c r="O370" s="165"/>
    </row>
    <row r="371" spans="1:15" s="166" customFormat="1" ht="11.1" customHeight="1" x14ac:dyDescent="0.2">
      <c r="A371" s="145" t="s">
        <v>200</v>
      </c>
      <c r="B371" s="178" t="s">
        <v>107</v>
      </c>
      <c r="C371" s="178" t="s">
        <v>107</v>
      </c>
      <c r="D371" s="178" t="s">
        <v>107</v>
      </c>
      <c r="E371" s="178" t="s">
        <v>107</v>
      </c>
      <c r="F371" s="178" t="s">
        <v>107</v>
      </c>
      <c r="G371" s="178" t="s">
        <v>107</v>
      </c>
      <c r="H371" s="178" t="s">
        <v>107</v>
      </c>
      <c r="I371" s="178"/>
      <c r="J371" s="178"/>
      <c r="K371" s="178"/>
      <c r="L371" s="178"/>
      <c r="M371" s="178"/>
      <c r="N371" s="178" t="s">
        <v>107</v>
      </c>
      <c r="O371" s="165" t="s">
        <v>36</v>
      </c>
    </row>
    <row r="372" spans="1:15" s="179" customFormat="1" ht="14.25" customHeight="1" x14ac:dyDescent="0.2">
      <c r="A372" s="160" t="s">
        <v>108</v>
      </c>
      <c r="B372" s="158"/>
      <c r="C372" s="158"/>
      <c r="D372" s="158"/>
      <c r="E372" s="158"/>
      <c r="F372" s="158"/>
      <c r="G372" s="158"/>
      <c r="H372" s="158"/>
      <c r="I372" s="158"/>
      <c r="J372" s="158"/>
      <c r="K372" s="158"/>
      <c r="L372" s="158"/>
      <c r="M372" s="158"/>
      <c r="N372" s="158"/>
      <c r="O372" s="150"/>
    </row>
    <row r="373" spans="1:15" ht="12" customHeight="1" x14ac:dyDescent="0.2">
      <c r="A373" s="164" t="s">
        <v>206</v>
      </c>
      <c r="B373" s="158"/>
      <c r="C373" s="158"/>
      <c r="D373" s="158"/>
      <c r="E373" s="158"/>
      <c r="F373" s="158"/>
      <c r="G373" s="158"/>
      <c r="H373" s="158"/>
      <c r="I373" s="158"/>
      <c r="J373" s="158"/>
      <c r="K373" s="158"/>
      <c r="L373" s="158"/>
      <c r="M373" s="158"/>
      <c r="N373" s="158"/>
      <c r="O373" s="150"/>
    </row>
    <row r="374" spans="1:15" ht="14.25" customHeight="1" x14ac:dyDescent="0.2">
      <c r="A374" s="148" t="s">
        <v>220</v>
      </c>
      <c r="B374" s="150"/>
      <c r="C374" s="150"/>
      <c r="D374" s="150"/>
      <c r="E374" s="150"/>
      <c r="F374" s="150"/>
      <c r="G374" s="150"/>
      <c r="H374" s="150"/>
      <c r="I374" s="150"/>
      <c r="J374" s="150"/>
      <c r="K374" s="150"/>
      <c r="L374" s="150"/>
      <c r="M374" s="150"/>
      <c r="N374" s="150"/>
      <c r="O374" s="150"/>
    </row>
    <row r="375" spans="1:15" ht="12.75" x14ac:dyDescent="0.2">
      <c r="A375" s="212" t="s">
        <v>184</v>
      </c>
      <c r="B375" s="150"/>
      <c r="C375" s="150"/>
      <c r="D375" s="150"/>
      <c r="E375" s="150"/>
      <c r="F375" s="150"/>
      <c r="G375" s="150"/>
      <c r="H375" s="150"/>
      <c r="I375" s="150"/>
      <c r="J375" s="150"/>
      <c r="K375" s="150"/>
      <c r="L375" s="150"/>
      <c r="M375" s="150"/>
      <c r="N375" s="150"/>
      <c r="O375" s="150"/>
    </row>
    <row r="376" spans="1:15" ht="12.75" x14ac:dyDescent="0.2">
      <c r="A376" s="150"/>
      <c r="B376" s="150"/>
      <c r="C376" s="150"/>
      <c r="D376" s="150"/>
      <c r="E376" s="150"/>
      <c r="F376" s="150"/>
      <c r="G376" s="150"/>
      <c r="H376" s="150"/>
      <c r="I376" s="150"/>
      <c r="J376" s="150"/>
      <c r="K376" s="150"/>
      <c r="L376" s="150"/>
      <c r="M376" s="150"/>
      <c r="N376" s="150"/>
      <c r="O376" s="150"/>
    </row>
    <row r="377" spans="1:15" ht="12.75" x14ac:dyDescent="0.2">
      <c r="A377" s="150"/>
      <c r="B377" s="150"/>
      <c r="C377" s="150"/>
      <c r="D377" s="150"/>
      <c r="E377" s="150"/>
      <c r="F377" s="150"/>
      <c r="G377" s="150"/>
      <c r="H377" s="150"/>
      <c r="I377" s="150"/>
      <c r="J377" s="150"/>
      <c r="K377" s="150"/>
      <c r="L377" s="150"/>
      <c r="M377" s="150"/>
      <c r="N377" s="150"/>
      <c r="O377" s="150"/>
    </row>
    <row r="378" spans="1:15" ht="12.75" x14ac:dyDescent="0.2">
      <c r="A378" s="150"/>
      <c r="B378" s="150"/>
      <c r="C378" s="150"/>
      <c r="D378" s="150"/>
      <c r="E378" s="150"/>
      <c r="F378" s="150"/>
      <c r="G378" s="150"/>
      <c r="H378" s="150"/>
      <c r="I378" s="150"/>
      <c r="J378" s="150"/>
      <c r="K378" s="150"/>
      <c r="L378" s="150"/>
      <c r="M378" s="150"/>
      <c r="N378" s="150"/>
      <c r="O378" s="150"/>
    </row>
    <row r="379" spans="1:15" ht="12.75" x14ac:dyDescent="0.2">
      <c r="A379" s="150"/>
      <c r="B379" s="150"/>
      <c r="C379" s="150"/>
      <c r="D379" s="150"/>
      <c r="E379" s="150"/>
      <c r="F379" s="150"/>
      <c r="G379" s="150"/>
      <c r="H379" s="150"/>
      <c r="I379" s="150"/>
      <c r="J379" s="150"/>
      <c r="K379" s="150"/>
      <c r="L379" s="150"/>
      <c r="M379" s="150"/>
      <c r="N379" s="150"/>
      <c r="O379" s="150"/>
    </row>
    <row r="380" spans="1:15" ht="12.75" x14ac:dyDescent="0.2">
      <c r="A380" s="150"/>
      <c r="B380" s="150"/>
      <c r="C380" s="150"/>
      <c r="D380" s="150"/>
      <c r="E380" s="150"/>
      <c r="F380" s="150"/>
      <c r="G380" s="150"/>
      <c r="H380" s="150"/>
      <c r="I380" s="150"/>
      <c r="J380" s="150"/>
      <c r="K380" s="150"/>
      <c r="L380" s="150"/>
      <c r="M380" s="150"/>
      <c r="N380" s="150"/>
      <c r="O380" s="150"/>
    </row>
    <row r="381" spans="1:15" ht="12.75" x14ac:dyDescent="0.2">
      <c r="A381" s="150"/>
      <c r="B381" s="150"/>
      <c r="C381" s="150"/>
      <c r="D381" s="150"/>
      <c r="E381" s="150"/>
      <c r="F381" s="150"/>
      <c r="G381" s="150"/>
      <c r="H381" s="150"/>
      <c r="I381" s="150"/>
      <c r="J381" s="150"/>
      <c r="K381" s="150"/>
      <c r="L381" s="150"/>
      <c r="M381" s="150"/>
      <c r="N381" s="150"/>
      <c r="O381" s="150"/>
    </row>
    <row r="382" spans="1:15" ht="12.75" x14ac:dyDescent="0.2">
      <c r="A382" s="150"/>
      <c r="B382" s="150"/>
      <c r="C382" s="150"/>
      <c r="D382" s="150"/>
      <c r="E382" s="150"/>
      <c r="F382" s="150"/>
      <c r="G382" s="150"/>
      <c r="H382" s="150"/>
      <c r="I382" s="150"/>
      <c r="J382" s="150"/>
      <c r="K382" s="150"/>
      <c r="L382" s="150"/>
      <c r="M382" s="150"/>
      <c r="N382" s="150"/>
      <c r="O382" s="150"/>
    </row>
    <row r="383" spans="1:15" ht="12.75" x14ac:dyDescent="0.2">
      <c r="A383" s="150"/>
      <c r="B383" s="150"/>
      <c r="C383" s="150"/>
      <c r="D383" s="150"/>
      <c r="E383" s="150"/>
      <c r="F383" s="150"/>
      <c r="G383" s="150"/>
      <c r="H383" s="150"/>
      <c r="I383" s="150"/>
      <c r="J383" s="150"/>
      <c r="K383" s="150"/>
      <c r="L383" s="150"/>
      <c r="M383" s="150"/>
      <c r="N383" s="150"/>
      <c r="O383" s="150"/>
    </row>
    <row r="384" spans="1:15" ht="12.75" x14ac:dyDescent="0.2">
      <c r="A384" s="150"/>
      <c r="B384" s="150"/>
      <c r="C384" s="150"/>
      <c r="D384" s="150"/>
      <c r="E384" s="150"/>
      <c r="F384" s="150"/>
      <c r="G384" s="150"/>
      <c r="H384" s="150"/>
      <c r="I384" s="150"/>
      <c r="J384" s="150"/>
      <c r="K384" s="150"/>
      <c r="L384" s="150"/>
      <c r="M384" s="150"/>
      <c r="N384" s="150"/>
      <c r="O384" s="150"/>
    </row>
    <row r="385" spans="1:15" ht="12.75" x14ac:dyDescent="0.2">
      <c r="A385" s="150"/>
      <c r="B385" s="150"/>
      <c r="C385" s="150"/>
      <c r="D385" s="150"/>
      <c r="E385" s="150"/>
      <c r="F385" s="150"/>
      <c r="G385" s="150"/>
      <c r="H385" s="150"/>
      <c r="I385" s="150"/>
      <c r="J385" s="150"/>
      <c r="K385" s="150"/>
      <c r="L385" s="150"/>
      <c r="M385" s="150"/>
      <c r="N385" s="150"/>
      <c r="O385" s="150"/>
    </row>
    <row r="386" spans="1:15" ht="12.75" x14ac:dyDescent="0.2">
      <c r="A386" s="150"/>
      <c r="B386" s="150"/>
      <c r="C386" s="150"/>
      <c r="D386" s="150"/>
      <c r="E386" s="150"/>
      <c r="F386" s="150"/>
      <c r="G386" s="150"/>
      <c r="H386" s="150"/>
      <c r="I386" s="150"/>
      <c r="J386" s="150"/>
      <c r="K386" s="150"/>
      <c r="L386" s="150"/>
      <c r="M386" s="150"/>
      <c r="N386" s="150"/>
      <c r="O386" s="150"/>
    </row>
    <row r="387" spans="1:15" ht="12.75" x14ac:dyDescent="0.2">
      <c r="A387" s="150"/>
      <c r="B387" s="150"/>
      <c r="C387" s="150"/>
      <c r="D387" s="150"/>
      <c r="E387" s="150"/>
      <c r="F387" s="150"/>
      <c r="G387" s="150"/>
      <c r="H387" s="150"/>
      <c r="I387" s="150"/>
      <c r="J387" s="150"/>
      <c r="K387" s="150"/>
      <c r="L387" s="150"/>
      <c r="M387" s="150"/>
      <c r="N387" s="150"/>
      <c r="O387" s="150"/>
    </row>
    <row r="388" spans="1:15" ht="12.75" x14ac:dyDescent="0.2">
      <c r="A388" s="150"/>
      <c r="B388" s="150"/>
      <c r="C388" s="150"/>
      <c r="D388" s="150"/>
      <c r="E388" s="150"/>
      <c r="F388" s="150"/>
      <c r="G388" s="150"/>
      <c r="H388" s="150"/>
      <c r="I388" s="150"/>
      <c r="J388" s="150"/>
      <c r="K388" s="150"/>
      <c r="L388" s="150"/>
      <c r="M388" s="150"/>
      <c r="N388" s="150"/>
      <c r="O388" s="150"/>
    </row>
    <row r="389" spans="1:15" ht="12.75" x14ac:dyDescent="0.2">
      <c r="A389" s="150"/>
      <c r="B389" s="150"/>
      <c r="C389" s="150"/>
      <c r="D389" s="150"/>
      <c r="E389" s="150"/>
      <c r="F389" s="150"/>
      <c r="G389" s="150"/>
      <c r="H389" s="150"/>
      <c r="I389" s="150"/>
      <c r="J389" s="150"/>
      <c r="K389" s="150"/>
      <c r="L389" s="150"/>
      <c r="M389" s="150"/>
      <c r="N389" s="150"/>
      <c r="O389" s="150"/>
    </row>
    <row r="390" spans="1:15" ht="12.75" x14ac:dyDescent="0.2">
      <c r="A390" s="150"/>
      <c r="B390" s="150"/>
      <c r="C390" s="150"/>
      <c r="D390" s="150"/>
      <c r="E390" s="150"/>
      <c r="F390" s="150"/>
      <c r="G390" s="150"/>
      <c r="H390" s="150"/>
      <c r="I390" s="150"/>
      <c r="J390" s="150"/>
      <c r="K390" s="150"/>
      <c r="L390" s="150"/>
      <c r="M390" s="150"/>
      <c r="N390" s="150"/>
      <c r="O390" s="150"/>
    </row>
    <row r="391" spans="1:15" ht="12.75" x14ac:dyDescent="0.2">
      <c r="A391" s="150"/>
      <c r="B391" s="150"/>
      <c r="C391" s="150"/>
      <c r="D391" s="150"/>
      <c r="E391" s="150"/>
      <c r="F391" s="150"/>
      <c r="G391" s="150"/>
      <c r="H391" s="150"/>
      <c r="I391" s="150"/>
      <c r="J391" s="150"/>
      <c r="K391" s="150"/>
      <c r="L391" s="150"/>
      <c r="M391" s="150"/>
      <c r="N391" s="150"/>
      <c r="O391" s="150"/>
    </row>
    <row r="392" spans="1:15" ht="12.75" x14ac:dyDescent="0.2">
      <c r="A392" s="150"/>
      <c r="B392" s="150"/>
      <c r="C392" s="150"/>
      <c r="D392" s="150"/>
      <c r="E392" s="150"/>
      <c r="F392" s="150"/>
      <c r="G392" s="150"/>
      <c r="H392" s="150"/>
      <c r="I392" s="150"/>
      <c r="J392" s="150"/>
      <c r="K392" s="150"/>
      <c r="L392" s="150"/>
      <c r="M392" s="150"/>
      <c r="N392" s="150"/>
      <c r="O392" s="150"/>
    </row>
    <row r="393" spans="1:15" ht="12.75" x14ac:dyDescent="0.2">
      <c r="A393" s="150"/>
      <c r="B393" s="150"/>
      <c r="C393" s="150"/>
      <c r="D393" s="150"/>
      <c r="E393" s="150"/>
      <c r="F393" s="150"/>
      <c r="G393" s="150"/>
      <c r="H393" s="150"/>
      <c r="I393" s="150"/>
      <c r="J393" s="150"/>
      <c r="K393" s="150"/>
      <c r="L393" s="150"/>
      <c r="M393" s="150"/>
      <c r="N393" s="150"/>
      <c r="O393" s="150"/>
    </row>
    <row r="394" spans="1:15" ht="12.75" x14ac:dyDescent="0.2">
      <c r="A394" s="150"/>
      <c r="B394" s="150"/>
      <c r="C394" s="150"/>
      <c r="D394" s="150"/>
      <c r="E394" s="150"/>
      <c r="F394" s="150"/>
      <c r="G394" s="150"/>
      <c r="H394" s="150"/>
      <c r="I394" s="150"/>
      <c r="J394" s="150"/>
      <c r="K394" s="150"/>
      <c r="L394" s="150"/>
      <c r="M394" s="150"/>
      <c r="N394" s="150"/>
      <c r="O394" s="150"/>
    </row>
    <row r="395" spans="1:15" ht="12.75" x14ac:dyDescent="0.2">
      <c r="A395" s="150"/>
      <c r="B395" s="150"/>
      <c r="C395" s="150"/>
      <c r="D395" s="150"/>
      <c r="E395" s="150"/>
      <c r="F395" s="150"/>
      <c r="G395" s="150"/>
      <c r="H395" s="150"/>
      <c r="I395" s="150"/>
      <c r="J395" s="150"/>
      <c r="K395" s="150"/>
      <c r="L395" s="150"/>
      <c r="M395" s="150"/>
      <c r="N395" s="150"/>
      <c r="O395" s="150"/>
    </row>
    <row r="396" spans="1:15" ht="12.75" x14ac:dyDescent="0.2">
      <c r="A396" s="150"/>
      <c r="B396" s="150"/>
      <c r="C396" s="150"/>
      <c r="D396" s="150"/>
      <c r="E396" s="150"/>
      <c r="F396" s="150"/>
      <c r="G396" s="150"/>
      <c r="H396" s="150"/>
      <c r="I396" s="150"/>
      <c r="J396" s="150"/>
      <c r="K396" s="150"/>
      <c r="L396" s="150"/>
      <c r="M396" s="150"/>
      <c r="N396" s="150"/>
      <c r="O396" s="150"/>
    </row>
    <row r="397" spans="1:15" ht="12.75" x14ac:dyDescent="0.2">
      <c r="A397" s="150"/>
      <c r="B397" s="150"/>
      <c r="C397" s="150"/>
      <c r="D397" s="150"/>
      <c r="E397" s="150"/>
      <c r="F397" s="150"/>
      <c r="G397" s="150"/>
      <c r="H397" s="150"/>
      <c r="I397" s="150"/>
      <c r="J397" s="150"/>
      <c r="K397" s="150"/>
      <c r="L397" s="150"/>
      <c r="M397" s="150"/>
      <c r="N397" s="150"/>
      <c r="O397" s="150"/>
    </row>
    <row r="398" spans="1:15" ht="12.75" x14ac:dyDescent="0.2">
      <c r="A398" s="150"/>
      <c r="B398" s="150"/>
      <c r="C398" s="150"/>
      <c r="D398" s="150"/>
      <c r="E398" s="150"/>
      <c r="F398" s="150"/>
      <c r="G398" s="150"/>
      <c r="H398" s="150"/>
      <c r="I398" s="150"/>
      <c r="J398" s="150"/>
      <c r="K398" s="150"/>
      <c r="L398" s="150"/>
      <c r="M398" s="150"/>
      <c r="N398" s="150"/>
      <c r="O398" s="150"/>
    </row>
    <row r="399" spans="1:15" ht="12.75" x14ac:dyDescent="0.2">
      <c r="A399" s="150"/>
      <c r="B399" s="150"/>
      <c r="C399" s="150"/>
      <c r="D399" s="150"/>
      <c r="E399" s="150"/>
      <c r="F399" s="150"/>
      <c r="G399" s="150"/>
      <c r="H399" s="150"/>
      <c r="I399" s="150"/>
      <c r="J399" s="150"/>
      <c r="K399" s="150"/>
      <c r="L399" s="150"/>
      <c r="M399" s="150"/>
      <c r="N399" s="150"/>
      <c r="O399" s="150"/>
    </row>
    <row r="400" spans="1:15" ht="12.75" x14ac:dyDescent="0.2">
      <c r="A400" s="150"/>
      <c r="B400" s="150"/>
      <c r="C400" s="150"/>
      <c r="D400" s="150"/>
      <c r="E400" s="150"/>
      <c r="F400" s="150"/>
      <c r="G400" s="150"/>
      <c r="H400" s="150"/>
      <c r="I400" s="150"/>
      <c r="J400" s="150"/>
      <c r="K400" s="150"/>
      <c r="L400" s="150"/>
      <c r="M400" s="150"/>
      <c r="N400" s="150"/>
      <c r="O400" s="150"/>
    </row>
    <row r="401" spans="1:15" ht="12.75" x14ac:dyDescent="0.2">
      <c r="A401" s="150"/>
      <c r="B401" s="150"/>
      <c r="C401" s="150"/>
      <c r="D401" s="150"/>
      <c r="E401" s="150"/>
      <c r="F401" s="150"/>
      <c r="G401" s="150"/>
      <c r="H401" s="150"/>
      <c r="I401" s="150"/>
      <c r="J401" s="150"/>
      <c r="K401" s="150"/>
      <c r="L401" s="150"/>
      <c r="M401" s="150"/>
      <c r="N401" s="150"/>
      <c r="O401" s="150"/>
    </row>
    <row r="402" spans="1:15" ht="12.75" x14ac:dyDescent="0.2">
      <c r="A402" s="150"/>
      <c r="B402" s="150"/>
      <c r="C402" s="150"/>
      <c r="D402" s="150"/>
      <c r="E402" s="150"/>
      <c r="F402" s="150"/>
      <c r="G402" s="150"/>
      <c r="H402" s="150"/>
      <c r="I402" s="150"/>
      <c r="J402" s="150"/>
      <c r="K402" s="150"/>
      <c r="L402" s="150"/>
      <c r="M402" s="150"/>
      <c r="N402" s="150"/>
      <c r="O402" s="150"/>
    </row>
    <row r="403" spans="1:15" ht="12.75" x14ac:dyDescent="0.2">
      <c r="A403" s="150"/>
      <c r="B403" s="150"/>
      <c r="C403" s="150"/>
      <c r="D403" s="150"/>
      <c r="E403" s="150"/>
      <c r="F403" s="150"/>
      <c r="G403" s="150"/>
      <c r="H403" s="150"/>
      <c r="I403" s="150"/>
      <c r="J403" s="150"/>
      <c r="K403" s="150"/>
      <c r="L403" s="150"/>
      <c r="M403" s="150"/>
      <c r="N403" s="150"/>
      <c r="O403" s="150"/>
    </row>
    <row r="404" spans="1:15" ht="12.75" x14ac:dyDescent="0.2">
      <c r="A404" s="150"/>
      <c r="B404" s="150"/>
      <c r="C404" s="150"/>
      <c r="D404" s="150"/>
      <c r="E404" s="150"/>
      <c r="F404" s="150"/>
      <c r="G404" s="150"/>
      <c r="H404" s="150"/>
      <c r="I404" s="150"/>
      <c r="J404" s="150"/>
      <c r="K404" s="150"/>
      <c r="L404" s="150"/>
      <c r="M404" s="150"/>
      <c r="N404" s="150"/>
      <c r="O404" s="150"/>
    </row>
    <row r="405" spans="1:15" ht="12.75" x14ac:dyDescent="0.2">
      <c r="A405" s="150"/>
      <c r="B405" s="150"/>
      <c r="C405" s="150"/>
      <c r="D405" s="150"/>
      <c r="E405" s="150"/>
      <c r="F405" s="150"/>
      <c r="G405" s="150"/>
      <c r="H405" s="150"/>
      <c r="I405" s="150"/>
      <c r="J405" s="150"/>
      <c r="K405" s="150"/>
      <c r="L405" s="150"/>
      <c r="M405" s="150"/>
      <c r="N405" s="150"/>
      <c r="O405" s="150"/>
    </row>
    <row r="406" spans="1:15" ht="12.75" x14ac:dyDescent="0.2">
      <c r="B406" s="150"/>
      <c r="C406" s="150"/>
      <c r="D406" s="150"/>
      <c r="E406" s="150"/>
      <c r="F406" s="150"/>
      <c r="G406" s="150"/>
      <c r="H406" s="150"/>
      <c r="I406" s="150"/>
      <c r="J406" s="150"/>
      <c r="K406" s="150"/>
      <c r="L406" s="150"/>
      <c r="M406" s="150"/>
      <c r="N406" s="150"/>
      <c r="O406" s="150"/>
    </row>
    <row r="407" spans="1:15" ht="12.75" x14ac:dyDescent="0.2">
      <c r="B407" s="150"/>
      <c r="C407" s="150"/>
      <c r="D407" s="150"/>
      <c r="E407" s="150"/>
      <c r="F407" s="150"/>
      <c r="G407" s="150"/>
      <c r="H407" s="150"/>
      <c r="I407" s="150"/>
      <c r="J407" s="150"/>
      <c r="K407" s="150"/>
      <c r="L407" s="150"/>
      <c r="M407" s="150"/>
      <c r="N407" s="150"/>
      <c r="O407" s="150"/>
    </row>
    <row r="408" spans="1:15" ht="12.75" x14ac:dyDescent="0.2">
      <c r="B408" s="150"/>
      <c r="C408" s="150"/>
      <c r="D408" s="150"/>
      <c r="E408" s="150"/>
      <c r="F408" s="150"/>
      <c r="G408" s="150"/>
      <c r="H408" s="150"/>
      <c r="I408" s="150"/>
      <c r="J408" s="150"/>
      <c r="K408" s="150"/>
      <c r="L408" s="150"/>
      <c r="M408" s="150"/>
      <c r="N408" s="150"/>
      <c r="O408" s="150"/>
    </row>
    <row r="409" spans="1:15" ht="12.75" x14ac:dyDescent="0.2">
      <c r="B409" s="150"/>
      <c r="C409" s="150"/>
      <c r="D409" s="150"/>
      <c r="E409" s="150"/>
      <c r="F409" s="150"/>
      <c r="G409" s="150"/>
      <c r="H409" s="150"/>
      <c r="I409" s="150"/>
      <c r="J409" s="150"/>
      <c r="K409" s="150"/>
      <c r="L409" s="150"/>
      <c r="M409" s="150"/>
      <c r="O409" s="150"/>
    </row>
    <row r="410" spans="1:15" ht="12.75" x14ac:dyDescent="0.2">
      <c r="B410" s="150"/>
      <c r="C410" s="150"/>
      <c r="D410" s="150"/>
      <c r="E410" s="150"/>
      <c r="F410" s="150"/>
      <c r="G410" s="150"/>
      <c r="H410" s="150"/>
      <c r="I410" s="150"/>
      <c r="J410" s="150"/>
      <c r="K410" s="150"/>
      <c r="L410" s="150"/>
      <c r="M410" s="150"/>
      <c r="O410" s="150"/>
    </row>
    <row r="411" spans="1:15" ht="12.75" x14ac:dyDescent="0.2">
      <c r="B411" s="150"/>
      <c r="C411" s="150"/>
      <c r="D411" s="150"/>
      <c r="E411" s="150"/>
      <c r="F411" s="150"/>
      <c r="G411" s="150"/>
      <c r="H411" s="150"/>
      <c r="I411" s="150"/>
      <c r="J411" s="150"/>
      <c r="K411" s="150"/>
      <c r="L411" s="150"/>
      <c r="M411" s="150"/>
      <c r="O411" s="150"/>
    </row>
    <row r="412" spans="1:15" ht="12.75" x14ac:dyDescent="0.2">
      <c r="B412" s="150"/>
      <c r="C412" s="150"/>
      <c r="D412" s="150"/>
      <c r="E412" s="150"/>
      <c r="F412" s="150"/>
      <c r="G412" s="150"/>
      <c r="H412" s="150"/>
      <c r="I412" s="150"/>
      <c r="J412" s="150"/>
      <c r="K412" s="150"/>
      <c r="L412" s="150"/>
      <c r="M412" s="150"/>
      <c r="O412" s="150"/>
    </row>
    <row r="413" spans="1:15" ht="12.75" x14ac:dyDescent="0.2">
      <c r="B413" s="150"/>
      <c r="C413" s="150"/>
      <c r="D413" s="150"/>
      <c r="E413" s="150"/>
      <c r="F413" s="150"/>
      <c r="G413" s="150"/>
      <c r="H413" s="150"/>
      <c r="I413" s="150"/>
      <c r="J413" s="150"/>
      <c r="K413" s="150"/>
      <c r="L413" s="150"/>
      <c r="M413" s="150"/>
      <c r="O413" s="150"/>
    </row>
    <row r="414" spans="1:15" ht="12.75" x14ac:dyDescent="0.2">
      <c r="B414" s="150"/>
      <c r="C414" s="150"/>
      <c r="D414" s="150"/>
      <c r="E414" s="150"/>
      <c r="F414" s="150"/>
      <c r="G414" s="150"/>
      <c r="H414" s="150"/>
      <c r="I414" s="150"/>
      <c r="J414" s="150"/>
      <c r="K414" s="150"/>
      <c r="L414" s="150"/>
      <c r="M414" s="150"/>
      <c r="O414" s="150"/>
    </row>
  </sheetData>
  <pageMargins left="0.5" right="0.66700000000000004" top="0.5" bottom="0.34" header="0" footer="0"/>
  <pageSetup scale="90" orientation="portrait" verticalDpi="300" r:id="rId1"/>
  <headerFooter alignWithMargins="0"/>
  <rowBreaks count="6" manualBreakCount="6">
    <brk id="53" max="14" man="1"/>
    <brk id="107" max="16383" man="1"/>
    <brk id="160" max="14" man="1"/>
    <brk id="213" max="16383" man="1"/>
    <brk id="266" max="14" man="1"/>
    <brk id="31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2"/>
  <sheetViews>
    <sheetView zoomScale="120" zoomScaleNormal="120" workbookViewId="0">
      <pane ySplit="4" topLeftCell="A157" activePane="bottomLeft" state="frozen"/>
      <selection pane="bottomLeft" activeCell="A164" sqref="A164"/>
    </sheetView>
  </sheetViews>
  <sheetFormatPr defaultRowHeight="12" x14ac:dyDescent="0.15"/>
  <cols>
    <col min="1" max="1" width="2.7109375" style="147" customWidth="1"/>
    <col min="2" max="2" width="8.28515625" style="147" customWidth="1"/>
    <col min="3" max="6" width="6.5703125" style="147" customWidth="1"/>
    <col min="7" max="7" width="6.42578125" style="147" customWidth="1"/>
    <col min="8" max="15" width="6.5703125" style="147" customWidth="1"/>
    <col min="16" max="16" width="3.28515625" style="147" customWidth="1"/>
    <col min="17" max="16384" width="9.140625" style="147"/>
  </cols>
  <sheetData>
    <row r="1" spans="1:16" ht="13.5" customHeight="1" x14ac:dyDescent="0.2">
      <c r="A1" s="145" t="s">
        <v>198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50"/>
    </row>
    <row r="2" spans="1:16" ht="12" customHeight="1" x14ac:dyDescent="0.2">
      <c r="A2" s="148" t="s">
        <v>109</v>
      </c>
      <c r="B2" s="150"/>
      <c r="C2" s="149" t="s">
        <v>61</v>
      </c>
      <c r="D2" s="149" t="s">
        <v>62</v>
      </c>
      <c r="E2" s="149" t="s">
        <v>63</v>
      </c>
      <c r="F2" s="149" t="s">
        <v>64</v>
      </c>
      <c r="G2" s="149" t="s">
        <v>65</v>
      </c>
      <c r="H2" s="149" t="s">
        <v>66</v>
      </c>
      <c r="I2" s="149" t="s">
        <v>67</v>
      </c>
      <c r="J2" s="149" t="s">
        <v>68</v>
      </c>
      <c r="K2" s="149" t="s">
        <v>69</v>
      </c>
      <c r="L2" s="149" t="s">
        <v>9</v>
      </c>
      <c r="M2" s="149" t="s">
        <v>10</v>
      </c>
      <c r="N2" s="149" t="s">
        <v>11</v>
      </c>
      <c r="O2" s="149" t="s">
        <v>70</v>
      </c>
      <c r="P2" s="150"/>
    </row>
    <row r="3" spans="1:16" ht="12" customHeight="1" x14ac:dyDescent="0.2">
      <c r="A3" s="151" t="s">
        <v>110</v>
      </c>
      <c r="B3" s="146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 t="s">
        <v>72</v>
      </c>
      <c r="P3" s="150"/>
    </row>
    <row r="4" spans="1:16" ht="12" customHeight="1" x14ac:dyDescent="0.2">
      <c r="A4" s="150"/>
      <c r="B4" s="150"/>
      <c r="C4" s="154" t="s">
        <v>111</v>
      </c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0"/>
    </row>
    <row r="5" spans="1:16" ht="12" customHeight="1" x14ac:dyDescent="0.2">
      <c r="A5" s="215" t="s">
        <v>112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</row>
    <row r="6" spans="1:16" ht="12" customHeight="1" x14ac:dyDescent="0.2">
      <c r="A6" s="148" t="s">
        <v>113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</row>
    <row r="7" spans="1:16" ht="12" customHeight="1" x14ac:dyDescent="0.2">
      <c r="A7" s="150"/>
      <c r="B7" s="148" t="s">
        <v>75</v>
      </c>
      <c r="C7" s="158">
        <v>8.25</v>
      </c>
      <c r="D7" s="158">
        <v>8.4499999999999993</v>
      </c>
      <c r="E7" s="158">
        <v>9</v>
      </c>
      <c r="F7" s="158">
        <v>9.5</v>
      </c>
      <c r="G7" s="158">
        <v>9.5</v>
      </c>
      <c r="H7" s="158">
        <v>10.1</v>
      </c>
      <c r="I7" s="158">
        <v>11</v>
      </c>
      <c r="J7" s="158">
        <v>11.9</v>
      </c>
      <c r="K7" s="158">
        <v>12.5</v>
      </c>
      <c r="L7" s="158">
        <v>12.5</v>
      </c>
      <c r="M7" s="158">
        <v>12.5</v>
      </c>
      <c r="N7" s="158">
        <v>12.25</v>
      </c>
      <c r="O7" s="158">
        <v>10.620833333333335</v>
      </c>
      <c r="P7" s="150"/>
    </row>
    <row r="8" spans="1:16" ht="12" customHeight="1" x14ac:dyDescent="0.2">
      <c r="A8" s="150"/>
      <c r="B8" s="148" t="s">
        <v>76</v>
      </c>
      <c r="C8" s="158">
        <v>11.05</v>
      </c>
      <c r="D8" s="158">
        <v>10.7</v>
      </c>
      <c r="E8" s="158">
        <v>11</v>
      </c>
      <c r="F8" s="158">
        <v>11.15</v>
      </c>
      <c r="G8" s="158">
        <v>12.45</v>
      </c>
      <c r="H8" s="158">
        <v>12.9</v>
      </c>
      <c r="I8" s="158">
        <v>12.75</v>
      </c>
      <c r="J8" s="158">
        <v>13.55</v>
      </c>
      <c r="K8" s="158">
        <v>13.4</v>
      </c>
      <c r="L8" s="158">
        <v>14.45</v>
      </c>
      <c r="M8" s="158">
        <v>14.55</v>
      </c>
      <c r="N8" s="158">
        <v>14.1</v>
      </c>
      <c r="O8" s="158">
        <v>12.670833333333334</v>
      </c>
      <c r="P8" s="150"/>
    </row>
    <row r="9" spans="1:16" ht="12" customHeight="1" x14ac:dyDescent="0.2">
      <c r="A9" s="150"/>
      <c r="B9" s="148" t="s">
        <v>77</v>
      </c>
      <c r="C9" s="158">
        <v>13</v>
      </c>
      <c r="D9" s="158">
        <v>11.9</v>
      </c>
      <c r="E9" s="158">
        <v>11</v>
      </c>
      <c r="F9" s="158">
        <v>11</v>
      </c>
      <c r="G9" s="158">
        <v>11</v>
      </c>
      <c r="H9" s="158">
        <v>10.6</v>
      </c>
      <c r="I9" s="158">
        <v>10</v>
      </c>
      <c r="J9" s="158">
        <v>8.6</v>
      </c>
      <c r="K9" s="158">
        <v>9.25</v>
      </c>
      <c r="L9" s="158">
        <v>10</v>
      </c>
      <c r="M9" s="158">
        <v>10</v>
      </c>
      <c r="N9" s="158">
        <v>10</v>
      </c>
      <c r="O9" s="158">
        <v>10.529166666666667</v>
      </c>
      <c r="P9" s="150"/>
    </row>
    <row r="10" spans="1:16" ht="12" customHeight="1" x14ac:dyDescent="0.2">
      <c r="A10" s="150"/>
      <c r="B10" s="148" t="s">
        <v>78</v>
      </c>
      <c r="C10" s="158">
        <v>10</v>
      </c>
      <c r="D10" s="158">
        <v>9.75</v>
      </c>
      <c r="E10" s="158">
        <v>9.75</v>
      </c>
      <c r="F10" s="158">
        <v>9.75</v>
      </c>
      <c r="G10" s="158">
        <v>9.75</v>
      </c>
      <c r="H10" s="158">
        <v>9.75</v>
      </c>
      <c r="I10" s="158">
        <v>9.75</v>
      </c>
      <c r="J10" s="158">
        <v>9.75</v>
      </c>
      <c r="K10" s="158">
        <v>9.75</v>
      </c>
      <c r="L10" s="158">
        <v>9.75</v>
      </c>
      <c r="M10" s="158">
        <v>9.75</v>
      </c>
      <c r="N10" s="158">
        <v>9.75</v>
      </c>
      <c r="O10" s="158">
        <v>9.7708333333333339</v>
      </c>
      <c r="P10" s="150"/>
    </row>
    <row r="11" spans="1:16" ht="12" customHeight="1" x14ac:dyDescent="0.2">
      <c r="A11" s="150"/>
      <c r="B11" s="148" t="s">
        <v>79</v>
      </c>
      <c r="C11" s="158">
        <v>9.75</v>
      </c>
      <c r="D11" s="158">
        <v>10.25</v>
      </c>
      <c r="E11" s="158">
        <v>10.25</v>
      </c>
      <c r="F11" s="158">
        <v>10.25</v>
      </c>
      <c r="G11" s="158">
        <v>10.25</v>
      </c>
      <c r="H11" s="158">
        <v>10.25</v>
      </c>
      <c r="I11" s="158">
        <v>10.25</v>
      </c>
      <c r="J11" s="158">
        <v>10.81</v>
      </c>
      <c r="K11" s="158">
        <v>10.199999999999999</v>
      </c>
      <c r="L11" s="158">
        <v>10</v>
      </c>
      <c r="M11" s="158">
        <v>10</v>
      </c>
      <c r="N11" s="158">
        <v>10</v>
      </c>
      <c r="O11" s="158">
        <v>10.188333333333334</v>
      </c>
      <c r="P11" s="150"/>
    </row>
    <row r="12" spans="1:16" ht="12" customHeight="1" x14ac:dyDescent="0.2">
      <c r="A12" s="150"/>
      <c r="B12" s="148" t="s">
        <v>80</v>
      </c>
      <c r="C12" s="158">
        <v>8.5</v>
      </c>
      <c r="D12" s="158">
        <v>8.75</v>
      </c>
      <c r="E12" s="158">
        <v>8.8000000000000007</v>
      </c>
      <c r="F12" s="158">
        <v>8</v>
      </c>
      <c r="G12" s="158">
        <v>8</v>
      </c>
      <c r="H12" s="158">
        <v>8</v>
      </c>
      <c r="I12" s="158">
        <v>9</v>
      </c>
      <c r="J12" s="158">
        <v>9.19</v>
      </c>
      <c r="K12" s="158">
        <v>9.25</v>
      </c>
      <c r="L12" s="158">
        <v>10</v>
      </c>
      <c r="M12" s="158">
        <v>10.25</v>
      </c>
      <c r="N12" s="158">
        <v>10.25</v>
      </c>
      <c r="O12" s="158">
        <v>8.9991666666666656</v>
      </c>
      <c r="P12" s="150"/>
    </row>
    <row r="13" spans="1:16" ht="12" customHeight="1" x14ac:dyDescent="0.2">
      <c r="A13" s="150"/>
      <c r="B13" s="148" t="s">
        <v>81</v>
      </c>
      <c r="C13" s="158">
        <v>10.25</v>
      </c>
      <c r="D13" s="158">
        <v>10.25</v>
      </c>
      <c r="E13" s="158">
        <v>10.17</v>
      </c>
      <c r="F13" s="158">
        <v>10</v>
      </c>
      <c r="G13" s="158">
        <v>10</v>
      </c>
      <c r="H13" s="158">
        <v>10</v>
      </c>
      <c r="I13" s="158">
        <v>10.25</v>
      </c>
      <c r="J13" s="158">
        <v>10.25</v>
      </c>
      <c r="K13" s="158">
        <v>8.81</v>
      </c>
      <c r="L13" s="158">
        <v>7.75</v>
      </c>
      <c r="M13" s="158">
        <v>7.75</v>
      </c>
      <c r="N13" s="158">
        <v>7.75</v>
      </c>
      <c r="O13" s="158">
        <v>9.4358333333333331</v>
      </c>
      <c r="P13" s="150"/>
    </row>
    <row r="14" spans="1:16" ht="12" customHeight="1" x14ac:dyDescent="0.2">
      <c r="A14" s="150"/>
      <c r="B14" s="148" t="s">
        <v>82</v>
      </c>
      <c r="C14" s="158">
        <v>7.75</v>
      </c>
      <c r="D14" s="158">
        <v>7.75</v>
      </c>
      <c r="E14" s="158">
        <v>7.75</v>
      </c>
      <c r="F14" s="158">
        <v>7.63</v>
      </c>
      <c r="G14" s="158">
        <v>7.75</v>
      </c>
      <c r="H14" s="158">
        <v>7.75</v>
      </c>
      <c r="I14" s="158">
        <v>7.75</v>
      </c>
      <c r="J14" s="158">
        <v>7.7</v>
      </c>
      <c r="K14" s="158">
        <v>7.63</v>
      </c>
      <c r="L14" s="158">
        <v>7.63</v>
      </c>
      <c r="M14" s="158">
        <v>5.83</v>
      </c>
      <c r="N14" s="158">
        <v>5.63</v>
      </c>
      <c r="O14" s="158">
        <v>7.3791666666666655</v>
      </c>
      <c r="P14" s="150"/>
    </row>
    <row r="15" spans="1:16" ht="12" customHeight="1" x14ac:dyDescent="0.2">
      <c r="A15" s="150"/>
      <c r="B15" s="148" t="s">
        <v>83</v>
      </c>
      <c r="C15" s="158">
        <v>5.73</v>
      </c>
      <c r="D15" s="158">
        <v>6.05</v>
      </c>
      <c r="E15" s="158">
        <v>7</v>
      </c>
      <c r="F15" s="158">
        <v>7.54</v>
      </c>
      <c r="G15" s="158">
        <v>7.5</v>
      </c>
      <c r="H15" s="158">
        <v>7.63</v>
      </c>
      <c r="I15" s="158">
        <v>7.65</v>
      </c>
      <c r="J15" s="158">
        <v>7.75</v>
      </c>
      <c r="K15" s="158">
        <v>7.75</v>
      </c>
      <c r="L15" s="158">
        <v>7.75</v>
      </c>
      <c r="M15" s="158">
        <v>7.88</v>
      </c>
      <c r="N15" s="158">
        <v>8.25</v>
      </c>
      <c r="O15" s="158">
        <v>7.3733333333333322</v>
      </c>
      <c r="P15" s="150"/>
    </row>
    <row r="16" spans="1:16" ht="12" customHeight="1" x14ac:dyDescent="0.2">
      <c r="A16" s="150"/>
      <c r="B16" s="148" t="s">
        <v>84</v>
      </c>
      <c r="C16" s="158">
        <v>8.15</v>
      </c>
      <c r="D16" s="158">
        <v>8.1300000000000008</v>
      </c>
      <c r="E16" s="158">
        <v>8.5</v>
      </c>
      <c r="F16" s="158">
        <v>8</v>
      </c>
      <c r="G16" s="158">
        <v>8</v>
      </c>
      <c r="H16" s="158">
        <v>8</v>
      </c>
      <c r="I16" s="158">
        <v>10.06</v>
      </c>
      <c r="J16" s="158">
        <v>9.73</v>
      </c>
      <c r="K16" s="158">
        <v>10.01</v>
      </c>
      <c r="L16" s="158">
        <v>10.7</v>
      </c>
      <c r="M16" s="158">
        <v>10.63</v>
      </c>
      <c r="N16" s="158">
        <v>10.4</v>
      </c>
      <c r="O16" s="158">
        <v>9.1925000000000008</v>
      </c>
      <c r="P16" s="150"/>
    </row>
    <row r="17" spans="1:16" ht="12" customHeight="1" x14ac:dyDescent="0.2">
      <c r="A17" s="150"/>
      <c r="B17" s="148" t="s">
        <v>85</v>
      </c>
      <c r="C17" s="158">
        <v>9.94</v>
      </c>
      <c r="D17" s="158">
        <v>9.6300000000000008</v>
      </c>
      <c r="E17" s="158">
        <v>9.01</v>
      </c>
      <c r="F17" s="158">
        <v>8.09</v>
      </c>
      <c r="G17" s="158">
        <v>8</v>
      </c>
      <c r="H17" s="158">
        <v>8</v>
      </c>
      <c r="I17" s="158">
        <v>8.25</v>
      </c>
      <c r="J17" s="158">
        <v>8.5</v>
      </c>
      <c r="K17" s="158">
        <v>8.5</v>
      </c>
      <c r="L17" s="158">
        <v>8.5</v>
      </c>
      <c r="M17" s="158">
        <v>8.5</v>
      </c>
      <c r="N17" s="158">
        <v>8.4</v>
      </c>
      <c r="O17" s="158">
        <v>8.61</v>
      </c>
      <c r="P17" s="150"/>
    </row>
    <row r="18" spans="1:16" ht="12" customHeight="1" x14ac:dyDescent="0.2">
      <c r="A18" s="150"/>
      <c r="B18" s="14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0"/>
    </row>
    <row r="19" spans="1:16" ht="12" customHeight="1" x14ac:dyDescent="0.2">
      <c r="A19" s="150"/>
      <c r="B19" s="148" t="s">
        <v>86</v>
      </c>
      <c r="C19" s="150">
        <v>7.75</v>
      </c>
      <c r="D19" s="150">
        <v>7.5</v>
      </c>
      <c r="E19" s="150">
        <v>7.5</v>
      </c>
      <c r="F19" s="150">
        <v>7.5</v>
      </c>
      <c r="G19" s="150">
        <v>7.5</v>
      </c>
      <c r="H19" s="150">
        <v>7.5</v>
      </c>
      <c r="I19" s="150">
        <v>7.875</v>
      </c>
      <c r="J19" s="150">
        <v>7.5</v>
      </c>
      <c r="K19" s="150">
        <v>8.4</v>
      </c>
      <c r="L19" s="150">
        <v>8.625</v>
      </c>
      <c r="M19" s="150">
        <v>9</v>
      </c>
      <c r="N19" s="150">
        <v>9.15</v>
      </c>
      <c r="O19" s="158">
        <v>7.9833333333333343</v>
      </c>
      <c r="P19" s="150"/>
    </row>
    <row r="20" spans="1:16" ht="12" customHeight="1" x14ac:dyDescent="0.2">
      <c r="A20" s="150"/>
      <c r="B20" s="148" t="s">
        <v>87</v>
      </c>
      <c r="C20" s="150">
        <v>8.75</v>
      </c>
      <c r="D20" s="150">
        <v>8.5</v>
      </c>
      <c r="E20" s="150">
        <v>9.1875</v>
      </c>
      <c r="F20" s="150">
        <v>9.5</v>
      </c>
      <c r="G20" s="150">
        <v>9.5</v>
      </c>
      <c r="H20" s="150">
        <v>9.5</v>
      </c>
      <c r="I20" s="150">
        <v>9.125</v>
      </c>
      <c r="J20" s="150">
        <v>8.75</v>
      </c>
      <c r="K20" s="150">
        <v>8.78125</v>
      </c>
      <c r="L20" s="150">
        <v>8.75</v>
      </c>
      <c r="M20" s="150">
        <v>9</v>
      </c>
      <c r="N20" s="150">
        <v>9</v>
      </c>
      <c r="O20" s="158">
        <v>9.0286458333333339</v>
      </c>
      <c r="P20" s="150"/>
    </row>
    <row r="21" spans="1:16" ht="12" customHeight="1" x14ac:dyDescent="0.2">
      <c r="A21" s="150"/>
      <c r="B21" s="148" t="s">
        <v>88</v>
      </c>
      <c r="C21" s="150">
        <v>9</v>
      </c>
      <c r="D21" s="150">
        <v>9</v>
      </c>
      <c r="E21" s="150">
        <v>8.90625</v>
      </c>
      <c r="F21" s="150">
        <v>8.875</v>
      </c>
      <c r="G21" s="150">
        <v>8.75</v>
      </c>
      <c r="H21" s="150">
        <v>8.375</v>
      </c>
      <c r="I21" s="150">
        <v>7.375</v>
      </c>
      <c r="J21" s="150">
        <v>7.75</v>
      </c>
      <c r="K21" s="150">
        <v>7.625</v>
      </c>
      <c r="L21" s="150">
        <v>7.72</v>
      </c>
      <c r="M21" s="150">
        <v>7.35</v>
      </c>
      <c r="N21" s="150">
        <v>7.35</v>
      </c>
      <c r="O21" s="158">
        <v>8.1730208333333323</v>
      </c>
      <c r="P21" s="150"/>
    </row>
    <row r="22" spans="1:16" ht="12" customHeight="1" x14ac:dyDescent="0.2">
      <c r="A22" s="150"/>
      <c r="B22" s="148" t="s">
        <v>89</v>
      </c>
      <c r="C22" s="150">
        <v>7.35</v>
      </c>
      <c r="D22" s="150">
        <v>7.35</v>
      </c>
      <c r="E22" s="150">
        <v>7.7125000000000004</v>
      </c>
      <c r="F22" s="150">
        <v>8.0500000000000007</v>
      </c>
      <c r="G22" s="150">
        <v>8.25</v>
      </c>
      <c r="H22" s="150">
        <v>8.25</v>
      </c>
      <c r="I22" s="150">
        <v>8.125</v>
      </c>
      <c r="J22" s="150">
        <v>8.1875</v>
      </c>
      <c r="K22" s="150">
        <v>9</v>
      </c>
      <c r="L22" s="150">
        <v>8.6999999999999993</v>
      </c>
      <c r="M22" s="150">
        <v>9</v>
      </c>
      <c r="N22" s="150">
        <v>9</v>
      </c>
      <c r="O22" s="158">
        <v>8.2479166666666668</v>
      </c>
      <c r="P22" s="150"/>
    </row>
    <row r="23" spans="1:16" ht="12" customHeight="1" x14ac:dyDescent="0.2">
      <c r="A23" s="150"/>
      <c r="B23" s="148" t="s">
        <v>90</v>
      </c>
      <c r="C23" s="150">
        <v>9.3000000000000007</v>
      </c>
      <c r="D23" s="150">
        <v>9.5</v>
      </c>
      <c r="E23" s="150">
        <v>9.5</v>
      </c>
      <c r="F23" s="150">
        <v>9.5</v>
      </c>
      <c r="G23" s="150">
        <v>9.5</v>
      </c>
      <c r="H23" s="150">
        <v>9.5500000000000007</v>
      </c>
      <c r="I23" s="150">
        <v>9.875</v>
      </c>
      <c r="J23" s="150">
        <v>10.25</v>
      </c>
      <c r="K23" s="150">
        <v>10.25</v>
      </c>
      <c r="L23" s="150">
        <v>10.25</v>
      </c>
      <c r="M23" s="150">
        <v>10.25</v>
      </c>
      <c r="N23" s="150">
        <v>10.65</v>
      </c>
      <c r="O23" s="158">
        <v>9.8645833333333339</v>
      </c>
      <c r="P23" s="150"/>
    </row>
    <row r="24" spans="1:16" ht="12" customHeight="1" x14ac:dyDescent="0.2">
      <c r="A24" s="150"/>
      <c r="B24" s="148" t="s">
        <v>91</v>
      </c>
      <c r="C24" s="150">
        <v>11</v>
      </c>
      <c r="D24" s="150">
        <v>11.125</v>
      </c>
      <c r="E24" s="150">
        <v>11.8</v>
      </c>
      <c r="F24" s="150">
        <v>12</v>
      </c>
      <c r="G24" s="150">
        <v>12.166666666666668</v>
      </c>
      <c r="H24" s="150">
        <v>13.1</v>
      </c>
      <c r="I24" s="150">
        <v>13.4375</v>
      </c>
      <c r="J24" s="150">
        <v>13.25</v>
      </c>
      <c r="K24" s="150">
        <v>13</v>
      </c>
      <c r="L24" s="150">
        <v>13</v>
      </c>
      <c r="M24" s="150">
        <v>13.125</v>
      </c>
      <c r="N24" s="150">
        <v>13.65</v>
      </c>
      <c r="O24" s="158">
        <v>12.55451388888889</v>
      </c>
      <c r="P24" s="150"/>
    </row>
    <row r="25" spans="1:16" ht="12" customHeight="1" x14ac:dyDescent="0.2">
      <c r="A25" s="150"/>
      <c r="B25" s="148" t="s">
        <v>20</v>
      </c>
      <c r="C25" s="150">
        <v>13.75</v>
      </c>
      <c r="D25" s="150">
        <v>13.75</v>
      </c>
      <c r="E25" s="150">
        <v>14.25</v>
      </c>
      <c r="F25" s="150">
        <v>14.333333333333332</v>
      </c>
      <c r="G25" s="150">
        <v>14.5</v>
      </c>
      <c r="H25" s="150">
        <v>15.1875</v>
      </c>
      <c r="I25" s="150">
        <v>15.25</v>
      </c>
      <c r="J25" s="150">
        <v>15.25</v>
      </c>
      <c r="K25" s="150">
        <v>15</v>
      </c>
      <c r="L25" s="150">
        <v>14.75</v>
      </c>
      <c r="M25" s="150">
        <v>14.55</v>
      </c>
      <c r="N25" s="150">
        <v>14.5</v>
      </c>
      <c r="O25" s="158">
        <v>14.589236111111111</v>
      </c>
      <c r="P25" s="150"/>
    </row>
    <row r="26" spans="1:16" ht="12" customHeight="1" x14ac:dyDescent="0.2">
      <c r="A26" s="150"/>
      <c r="B26" s="148" t="s">
        <v>21</v>
      </c>
      <c r="C26" s="150">
        <v>13.9375</v>
      </c>
      <c r="D26" s="150">
        <v>13.75</v>
      </c>
      <c r="E26" s="150">
        <v>13.5</v>
      </c>
      <c r="F26" s="150">
        <v>13</v>
      </c>
      <c r="G26" s="150">
        <v>13</v>
      </c>
      <c r="H26" s="150">
        <v>13</v>
      </c>
      <c r="I26" s="150">
        <v>13</v>
      </c>
      <c r="J26" s="150">
        <v>13</v>
      </c>
      <c r="K26" s="150">
        <v>13.125</v>
      </c>
      <c r="L26" s="150">
        <v>14.25</v>
      </c>
      <c r="M26" s="150">
        <v>14.25</v>
      </c>
      <c r="N26" s="150">
        <v>14.25</v>
      </c>
      <c r="O26" s="158">
        <v>13.505208333333334</v>
      </c>
      <c r="P26" s="150"/>
    </row>
    <row r="27" spans="1:16" ht="12" customHeight="1" x14ac:dyDescent="0.2">
      <c r="A27" s="150"/>
      <c r="B27" s="148" t="s">
        <v>22</v>
      </c>
      <c r="C27" s="150">
        <v>14.25</v>
      </c>
      <c r="D27" s="150">
        <v>14.25</v>
      </c>
      <c r="E27" s="150">
        <v>14.25</v>
      </c>
      <c r="F27" s="150">
        <v>13.5</v>
      </c>
      <c r="G27" s="150">
        <v>13.375</v>
      </c>
      <c r="H27" s="150">
        <v>13.3125</v>
      </c>
      <c r="I27" s="150">
        <v>13.125</v>
      </c>
      <c r="J27" s="150">
        <v>13</v>
      </c>
      <c r="K27" s="150">
        <v>12.5</v>
      </c>
      <c r="L27" s="150">
        <v>12.0625</v>
      </c>
      <c r="M27" s="150">
        <v>10.4</v>
      </c>
      <c r="N27" s="150">
        <v>10</v>
      </c>
      <c r="O27" s="158">
        <v>12.835416666666667</v>
      </c>
      <c r="P27" s="150"/>
    </row>
    <row r="28" spans="1:16" ht="12" customHeight="1" x14ac:dyDescent="0.2">
      <c r="A28" s="150"/>
      <c r="B28" s="148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8"/>
      <c r="P28" s="150"/>
    </row>
    <row r="29" spans="1:16" ht="12" customHeight="1" x14ac:dyDescent="0.2">
      <c r="A29" s="150"/>
      <c r="B29" s="180" t="s">
        <v>23</v>
      </c>
      <c r="C29" s="150">
        <v>10</v>
      </c>
      <c r="D29" s="150">
        <v>9.625</v>
      </c>
      <c r="E29" s="150">
        <v>8.75</v>
      </c>
      <c r="F29" s="150">
        <v>8.75</v>
      </c>
      <c r="G29" s="150">
        <v>8.5</v>
      </c>
      <c r="H29" s="150">
        <v>8.5</v>
      </c>
      <c r="I29" s="150">
        <v>8.5</v>
      </c>
      <c r="J29" s="150">
        <v>8.5</v>
      </c>
      <c r="K29" s="150">
        <v>8.375</v>
      </c>
      <c r="L29" s="150">
        <v>7.55</v>
      </c>
      <c r="M29" s="150">
        <v>7.5</v>
      </c>
      <c r="N29" s="150">
        <v>7.7</v>
      </c>
      <c r="O29" s="158">
        <v>8.5208333333333339</v>
      </c>
      <c r="P29" s="150"/>
    </row>
    <row r="30" spans="1:16" ht="12" customHeight="1" x14ac:dyDescent="0.2">
      <c r="A30" s="150"/>
      <c r="B30" s="161" t="s">
        <v>24</v>
      </c>
      <c r="C30" s="150">
        <v>8</v>
      </c>
      <c r="D30" s="150">
        <v>8</v>
      </c>
      <c r="E30" s="150">
        <v>8</v>
      </c>
      <c r="F30" s="150">
        <v>7.625</v>
      </c>
      <c r="G30" s="150">
        <v>7.5</v>
      </c>
      <c r="H30" s="150">
        <v>6.9</v>
      </c>
      <c r="I30" s="150">
        <v>6.5</v>
      </c>
      <c r="J30" s="150">
        <v>6.71875</v>
      </c>
      <c r="K30" s="150">
        <v>7.22</v>
      </c>
      <c r="L30" s="150">
        <v>7.3125</v>
      </c>
      <c r="M30" s="150">
        <v>7.5</v>
      </c>
      <c r="N30" s="150">
        <v>7.5</v>
      </c>
      <c r="O30" s="158">
        <v>7.3980208333333337</v>
      </c>
      <c r="P30" s="150"/>
    </row>
    <row r="31" spans="1:16" ht="12" customHeight="1" x14ac:dyDescent="0.2">
      <c r="A31" s="150"/>
      <c r="B31" s="161" t="s">
        <v>25</v>
      </c>
      <c r="C31" s="150">
        <v>7.5</v>
      </c>
      <c r="D31" s="150">
        <v>6.40625</v>
      </c>
      <c r="E31" s="150">
        <v>6.93</v>
      </c>
      <c r="F31" s="150">
        <v>7.4375</v>
      </c>
      <c r="G31" s="150">
        <v>7</v>
      </c>
      <c r="H31" s="150">
        <v>7.125</v>
      </c>
      <c r="I31" s="150">
        <v>7.25</v>
      </c>
      <c r="J31" s="150">
        <v>7.1</v>
      </c>
      <c r="K31" s="150">
        <v>7.25</v>
      </c>
      <c r="L31" s="150">
        <v>7.25</v>
      </c>
      <c r="M31" s="150">
        <v>7.25</v>
      </c>
      <c r="N31" s="150">
        <v>7.05</v>
      </c>
      <c r="O31" s="158">
        <v>7.1290624999999999</v>
      </c>
      <c r="P31" s="150"/>
    </row>
    <row r="32" spans="1:16" ht="12" customHeight="1" x14ac:dyDescent="0.2">
      <c r="A32" s="150"/>
      <c r="B32" s="161" t="s">
        <v>26</v>
      </c>
      <c r="C32" s="150">
        <v>7</v>
      </c>
      <c r="D32" s="150">
        <v>7</v>
      </c>
      <c r="E32" s="150">
        <v>7</v>
      </c>
      <c r="F32" s="150">
        <v>7</v>
      </c>
      <c r="G32" s="150">
        <v>7</v>
      </c>
      <c r="H32" s="150">
        <v>7</v>
      </c>
      <c r="I32" s="150">
        <v>7</v>
      </c>
      <c r="J32" s="150">
        <v>7</v>
      </c>
      <c r="K32" s="150">
        <v>7</v>
      </c>
      <c r="L32" s="150">
        <v>7</v>
      </c>
      <c r="M32" s="150">
        <v>7</v>
      </c>
      <c r="N32" s="150">
        <v>7</v>
      </c>
      <c r="O32" s="158">
        <v>7</v>
      </c>
      <c r="P32" s="150"/>
    </row>
    <row r="33" spans="1:16" ht="12" customHeight="1" x14ac:dyDescent="0.2">
      <c r="A33" s="150"/>
      <c r="B33" s="161" t="s">
        <v>27</v>
      </c>
      <c r="C33" s="150">
        <v>7</v>
      </c>
      <c r="D33" s="150">
        <v>7</v>
      </c>
      <c r="E33" s="150">
        <v>7</v>
      </c>
      <c r="F33" s="150">
        <v>8.3000000000000007</v>
      </c>
      <c r="G33" s="150">
        <v>11.75</v>
      </c>
      <c r="H33" s="150">
        <v>12.5</v>
      </c>
      <c r="I33" s="150">
        <v>12.85</v>
      </c>
      <c r="J33" s="150">
        <v>12.84</v>
      </c>
      <c r="K33" s="150">
        <v>13.75</v>
      </c>
      <c r="L33" s="150">
        <v>14.25</v>
      </c>
      <c r="M33" s="150">
        <v>14.25</v>
      </c>
      <c r="N33" s="150">
        <v>14.25</v>
      </c>
      <c r="O33" s="158">
        <v>11.311666666666667</v>
      </c>
      <c r="P33" s="150"/>
    </row>
    <row r="34" spans="1:16" ht="12" customHeight="1" x14ac:dyDescent="0.2">
      <c r="A34" s="150"/>
      <c r="B34" s="161" t="s">
        <v>28</v>
      </c>
      <c r="C34" s="150">
        <v>13.55</v>
      </c>
      <c r="D34" s="150">
        <v>12</v>
      </c>
      <c r="E34" s="150">
        <v>12</v>
      </c>
      <c r="F34" s="150">
        <v>12</v>
      </c>
      <c r="G34" s="150">
        <v>12</v>
      </c>
      <c r="H34" s="150">
        <v>11.5</v>
      </c>
      <c r="I34" s="150">
        <v>11.5</v>
      </c>
      <c r="J34" s="150">
        <v>11.5</v>
      </c>
      <c r="K34" s="150">
        <v>11.5</v>
      </c>
      <c r="L34" s="150">
        <v>11.5</v>
      </c>
      <c r="M34" s="150">
        <v>11.5</v>
      </c>
      <c r="N34" s="150">
        <v>11.5</v>
      </c>
      <c r="O34" s="158">
        <v>11.8375</v>
      </c>
      <c r="P34" s="150"/>
    </row>
    <row r="35" spans="1:16" ht="12" customHeight="1" x14ac:dyDescent="0.2">
      <c r="A35" s="150"/>
      <c r="B35" s="161" t="s">
        <v>30</v>
      </c>
      <c r="C35" s="150">
        <v>11.5</v>
      </c>
      <c r="D35" s="150">
        <v>11.5</v>
      </c>
      <c r="E35" s="150">
        <v>9.8000000000000007</v>
      </c>
      <c r="F35" s="150">
        <v>9.5</v>
      </c>
      <c r="G35" s="150">
        <v>9.5</v>
      </c>
      <c r="H35" s="150">
        <v>9.5</v>
      </c>
      <c r="I35" s="150">
        <v>9.8800000000000008</v>
      </c>
      <c r="J35" s="150">
        <v>10</v>
      </c>
      <c r="K35" s="150">
        <v>10</v>
      </c>
      <c r="L35" s="150">
        <v>10</v>
      </c>
      <c r="M35" s="150">
        <v>10</v>
      </c>
      <c r="N35" s="150">
        <v>10.1</v>
      </c>
      <c r="O35" s="158">
        <v>10.106666666666666</v>
      </c>
      <c r="P35" s="150"/>
    </row>
    <row r="36" spans="1:16" ht="12" customHeight="1" x14ac:dyDescent="0.2">
      <c r="A36" s="150"/>
      <c r="B36" s="161" t="s">
        <v>31</v>
      </c>
      <c r="C36" s="150">
        <v>10.88</v>
      </c>
      <c r="D36" s="150">
        <v>11.38</v>
      </c>
      <c r="E36" s="150">
        <v>12.5</v>
      </c>
      <c r="F36" s="150">
        <v>13.5</v>
      </c>
      <c r="G36" s="150">
        <v>13.75</v>
      </c>
      <c r="H36" s="150">
        <v>14.2</v>
      </c>
      <c r="I36" s="150">
        <v>14.31</v>
      </c>
      <c r="J36" s="150">
        <v>15.13</v>
      </c>
      <c r="K36" s="150">
        <v>15.25</v>
      </c>
      <c r="L36" s="150">
        <v>15.25</v>
      </c>
      <c r="M36" s="150">
        <v>15.25</v>
      </c>
      <c r="N36" s="150">
        <v>15.25</v>
      </c>
      <c r="O36" s="158">
        <v>13.887499999999999</v>
      </c>
      <c r="P36" s="150"/>
    </row>
    <row r="37" spans="1:16" ht="12" customHeight="1" x14ac:dyDescent="0.2">
      <c r="A37" s="162"/>
      <c r="B37" s="161" t="s">
        <v>32</v>
      </c>
      <c r="C37" s="162">
        <v>15.25</v>
      </c>
      <c r="D37" s="162">
        <v>15.5</v>
      </c>
      <c r="E37" s="162">
        <v>16.05</v>
      </c>
      <c r="F37" s="162">
        <v>16.059999999999999</v>
      </c>
      <c r="G37" s="162">
        <v>16</v>
      </c>
      <c r="H37" s="150">
        <v>16</v>
      </c>
      <c r="I37" s="150">
        <v>16.38</v>
      </c>
      <c r="J37" s="150">
        <v>18.100000000000001</v>
      </c>
      <c r="K37" s="150">
        <v>21.38</v>
      </c>
      <c r="L37" s="150">
        <v>23.81</v>
      </c>
      <c r="M37" s="150">
        <v>24.95</v>
      </c>
      <c r="N37" s="150">
        <v>25.75</v>
      </c>
      <c r="O37" s="158">
        <f t="shared" ref="O37:O43" si="0">AVERAGE(C37:N37)</f>
        <v>18.769166666666667</v>
      </c>
      <c r="P37" s="150"/>
    </row>
    <row r="38" spans="1:16" ht="12" customHeight="1" x14ac:dyDescent="0.2">
      <c r="A38" s="162"/>
      <c r="B38" s="161" t="s">
        <v>114</v>
      </c>
      <c r="C38" s="162">
        <v>25.69</v>
      </c>
      <c r="D38" s="162">
        <v>25.8</v>
      </c>
      <c r="E38" s="162">
        <v>26.63</v>
      </c>
      <c r="F38" s="162">
        <v>26.56</v>
      </c>
      <c r="G38" s="162">
        <v>25.75</v>
      </c>
      <c r="H38" s="162">
        <v>24.75</v>
      </c>
      <c r="I38" s="162">
        <v>23.75</v>
      </c>
      <c r="J38" s="162">
        <v>21.8</v>
      </c>
      <c r="K38" s="162">
        <v>20.38</v>
      </c>
      <c r="L38" s="162">
        <v>19.440000000000001</v>
      </c>
      <c r="M38" s="162">
        <v>18.75</v>
      </c>
      <c r="N38" s="162">
        <v>18.75</v>
      </c>
      <c r="O38" s="163">
        <f t="shared" si="0"/>
        <v>23.170833333333334</v>
      </c>
      <c r="P38" s="150"/>
    </row>
    <row r="39" spans="1:16" ht="12" customHeight="1" x14ac:dyDescent="0.2">
      <c r="A39" s="162"/>
      <c r="B39" s="161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3"/>
      <c r="P39" s="150"/>
    </row>
    <row r="40" spans="1:16" s="166" customFormat="1" ht="12" customHeight="1" x14ac:dyDescent="0.2">
      <c r="A40" s="162"/>
      <c r="B40" s="161" t="s">
        <v>35</v>
      </c>
      <c r="C40" s="162">
        <v>18.649999999999999</v>
      </c>
      <c r="D40" s="162">
        <v>18.5</v>
      </c>
      <c r="E40" s="162">
        <v>17.75</v>
      </c>
      <c r="F40" s="162">
        <v>17.850000000000001</v>
      </c>
      <c r="G40" s="162">
        <v>18</v>
      </c>
      <c r="H40" s="162">
        <v>18</v>
      </c>
      <c r="I40" s="162">
        <v>18</v>
      </c>
      <c r="J40" s="162">
        <v>18</v>
      </c>
      <c r="K40" s="162">
        <v>18</v>
      </c>
      <c r="L40" s="162">
        <v>17.95</v>
      </c>
      <c r="M40" s="162">
        <v>17.95</v>
      </c>
      <c r="N40" s="162">
        <v>17.559999999999999</v>
      </c>
      <c r="O40" s="163">
        <f t="shared" si="0"/>
        <v>18.017499999999998</v>
      </c>
      <c r="P40" s="162"/>
    </row>
    <row r="41" spans="1:16" s="166" customFormat="1" ht="12" customHeight="1" x14ac:dyDescent="0.2">
      <c r="A41" s="162"/>
      <c r="B41" s="161" t="s">
        <v>39</v>
      </c>
      <c r="C41" s="162">
        <v>17.350000000000001</v>
      </c>
      <c r="D41" s="162">
        <v>16.5</v>
      </c>
      <c r="E41" s="162">
        <v>15.75</v>
      </c>
      <c r="F41" s="162">
        <v>15.6</v>
      </c>
      <c r="G41" s="162">
        <v>15.5</v>
      </c>
      <c r="H41" s="162">
        <v>15.4</v>
      </c>
      <c r="I41" s="162">
        <v>15.19</v>
      </c>
      <c r="J41" s="162">
        <v>15.44</v>
      </c>
      <c r="K41" s="162">
        <v>15.5</v>
      </c>
      <c r="L41" s="162">
        <v>15.5</v>
      </c>
      <c r="M41" s="162">
        <v>15.59</v>
      </c>
      <c r="N41" s="162">
        <v>15.94</v>
      </c>
      <c r="O41" s="163">
        <f t="shared" si="0"/>
        <v>15.771666666666668</v>
      </c>
    </row>
    <row r="42" spans="1:16" s="166" customFormat="1" ht="12" customHeight="1" x14ac:dyDescent="0.2">
      <c r="A42" s="162"/>
      <c r="B42" s="161" t="s">
        <v>42</v>
      </c>
      <c r="C42" s="162">
        <v>16</v>
      </c>
      <c r="D42" s="162">
        <v>16.190000000000001</v>
      </c>
      <c r="E42" s="162">
        <v>16.649999999999999</v>
      </c>
      <c r="F42" s="162">
        <v>16.75</v>
      </c>
      <c r="G42" s="162">
        <v>16.75</v>
      </c>
      <c r="H42" s="162">
        <v>17.149999999999999</v>
      </c>
      <c r="I42" s="162">
        <v>17.25</v>
      </c>
      <c r="J42" s="162">
        <v>17.25</v>
      </c>
      <c r="K42" s="162">
        <v>17.25</v>
      </c>
      <c r="L42" s="162">
        <v>17.25</v>
      </c>
      <c r="M42" s="162">
        <v>17.63</v>
      </c>
      <c r="N42" s="162">
        <v>18</v>
      </c>
      <c r="O42" s="163">
        <f t="shared" si="0"/>
        <v>17.010000000000002</v>
      </c>
      <c r="P42" s="162"/>
    </row>
    <row r="43" spans="1:16" s="166" customFormat="1" ht="12" customHeight="1" x14ac:dyDescent="0.2">
      <c r="A43" s="162"/>
      <c r="B43" s="161" t="s">
        <v>43</v>
      </c>
      <c r="C43" s="162">
        <v>18.25</v>
      </c>
      <c r="D43" s="162">
        <v>18.440000000000001</v>
      </c>
      <c r="E43" s="162">
        <v>18.7</v>
      </c>
      <c r="F43" s="162">
        <v>18.75</v>
      </c>
      <c r="G43" s="162">
        <v>18.75</v>
      </c>
      <c r="H43" s="162">
        <v>18.75</v>
      </c>
      <c r="I43" s="162">
        <v>18.25</v>
      </c>
      <c r="J43" s="162">
        <v>18.25</v>
      </c>
      <c r="K43" s="162">
        <v>18.05</v>
      </c>
      <c r="L43" s="162">
        <v>18</v>
      </c>
      <c r="M43" s="162">
        <v>18</v>
      </c>
      <c r="N43" s="162">
        <v>18</v>
      </c>
      <c r="O43" s="163">
        <f t="shared" si="0"/>
        <v>18.349166666666665</v>
      </c>
      <c r="P43" s="162"/>
    </row>
    <row r="44" spans="1:16" s="166" customFormat="1" ht="12" customHeight="1" x14ac:dyDescent="0.2">
      <c r="A44" s="162"/>
      <c r="B44" s="161" t="s">
        <v>45</v>
      </c>
      <c r="C44" s="162">
        <v>18.170000000000002</v>
      </c>
      <c r="D44" s="162">
        <v>18.25</v>
      </c>
      <c r="E44" s="162">
        <v>17.5</v>
      </c>
      <c r="F44" s="162">
        <v>17.5</v>
      </c>
      <c r="G44" s="162">
        <v>17.5</v>
      </c>
      <c r="H44" s="162">
        <v>18.25</v>
      </c>
      <c r="I44" s="162">
        <v>20</v>
      </c>
      <c r="J44" s="162">
        <v>20</v>
      </c>
      <c r="K44" s="162">
        <v>20</v>
      </c>
      <c r="L44" s="162">
        <v>20</v>
      </c>
      <c r="M44" s="162">
        <v>20</v>
      </c>
      <c r="N44" s="162">
        <v>20</v>
      </c>
      <c r="O44" s="163">
        <f>AVERAGE(C44:N44)</f>
        <v>18.930833333333336</v>
      </c>
      <c r="P44" s="162"/>
    </row>
    <row r="45" spans="1:16" s="166" customFormat="1" ht="12" customHeight="1" x14ac:dyDescent="0.2">
      <c r="A45" s="162"/>
      <c r="B45" s="161" t="s">
        <v>46</v>
      </c>
      <c r="C45" s="162">
        <v>20</v>
      </c>
      <c r="D45" s="162">
        <v>20</v>
      </c>
      <c r="E45" s="162">
        <v>20</v>
      </c>
      <c r="F45" s="162">
        <v>20</v>
      </c>
      <c r="G45" s="162">
        <v>20</v>
      </c>
      <c r="H45" s="162">
        <v>18</v>
      </c>
      <c r="I45" s="162">
        <v>18</v>
      </c>
      <c r="J45" s="162">
        <v>18</v>
      </c>
      <c r="K45" s="162">
        <v>18</v>
      </c>
      <c r="L45" s="162">
        <v>18</v>
      </c>
      <c r="M45" s="162">
        <v>18</v>
      </c>
      <c r="N45" s="162">
        <v>18</v>
      </c>
      <c r="O45" s="163">
        <f>AVERAGE(C45:N45)</f>
        <v>18.833333333333332</v>
      </c>
      <c r="P45" s="162"/>
    </row>
    <row r="46" spans="1:16" s="166" customFormat="1" ht="12" customHeight="1" x14ac:dyDescent="0.2">
      <c r="A46" s="162"/>
      <c r="B46" s="161" t="s">
        <v>55</v>
      </c>
      <c r="C46" s="162">
        <v>18</v>
      </c>
      <c r="D46" s="162">
        <v>17.5</v>
      </c>
      <c r="E46" s="162">
        <v>16</v>
      </c>
      <c r="F46" s="162">
        <v>15.38</v>
      </c>
      <c r="G46" s="162">
        <v>14.5</v>
      </c>
      <c r="H46" s="162">
        <v>14.63</v>
      </c>
      <c r="I46" s="162">
        <v>15</v>
      </c>
      <c r="J46" s="162">
        <v>15.75</v>
      </c>
      <c r="K46" s="162">
        <v>15.5</v>
      </c>
      <c r="L46" s="162">
        <v>15.5</v>
      </c>
      <c r="M46" s="162">
        <v>15</v>
      </c>
      <c r="N46" s="162">
        <v>15.03</v>
      </c>
      <c r="O46" s="163">
        <f>AVERAGE(C46:N46)</f>
        <v>15.649166666666666</v>
      </c>
      <c r="P46" s="162"/>
    </row>
    <row r="47" spans="1:16" s="166" customFormat="1" ht="12" customHeight="1" x14ac:dyDescent="0.2">
      <c r="A47" s="162"/>
      <c r="B47" s="161" t="s">
        <v>191</v>
      </c>
      <c r="C47" s="162">
        <v>16.71</v>
      </c>
      <c r="D47" s="162">
        <v>17.5</v>
      </c>
      <c r="E47" s="162">
        <v>15.38</v>
      </c>
      <c r="F47" s="162">
        <v>15.17</v>
      </c>
      <c r="G47" s="162">
        <v>14.75</v>
      </c>
      <c r="H47" s="162">
        <v>14.75</v>
      </c>
      <c r="I47" s="162">
        <v>14.38</v>
      </c>
      <c r="J47" s="162">
        <v>14.38</v>
      </c>
      <c r="K47" s="162">
        <v>14.38</v>
      </c>
      <c r="L47" s="162">
        <v>14.38</v>
      </c>
      <c r="M47" s="162">
        <v>11.88</v>
      </c>
      <c r="N47" s="162">
        <v>11.85</v>
      </c>
      <c r="O47" s="163">
        <f>AVERAGE(C47:N47)</f>
        <v>14.625833333333333</v>
      </c>
      <c r="P47" s="162"/>
    </row>
    <row r="48" spans="1:16" s="166" customFormat="1" ht="12" customHeight="1" x14ac:dyDescent="0.2">
      <c r="A48" s="146"/>
      <c r="B48" s="145" t="s">
        <v>200</v>
      </c>
      <c r="C48" s="146">
        <v>12</v>
      </c>
      <c r="D48" s="146">
        <v>12.05</v>
      </c>
      <c r="E48" s="162">
        <v>12.13</v>
      </c>
      <c r="F48" s="162">
        <v>12.13</v>
      </c>
      <c r="G48" s="162">
        <v>12.13</v>
      </c>
      <c r="H48" s="162">
        <v>12.13</v>
      </c>
      <c r="I48" s="162">
        <v>12.06</v>
      </c>
      <c r="J48" s="162"/>
      <c r="K48" s="162"/>
      <c r="L48" s="162"/>
      <c r="M48" s="162"/>
      <c r="N48" s="162"/>
      <c r="O48" s="163">
        <f>AVERAGE(C48:N48)</f>
        <v>12.090000000000002</v>
      </c>
      <c r="P48" s="162" t="s">
        <v>33</v>
      </c>
    </row>
    <row r="49" spans="1:16" ht="14.25" customHeight="1" x14ac:dyDescent="0.2">
      <c r="A49" s="173" t="s">
        <v>94</v>
      </c>
      <c r="B49" s="181"/>
      <c r="C49" s="173"/>
      <c r="D49" s="173"/>
      <c r="E49" s="150"/>
      <c r="F49" s="150"/>
      <c r="G49" s="150"/>
      <c r="H49" s="150"/>
      <c r="I49" s="150"/>
      <c r="J49" s="150"/>
      <c r="K49" s="150"/>
      <c r="L49" s="150"/>
      <c r="M49" s="150"/>
      <c r="N49" s="182" t="s">
        <v>115</v>
      </c>
      <c r="O49" s="155"/>
      <c r="P49" s="150"/>
    </row>
    <row r="50" spans="1:16" ht="12.75" customHeight="1" x14ac:dyDescent="0.2">
      <c r="A50" s="145" t="s">
        <v>198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50"/>
    </row>
    <row r="51" spans="1:16" ht="12" customHeight="1" x14ac:dyDescent="0.2">
      <c r="A51" s="148" t="s">
        <v>109</v>
      </c>
      <c r="B51" s="150"/>
      <c r="C51" s="149" t="s">
        <v>61</v>
      </c>
      <c r="D51" s="149" t="s">
        <v>62</v>
      </c>
      <c r="E51" s="149" t="s">
        <v>63</v>
      </c>
      <c r="F51" s="149" t="s">
        <v>64</v>
      </c>
      <c r="G51" s="149" t="s">
        <v>65</v>
      </c>
      <c r="H51" s="149" t="s">
        <v>66</v>
      </c>
      <c r="I51" s="149" t="s">
        <v>67</v>
      </c>
      <c r="J51" s="149" t="s">
        <v>68</v>
      </c>
      <c r="K51" s="149" t="s">
        <v>69</v>
      </c>
      <c r="L51" s="149" t="s">
        <v>9</v>
      </c>
      <c r="M51" s="149" t="s">
        <v>10</v>
      </c>
      <c r="N51" s="149" t="s">
        <v>11</v>
      </c>
      <c r="O51" s="149" t="s">
        <v>70</v>
      </c>
      <c r="P51" s="150"/>
    </row>
    <row r="52" spans="1:16" ht="12" customHeight="1" x14ac:dyDescent="0.2">
      <c r="A52" s="151" t="s">
        <v>110</v>
      </c>
      <c r="B52" s="146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3" t="s">
        <v>72</v>
      </c>
      <c r="P52" s="150"/>
    </row>
    <row r="53" spans="1:16" ht="12" customHeight="1" x14ac:dyDescent="0.2">
      <c r="A53" s="150"/>
      <c r="B53" s="150"/>
      <c r="C53" s="154"/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0"/>
    </row>
    <row r="54" spans="1:16" ht="12" customHeight="1" x14ac:dyDescent="0.2">
      <c r="A54" s="215" t="s">
        <v>116</v>
      </c>
      <c r="B54" s="150"/>
      <c r="C54" s="154"/>
      <c r="D54" s="150"/>
      <c r="E54" s="150"/>
      <c r="F54" s="150"/>
      <c r="G54" s="150"/>
      <c r="H54" s="150"/>
      <c r="I54" s="150" t="s">
        <v>117</v>
      </c>
      <c r="J54" s="150"/>
      <c r="K54" s="150"/>
      <c r="L54" s="150"/>
      <c r="M54" s="150"/>
      <c r="N54" s="150"/>
      <c r="O54" s="150"/>
      <c r="P54" s="150"/>
    </row>
    <row r="55" spans="1:16" ht="12" customHeight="1" x14ac:dyDescent="0.2">
      <c r="A55" s="148" t="s">
        <v>113</v>
      </c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</row>
    <row r="56" spans="1:16" ht="12" customHeight="1" x14ac:dyDescent="0.2">
      <c r="A56" s="150"/>
      <c r="B56" s="148" t="s">
        <v>75</v>
      </c>
      <c r="C56" s="158">
        <v>58</v>
      </c>
      <c r="D56" s="158">
        <v>61.5</v>
      </c>
      <c r="E56" s="158">
        <v>79.8</v>
      </c>
      <c r="F56" s="158">
        <v>85.9</v>
      </c>
      <c r="G56" s="158">
        <v>88.85</v>
      </c>
      <c r="H56" s="158">
        <v>94.15</v>
      </c>
      <c r="I56" s="158">
        <v>60.75</v>
      </c>
      <c r="J56" s="158">
        <v>51.6</v>
      </c>
      <c r="K56" s="158">
        <v>52</v>
      </c>
      <c r="L56" s="158">
        <v>62.75</v>
      </c>
      <c r="M56" s="158">
        <v>65.5</v>
      </c>
      <c r="N56" s="158">
        <v>66.75</v>
      </c>
      <c r="O56" s="158">
        <v>68.962500000000006</v>
      </c>
      <c r="P56" s="150"/>
    </row>
    <row r="57" spans="1:16" ht="12" customHeight="1" x14ac:dyDescent="0.2">
      <c r="A57" s="150"/>
      <c r="B57" s="148" t="s">
        <v>76</v>
      </c>
      <c r="C57" s="158">
        <v>76.900000000000006</v>
      </c>
      <c r="D57" s="158">
        <v>84.7</v>
      </c>
      <c r="E57" s="158">
        <v>86.4</v>
      </c>
      <c r="F57" s="158">
        <v>95.5</v>
      </c>
      <c r="G57" s="159" t="s">
        <v>118</v>
      </c>
      <c r="H57" s="158">
        <v>101.9</v>
      </c>
      <c r="I57" s="158">
        <v>73.599999999999994</v>
      </c>
      <c r="J57" s="158">
        <v>59.1</v>
      </c>
      <c r="K57" s="158">
        <v>57.5</v>
      </c>
      <c r="L57" s="158">
        <v>60</v>
      </c>
      <c r="M57" s="158">
        <v>71.599999999999994</v>
      </c>
      <c r="N57" s="158">
        <v>69.150000000000006</v>
      </c>
      <c r="O57" s="158">
        <v>76.031818181818181</v>
      </c>
      <c r="P57" s="150"/>
    </row>
    <row r="58" spans="1:16" ht="12" customHeight="1" x14ac:dyDescent="0.2">
      <c r="A58" s="150"/>
      <c r="B58" s="148" t="s">
        <v>77</v>
      </c>
      <c r="C58" s="158">
        <v>51.5</v>
      </c>
      <c r="D58" s="158">
        <v>49.6</v>
      </c>
      <c r="E58" s="158">
        <v>52.75</v>
      </c>
      <c r="F58" s="158">
        <v>59.9</v>
      </c>
      <c r="G58" s="158">
        <v>73.650000000000006</v>
      </c>
      <c r="H58" s="158">
        <v>82.5</v>
      </c>
      <c r="I58" s="158">
        <v>64.349999999999994</v>
      </c>
      <c r="J58" s="158">
        <v>50.4</v>
      </c>
      <c r="K58" s="158">
        <v>55.5</v>
      </c>
      <c r="L58" s="158">
        <v>57.5</v>
      </c>
      <c r="M58" s="158">
        <v>61.1</v>
      </c>
      <c r="N58" s="149" t="s">
        <v>106</v>
      </c>
      <c r="O58" s="158">
        <v>59.886363636363633</v>
      </c>
      <c r="P58" s="150"/>
    </row>
    <row r="59" spans="1:16" ht="12" customHeight="1" x14ac:dyDescent="0.2">
      <c r="A59" s="150"/>
      <c r="B59" s="148" t="s">
        <v>78</v>
      </c>
      <c r="C59" s="158">
        <v>52.8</v>
      </c>
      <c r="D59" s="158">
        <v>53</v>
      </c>
      <c r="E59" s="158">
        <v>54</v>
      </c>
      <c r="F59" s="158">
        <v>77.650000000000006</v>
      </c>
      <c r="G59" s="158">
        <v>85</v>
      </c>
      <c r="H59" s="158">
        <v>77.5</v>
      </c>
      <c r="I59" s="158">
        <v>52.15</v>
      </c>
      <c r="J59" s="158">
        <v>47.25</v>
      </c>
      <c r="K59" s="158">
        <v>59.65</v>
      </c>
      <c r="L59" s="158">
        <v>70.3</v>
      </c>
      <c r="M59" s="158">
        <v>61.25</v>
      </c>
      <c r="N59" s="149" t="s">
        <v>106</v>
      </c>
      <c r="O59" s="158">
        <v>62.777272727272724</v>
      </c>
      <c r="P59" s="150"/>
    </row>
    <row r="60" spans="1:16" ht="12" customHeight="1" x14ac:dyDescent="0.2">
      <c r="A60" s="150"/>
      <c r="B60" s="148" t="s">
        <v>79</v>
      </c>
      <c r="C60" s="158">
        <v>63.75</v>
      </c>
      <c r="D60" s="158">
        <v>70</v>
      </c>
      <c r="E60" s="158">
        <v>89.75</v>
      </c>
      <c r="F60" s="158">
        <v>108.35</v>
      </c>
      <c r="G60" s="158">
        <v>120.85</v>
      </c>
      <c r="H60" s="158">
        <v>98.5</v>
      </c>
      <c r="I60" s="158">
        <v>57.5</v>
      </c>
      <c r="J60" s="158">
        <v>50</v>
      </c>
      <c r="K60" s="158">
        <v>67.5</v>
      </c>
      <c r="L60" s="158">
        <v>60</v>
      </c>
      <c r="M60" s="158">
        <v>60</v>
      </c>
      <c r="N60" s="158">
        <v>59.5</v>
      </c>
      <c r="O60" s="158">
        <v>75.474999999999994</v>
      </c>
      <c r="P60" s="150"/>
    </row>
    <row r="61" spans="1:16" ht="12" customHeight="1" x14ac:dyDescent="0.2">
      <c r="A61" s="150"/>
      <c r="B61" s="148" t="s">
        <v>80</v>
      </c>
      <c r="C61" s="158">
        <v>69.17</v>
      </c>
      <c r="D61" s="158">
        <v>49.5</v>
      </c>
      <c r="E61" s="158">
        <v>45.13</v>
      </c>
      <c r="F61" s="158">
        <v>53.75</v>
      </c>
      <c r="G61" s="158">
        <v>68.75</v>
      </c>
      <c r="H61" s="158">
        <v>85</v>
      </c>
      <c r="I61" s="158">
        <v>67.5</v>
      </c>
      <c r="J61" s="158">
        <v>53.25</v>
      </c>
      <c r="K61" s="158">
        <v>40.5</v>
      </c>
      <c r="L61" s="158">
        <v>45.67</v>
      </c>
      <c r="M61" s="158">
        <v>45</v>
      </c>
      <c r="N61" s="158">
        <v>47.5</v>
      </c>
      <c r="O61" s="158">
        <v>55.893333333333324</v>
      </c>
      <c r="P61" s="150"/>
    </row>
    <row r="62" spans="1:16" ht="12" customHeight="1" x14ac:dyDescent="0.2">
      <c r="A62" s="150"/>
      <c r="B62" s="148" t="s">
        <v>81</v>
      </c>
      <c r="C62" s="158">
        <v>43.33</v>
      </c>
      <c r="D62" s="158">
        <v>40</v>
      </c>
      <c r="E62" s="158">
        <v>20</v>
      </c>
      <c r="F62" s="158">
        <v>42.5</v>
      </c>
      <c r="G62" s="158">
        <v>65</v>
      </c>
      <c r="H62" s="158">
        <v>88.75</v>
      </c>
      <c r="I62" s="158">
        <v>65</v>
      </c>
      <c r="J62" s="158">
        <v>51.67</v>
      </c>
      <c r="K62" s="149" t="s">
        <v>106</v>
      </c>
      <c r="L62" s="158">
        <v>25.75</v>
      </c>
      <c r="M62" s="158">
        <v>20</v>
      </c>
      <c r="N62" s="158">
        <v>17.5</v>
      </c>
      <c r="O62" s="158">
        <v>43.590909090909093</v>
      </c>
      <c r="P62" s="150"/>
    </row>
    <row r="63" spans="1:16" ht="12" customHeight="1" x14ac:dyDescent="0.2">
      <c r="A63" s="150"/>
      <c r="B63" s="148" t="s">
        <v>82</v>
      </c>
      <c r="C63" s="158">
        <v>16.25</v>
      </c>
      <c r="D63" s="158">
        <v>23.8</v>
      </c>
      <c r="E63" s="158">
        <v>26.5</v>
      </c>
      <c r="F63" s="158">
        <v>34</v>
      </c>
      <c r="G63" s="158">
        <v>53.13</v>
      </c>
      <c r="H63" s="158">
        <v>50</v>
      </c>
      <c r="I63" s="158">
        <v>35.630000000000003</v>
      </c>
      <c r="J63" s="158">
        <v>28.38</v>
      </c>
      <c r="K63" s="158">
        <v>23.5</v>
      </c>
      <c r="L63" s="158">
        <v>20.63</v>
      </c>
      <c r="M63" s="158">
        <v>18.8</v>
      </c>
      <c r="N63" s="158">
        <v>17</v>
      </c>
      <c r="O63" s="158">
        <v>28.968333333333334</v>
      </c>
      <c r="P63" s="150"/>
    </row>
    <row r="64" spans="1:16" ht="12" customHeight="1" x14ac:dyDescent="0.2">
      <c r="A64" s="150"/>
      <c r="B64" s="148" t="s">
        <v>83</v>
      </c>
      <c r="C64" s="158">
        <v>20.6</v>
      </c>
      <c r="D64" s="158">
        <v>29.25</v>
      </c>
      <c r="E64" s="158">
        <v>46.5</v>
      </c>
      <c r="F64" s="158">
        <v>54.9</v>
      </c>
      <c r="G64" s="158">
        <v>53.33</v>
      </c>
      <c r="H64" s="158">
        <v>68.13</v>
      </c>
      <c r="I64" s="158">
        <v>49.63</v>
      </c>
      <c r="J64" s="158">
        <v>47.25</v>
      </c>
      <c r="K64" s="158">
        <v>60</v>
      </c>
      <c r="L64" s="158">
        <v>40.9</v>
      </c>
      <c r="M64" s="158">
        <v>47.25</v>
      </c>
      <c r="N64" s="158">
        <v>85</v>
      </c>
      <c r="O64" s="158">
        <v>50.228333333333332</v>
      </c>
      <c r="P64" s="150"/>
    </row>
    <row r="65" spans="1:16" ht="12" customHeight="1" x14ac:dyDescent="0.2">
      <c r="A65" s="150"/>
      <c r="B65" s="148" t="s">
        <v>84</v>
      </c>
      <c r="C65" s="158">
        <v>64</v>
      </c>
      <c r="D65" s="158">
        <v>58.13</v>
      </c>
      <c r="E65" s="158">
        <v>63.5</v>
      </c>
      <c r="F65" s="158">
        <v>63.75</v>
      </c>
      <c r="G65" s="158">
        <v>70.67</v>
      </c>
      <c r="H65" s="158">
        <v>71.400000000000006</v>
      </c>
      <c r="I65" s="158">
        <v>52.25</v>
      </c>
      <c r="J65" s="158">
        <v>64.13</v>
      </c>
      <c r="K65" s="158">
        <v>54.63</v>
      </c>
      <c r="L65" s="158">
        <v>45.71</v>
      </c>
      <c r="M65" s="158">
        <v>47</v>
      </c>
      <c r="N65" s="158">
        <v>49.17</v>
      </c>
      <c r="O65" s="158">
        <v>58.695</v>
      </c>
      <c r="P65" s="150"/>
    </row>
    <row r="66" spans="1:16" ht="12" customHeight="1" x14ac:dyDescent="0.2">
      <c r="A66" s="150"/>
      <c r="B66" s="14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0"/>
    </row>
    <row r="67" spans="1:16" ht="12" customHeight="1" x14ac:dyDescent="0.2">
      <c r="A67" s="150"/>
      <c r="B67" s="148" t="s">
        <v>85</v>
      </c>
      <c r="C67" s="158">
        <v>55.75</v>
      </c>
      <c r="D67" s="158">
        <v>57.38</v>
      </c>
      <c r="E67" s="158">
        <v>60.25</v>
      </c>
      <c r="F67" s="158">
        <v>69</v>
      </c>
      <c r="G67" s="158">
        <v>76.17</v>
      </c>
      <c r="H67" s="158">
        <v>84.4</v>
      </c>
      <c r="I67" s="158">
        <v>51.88</v>
      </c>
      <c r="J67" s="158">
        <v>49.63</v>
      </c>
      <c r="K67" s="158">
        <v>58</v>
      </c>
      <c r="L67" s="158">
        <v>72.5</v>
      </c>
      <c r="M67" s="158">
        <v>75.25</v>
      </c>
      <c r="N67" s="158">
        <v>75.900000000000006</v>
      </c>
      <c r="O67" s="158">
        <v>65.509166666666673</v>
      </c>
      <c r="P67" s="150"/>
    </row>
    <row r="68" spans="1:16" ht="12" customHeight="1" x14ac:dyDescent="0.2">
      <c r="A68" s="150"/>
      <c r="B68" s="148" t="s">
        <v>86</v>
      </c>
      <c r="C68" s="158">
        <v>72</v>
      </c>
      <c r="D68" s="158">
        <v>52.38</v>
      </c>
      <c r="E68" s="158">
        <v>51.5</v>
      </c>
      <c r="F68" s="158">
        <v>51.88</v>
      </c>
      <c r="G68" s="158">
        <v>55.67</v>
      </c>
      <c r="H68" s="158">
        <v>66.7</v>
      </c>
      <c r="I68" s="158">
        <v>51.75</v>
      </c>
      <c r="J68" s="158">
        <v>48.63</v>
      </c>
      <c r="K68" s="158">
        <v>56.3</v>
      </c>
      <c r="L68" s="158">
        <v>46.75</v>
      </c>
      <c r="M68" s="158">
        <v>50.25</v>
      </c>
      <c r="N68" s="158">
        <v>57.5</v>
      </c>
      <c r="O68" s="158">
        <v>55.10916666666666</v>
      </c>
      <c r="P68" s="150"/>
    </row>
    <row r="69" spans="1:16" ht="12" customHeight="1" x14ac:dyDescent="0.2">
      <c r="A69" s="150"/>
      <c r="B69" s="148" t="s">
        <v>87</v>
      </c>
      <c r="C69" s="158">
        <v>42.83</v>
      </c>
      <c r="D69" s="158">
        <v>36.799999999999997</v>
      </c>
      <c r="E69" s="158">
        <v>43</v>
      </c>
      <c r="F69" s="158">
        <v>54.5</v>
      </c>
      <c r="G69" s="158">
        <v>72</v>
      </c>
      <c r="H69" s="158">
        <v>75</v>
      </c>
      <c r="I69" s="158">
        <v>56.5</v>
      </c>
      <c r="J69" s="158">
        <v>44.63</v>
      </c>
      <c r="K69" s="158">
        <v>41.38</v>
      </c>
      <c r="L69" s="158">
        <v>40.880000000000003</v>
      </c>
      <c r="M69" s="158">
        <v>42.2</v>
      </c>
      <c r="N69" s="158">
        <v>45.38</v>
      </c>
      <c r="O69" s="158">
        <v>49.591666666666669</v>
      </c>
      <c r="P69" s="150"/>
    </row>
    <row r="70" spans="1:16" ht="12" customHeight="1" x14ac:dyDescent="0.2">
      <c r="A70" s="150"/>
      <c r="B70" s="148" t="s">
        <v>88</v>
      </c>
      <c r="C70" s="158">
        <v>42.8</v>
      </c>
      <c r="D70" s="158">
        <v>38.25</v>
      </c>
      <c r="E70" s="158">
        <v>41.13</v>
      </c>
      <c r="F70" s="158">
        <v>60.7</v>
      </c>
      <c r="G70" s="158">
        <v>75.5</v>
      </c>
      <c r="H70" s="158">
        <v>79.25</v>
      </c>
      <c r="I70" s="158">
        <v>52.83</v>
      </c>
      <c r="J70" s="158">
        <v>51.5</v>
      </c>
      <c r="K70" s="158">
        <v>49.38</v>
      </c>
      <c r="L70" s="158">
        <v>31.5</v>
      </c>
      <c r="M70" s="158">
        <v>40</v>
      </c>
      <c r="N70" s="158">
        <v>43.88</v>
      </c>
      <c r="O70" s="158">
        <v>50.56</v>
      </c>
      <c r="P70" s="150"/>
    </row>
    <row r="71" spans="1:16" ht="12" customHeight="1" x14ac:dyDescent="0.2">
      <c r="A71" s="150"/>
      <c r="B71" s="148" t="s">
        <v>89</v>
      </c>
      <c r="C71" s="158">
        <v>37.1</v>
      </c>
      <c r="D71" s="158">
        <v>41.88</v>
      </c>
      <c r="E71" s="158">
        <v>49.25</v>
      </c>
      <c r="F71" s="158">
        <v>62.5</v>
      </c>
      <c r="G71" s="158">
        <v>76</v>
      </c>
      <c r="H71" s="158">
        <v>87.4</v>
      </c>
      <c r="I71" s="158">
        <v>93.5</v>
      </c>
      <c r="J71" s="158">
        <v>76.709999999999994</v>
      </c>
      <c r="K71" s="158">
        <v>56.38</v>
      </c>
      <c r="L71" s="158">
        <v>59.6</v>
      </c>
      <c r="M71" s="158">
        <v>58.88</v>
      </c>
      <c r="N71" s="158">
        <v>48.25</v>
      </c>
      <c r="O71" s="158">
        <v>62.287500000000001</v>
      </c>
      <c r="P71" s="150"/>
    </row>
    <row r="72" spans="1:16" ht="12" customHeight="1" x14ac:dyDescent="0.2">
      <c r="A72" s="150"/>
      <c r="B72" s="148" t="s">
        <v>90</v>
      </c>
      <c r="C72" s="158">
        <v>52.3</v>
      </c>
      <c r="D72" s="158">
        <v>49.13</v>
      </c>
      <c r="E72" s="158">
        <v>46.3</v>
      </c>
      <c r="F72" s="158">
        <v>49.38</v>
      </c>
      <c r="G72" s="158">
        <v>52</v>
      </c>
      <c r="H72" s="158">
        <v>53.5</v>
      </c>
      <c r="I72" s="158">
        <v>41.38</v>
      </c>
      <c r="J72" s="158">
        <v>34.130000000000003</v>
      </c>
      <c r="K72" s="158">
        <v>31.63</v>
      </c>
      <c r="L72" s="158">
        <v>31.2</v>
      </c>
      <c r="M72" s="158">
        <v>34.880000000000003</v>
      </c>
      <c r="N72" s="158">
        <v>45.7</v>
      </c>
      <c r="O72" s="158">
        <v>43.460833333333333</v>
      </c>
      <c r="P72" s="150"/>
    </row>
    <row r="73" spans="1:16" ht="12" customHeight="1" x14ac:dyDescent="0.2">
      <c r="A73" s="150"/>
      <c r="B73" s="148" t="s">
        <v>91</v>
      </c>
      <c r="C73" s="158">
        <v>60.63</v>
      </c>
      <c r="D73" s="158">
        <v>55.75</v>
      </c>
      <c r="E73" s="158">
        <v>68</v>
      </c>
      <c r="F73" s="158">
        <v>86</v>
      </c>
      <c r="G73" s="158">
        <v>105.67</v>
      </c>
      <c r="H73" s="158">
        <v>123</v>
      </c>
      <c r="I73" s="158">
        <v>103.13</v>
      </c>
      <c r="J73" s="158">
        <v>90.75</v>
      </c>
      <c r="K73" s="158">
        <v>106.6</v>
      </c>
      <c r="L73" s="158">
        <v>111</v>
      </c>
      <c r="M73" s="158">
        <v>88.63</v>
      </c>
      <c r="N73" s="158">
        <v>103.25</v>
      </c>
      <c r="O73" s="158">
        <v>91.867500000000007</v>
      </c>
      <c r="P73" s="150"/>
    </row>
    <row r="74" spans="1:16" ht="12" customHeight="1" x14ac:dyDescent="0.2">
      <c r="A74" s="150"/>
      <c r="B74" s="148" t="s">
        <v>20</v>
      </c>
      <c r="C74" s="158">
        <v>95.75</v>
      </c>
      <c r="D74" s="158">
        <v>93</v>
      </c>
      <c r="E74" s="158">
        <v>85.13</v>
      </c>
      <c r="F74" s="158">
        <v>82.25</v>
      </c>
      <c r="G74" s="158">
        <v>94</v>
      </c>
      <c r="H74" s="158">
        <v>101.63</v>
      </c>
      <c r="I74" s="158">
        <v>80.125</v>
      </c>
      <c r="J74" s="158">
        <v>57.7</v>
      </c>
      <c r="K74" s="158">
        <v>57.25</v>
      </c>
      <c r="L74" s="158">
        <v>64</v>
      </c>
      <c r="M74" s="158">
        <v>78.5</v>
      </c>
      <c r="N74" s="158">
        <v>67.5</v>
      </c>
      <c r="O74" s="158">
        <v>79.736249999999998</v>
      </c>
      <c r="P74" s="150"/>
    </row>
    <row r="75" spans="1:16" ht="12" customHeight="1" x14ac:dyDescent="0.2">
      <c r="A75" s="150"/>
      <c r="B75" s="148" t="s">
        <v>21</v>
      </c>
      <c r="C75" s="158">
        <v>50.5</v>
      </c>
      <c r="D75" s="158">
        <v>45.8</v>
      </c>
      <c r="E75" s="158">
        <v>62</v>
      </c>
      <c r="F75" s="158">
        <v>80.63</v>
      </c>
      <c r="G75" s="158">
        <v>79.5</v>
      </c>
      <c r="H75" s="158">
        <v>72.5</v>
      </c>
      <c r="I75" s="158">
        <v>71.63</v>
      </c>
      <c r="J75" s="158">
        <v>63.1</v>
      </c>
      <c r="K75" s="158">
        <v>65.13</v>
      </c>
      <c r="L75" s="158">
        <v>38.25</v>
      </c>
      <c r="M75" s="158">
        <v>45.6</v>
      </c>
      <c r="N75" s="158">
        <v>64.63</v>
      </c>
      <c r="O75" s="158">
        <v>61.605833333333329</v>
      </c>
      <c r="P75" s="150"/>
    </row>
    <row r="76" spans="1:16" ht="12" customHeight="1" x14ac:dyDescent="0.2">
      <c r="A76" s="150"/>
      <c r="B76" s="148" t="s">
        <v>22</v>
      </c>
      <c r="C76" s="158">
        <v>53.2</v>
      </c>
      <c r="D76" s="158">
        <v>32.5</v>
      </c>
      <c r="E76" s="150">
        <v>32.630000000000003</v>
      </c>
      <c r="F76" s="150">
        <v>32.6</v>
      </c>
      <c r="G76" s="150">
        <v>48</v>
      </c>
      <c r="H76" s="150">
        <v>60.25</v>
      </c>
      <c r="I76" s="150">
        <v>45.5</v>
      </c>
      <c r="J76" s="150">
        <v>30.4</v>
      </c>
      <c r="K76" s="150">
        <v>39.630000000000003</v>
      </c>
      <c r="L76" s="150">
        <v>37</v>
      </c>
      <c r="M76" s="150">
        <v>28.4</v>
      </c>
      <c r="N76" s="150">
        <v>26.25</v>
      </c>
      <c r="O76" s="158">
        <v>38.86333333333333</v>
      </c>
      <c r="P76" s="150"/>
    </row>
    <row r="77" spans="1:16" ht="12" customHeight="1" x14ac:dyDescent="0.2">
      <c r="A77" s="150"/>
      <c r="B77" s="148"/>
      <c r="C77" s="158"/>
      <c r="D77" s="158"/>
      <c r="E77" s="150"/>
      <c r="F77" s="150"/>
      <c r="G77" s="150"/>
      <c r="H77" s="150"/>
      <c r="I77" s="150"/>
      <c r="J77" s="150"/>
      <c r="K77" s="150"/>
      <c r="L77" s="150"/>
      <c r="M77" s="150"/>
      <c r="N77" s="150"/>
      <c r="O77" s="158"/>
      <c r="P77" s="150"/>
    </row>
    <row r="78" spans="1:16" ht="12" customHeight="1" x14ac:dyDescent="0.2">
      <c r="A78" s="162"/>
      <c r="B78" s="180" t="s">
        <v>23</v>
      </c>
      <c r="C78" s="150">
        <v>27.4</v>
      </c>
      <c r="D78" s="150">
        <v>23.125</v>
      </c>
      <c r="E78" s="150">
        <v>36.5</v>
      </c>
      <c r="F78" s="150">
        <v>47.4</v>
      </c>
      <c r="G78" s="150">
        <v>53.333333333333329</v>
      </c>
      <c r="H78" s="150">
        <v>59</v>
      </c>
      <c r="I78" s="150">
        <v>49.75</v>
      </c>
      <c r="J78" s="150">
        <v>46.833333333333336</v>
      </c>
      <c r="K78" s="150">
        <v>43</v>
      </c>
      <c r="L78" s="150">
        <v>42.3</v>
      </c>
      <c r="M78" s="150">
        <v>42.25</v>
      </c>
      <c r="N78" s="150">
        <v>36.9</v>
      </c>
      <c r="O78" s="158">
        <v>42.315972222222221</v>
      </c>
      <c r="P78" s="150"/>
    </row>
    <row r="79" spans="1:16" ht="12" customHeight="1" x14ac:dyDescent="0.2">
      <c r="A79" s="162"/>
      <c r="B79" s="161" t="s">
        <v>24</v>
      </c>
      <c r="C79" s="150">
        <v>25.375</v>
      </c>
      <c r="D79" s="150">
        <v>25.875</v>
      </c>
      <c r="E79" s="150">
        <v>36</v>
      </c>
      <c r="F79" s="150">
        <v>38.75</v>
      </c>
      <c r="G79" s="150">
        <v>46.5</v>
      </c>
      <c r="H79" s="150">
        <v>65.5</v>
      </c>
      <c r="I79" s="150">
        <v>61.25</v>
      </c>
      <c r="J79" s="150">
        <v>47.5</v>
      </c>
      <c r="K79" s="150">
        <v>43.5</v>
      </c>
      <c r="L79" s="150">
        <v>45.625</v>
      </c>
      <c r="M79" s="150">
        <v>50</v>
      </c>
      <c r="N79" s="150">
        <v>56.5</v>
      </c>
      <c r="O79" s="158">
        <v>45.197916666666664</v>
      </c>
      <c r="P79" s="150"/>
    </row>
    <row r="80" spans="1:16" ht="12" customHeight="1" x14ac:dyDescent="0.2">
      <c r="A80" s="162"/>
      <c r="B80" s="161" t="s">
        <v>25</v>
      </c>
      <c r="C80" s="150">
        <v>32.125</v>
      </c>
      <c r="D80" s="150">
        <v>28.25</v>
      </c>
      <c r="E80" s="150">
        <v>41.166666666666671</v>
      </c>
      <c r="F80" s="150">
        <v>46</v>
      </c>
      <c r="G80" s="150">
        <v>48.666666666666664</v>
      </c>
      <c r="H80" s="150" t="s">
        <v>119</v>
      </c>
      <c r="I80" s="150">
        <v>57.166666666666671</v>
      </c>
      <c r="J80" s="150">
        <v>43.875</v>
      </c>
      <c r="K80" s="150">
        <v>34.200000000000003</v>
      </c>
      <c r="L80" s="150">
        <v>24.875</v>
      </c>
      <c r="M80" s="150">
        <v>35.875</v>
      </c>
      <c r="N80" s="150">
        <v>41.333333333333336</v>
      </c>
      <c r="O80" s="158">
        <v>39.412121212121207</v>
      </c>
      <c r="P80" s="150"/>
    </row>
    <row r="81" spans="1:16" ht="12" customHeight="1" x14ac:dyDescent="0.2">
      <c r="A81" s="162"/>
      <c r="B81" s="161" t="s">
        <v>26</v>
      </c>
      <c r="C81" s="162">
        <v>33.125</v>
      </c>
      <c r="D81" s="162">
        <v>41.125</v>
      </c>
      <c r="E81" s="150">
        <v>61.875</v>
      </c>
      <c r="F81" s="150">
        <v>65.875</v>
      </c>
      <c r="G81" s="150">
        <v>67.5</v>
      </c>
      <c r="H81" s="150">
        <v>74.375</v>
      </c>
      <c r="I81" s="150">
        <v>69.625</v>
      </c>
      <c r="J81" s="150">
        <v>53.1</v>
      </c>
      <c r="K81" s="150">
        <v>34.125</v>
      </c>
      <c r="L81" s="150">
        <v>40</v>
      </c>
      <c r="M81" s="150">
        <v>50</v>
      </c>
      <c r="N81" s="150">
        <v>56</v>
      </c>
      <c r="O81" s="158">
        <v>53.893749999999997</v>
      </c>
      <c r="P81" s="150"/>
    </row>
    <row r="82" spans="1:16" ht="12" customHeight="1" x14ac:dyDescent="0.2">
      <c r="A82" s="162"/>
      <c r="B82" s="161" t="s">
        <v>27</v>
      </c>
      <c r="C82" s="162">
        <v>50.88</v>
      </c>
      <c r="D82" s="162">
        <v>57.1</v>
      </c>
      <c r="E82" s="162">
        <v>61.33</v>
      </c>
      <c r="F82" s="162">
        <v>64.2</v>
      </c>
      <c r="G82" s="162">
        <v>76.25</v>
      </c>
      <c r="H82" s="162">
        <v>89.83</v>
      </c>
      <c r="I82" s="162">
        <v>95.5</v>
      </c>
      <c r="J82" s="162">
        <v>78.88</v>
      </c>
      <c r="K82" s="162">
        <v>73.88</v>
      </c>
      <c r="L82" s="162">
        <v>65.5</v>
      </c>
      <c r="M82" s="162">
        <v>63.63</v>
      </c>
      <c r="N82" s="162">
        <v>64.25</v>
      </c>
      <c r="O82" s="158">
        <v>70.102500000000006</v>
      </c>
      <c r="P82" s="150"/>
    </row>
    <row r="83" spans="1:16" ht="12" customHeight="1" x14ac:dyDescent="0.2">
      <c r="A83" s="162"/>
      <c r="B83" s="161" t="s">
        <v>28</v>
      </c>
      <c r="C83" s="162">
        <v>63.4</v>
      </c>
      <c r="D83" s="162">
        <v>66</v>
      </c>
      <c r="E83" s="162">
        <v>66.099999999999994</v>
      </c>
      <c r="F83" s="162">
        <v>71.33</v>
      </c>
      <c r="G83" s="162">
        <v>73.5</v>
      </c>
      <c r="H83" s="162">
        <v>72.08</v>
      </c>
      <c r="I83" s="162">
        <v>71.88</v>
      </c>
      <c r="J83" s="162">
        <v>60.38</v>
      </c>
      <c r="K83" s="162">
        <v>49.88</v>
      </c>
      <c r="L83" s="162">
        <v>39.700000000000003</v>
      </c>
      <c r="M83" s="162">
        <v>33.75</v>
      </c>
      <c r="N83" s="162">
        <v>35.880000000000003</v>
      </c>
      <c r="O83" s="158">
        <v>58.656666666666666</v>
      </c>
      <c r="P83" s="150"/>
    </row>
    <row r="84" spans="1:16" ht="12" customHeight="1" x14ac:dyDescent="0.2">
      <c r="A84" s="162"/>
      <c r="B84" s="161" t="s">
        <v>30</v>
      </c>
      <c r="C84" s="162">
        <v>40.5</v>
      </c>
      <c r="D84" s="162">
        <v>35.67</v>
      </c>
      <c r="E84" s="150">
        <v>38.700000000000003</v>
      </c>
      <c r="F84" s="150">
        <v>43.63</v>
      </c>
      <c r="G84" s="162">
        <v>60</v>
      </c>
      <c r="H84" s="162">
        <v>69</v>
      </c>
      <c r="I84" s="162">
        <v>60.25</v>
      </c>
      <c r="J84" s="162">
        <v>54</v>
      </c>
      <c r="K84" s="162">
        <v>53.5</v>
      </c>
      <c r="L84" s="162">
        <v>44.5</v>
      </c>
      <c r="M84" s="162">
        <v>45</v>
      </c>
      <c r="N84" s="162">
        <v>60</v>
      </c>
      <c r="O84" s="158">
        <v>50.395833333333336</v>
      </c>
      <c r="P84" s="150"/>
    </row>
    <row r="85" spans="1:16" ht="12" customHeight="1" x14ac:dyDescent="0.2">
      <c r="A85" s="162"/>
      <c r="B85" s="161" t="s">
        <v>31</v>
      </c>
      <c r="C85" s="162">
        <v>63.75</v>
      </c>
      <c r="D85" s="162">
        <v>67.5</v>
      </c>
      <c r="E85" s="162">
        <v>80</v>
      </c>
      <c r="F85" s="150">
        <v>91.25</v>
      </c>
      <c r="G85" s="150">
        <v>95</v>
      </c>
      <c r="H85" s="162">
        <v>97.5</v>
      </c>
      <c r="I85" s="162">
        <v>98.13</v>
      </c>
      <c r="J85" s="162">
        <v>100</v>
      </c>
      <c r="K85" s="162">
        <v>90</v>
      </c>
      <c r="L85" s="162">
        <v>72.63</v>
      </c>
      <c r="M85" s="162">
        <v>73.13</v>
      </c>
      <c r="N85" s="162">
        <v>81</v>
      </c>
      <c r="O85" s="158">
        <v>84.157499999999999</v>
      </c>
      <c r="P85" s="150"/>
    </row>
    <row r="86" spans="1:16" ht="12" customHeight="1" x14ac:dyDescent="0.2">
      <c r="A86" s="162"/>
      <c r="B86" s="161" t="s">
        <v>32</v>
      </c>
      <c r="C86" s="162">
        <v>83.75</v>
      </c>
      <c r="D86" s="162">
        <v>88.13</v>
      </c>
      <c r="E86" s="162">
        <v>96.6</v>
      </c>
      <c r="F86" s="162">
        <v>95</v>
      </c>
      <c r="G86" s="150">
        <v>99.38</v>
      </c>
      <c r="H86" s="162">
        <v>104.13</v>
      </c>
      <c r="I86" s="162">
        <v>105.38</v>
      </c>
      <c r="J86" s="162">
        <v>111.5</v>
      </c>
      <c r="K86" s="162">
        <v>116.25</v>
      </c>
      <c r="L86" s="162">
        <v>108.13</v>
      </c>
      <c r="M86" s="162">
        <v>90</v>
      </c>
      <c r="N86" s="162">
        <v>86.67</v>
      </c>
      <c r="O86" s="158">
        <f t="shared" ref="O86:O92" si="1">AVERAGE(C86:N86)</f>
        <v>98.743333333333339</v>
      </c>
    </row>
    <row r="87" spans="1:16" ht="12" customHeight="1" x14ac:dyDescent="0.2">
      <c r="A87" s="166"/>
      <c r="B87" s="161" t="s">
        <v>120</v>
      </c>
      <c r="C87" s="162">
        <v>85</v>
      </c>
      <c r="D87" s="162">
        <v>113</v>
      </c>
      <c r="E87" s="162">
        <v>125</v>
      </c>
      <c r="F87" s="162">
        <v>126.25</v>
      </c>
      <c r="G87" s="162">
        <v>125</v>
      </c>
      <c r="H87" s="162">
        <v>132.5</v>
      </c>
      <c r="I87" s="162">
        <v>120</v>
      </c>
      <c r="J87" s="162">
        <v>120.8</v>
      </c>
      <c r="K87" s="162">
        <v>84.75</v>
      </c>
      <c r="L87" s="162">
        <v>78.13</v>
      </c>
      <c r="M87" s="162">
        <v>70.63</v>
      </c>
      <c r="N87" s="162">
        <v>72.5</v>
      </c>
      <c r="O87" s="163">
        <f t="shared" si="1"/>
        <v>104.46333333333332</v>
      </c>
      <c r="P87" s="150"/>
    </row>
    <row r="88" spans="1:16" ht="12" customHeight="1" x14ac:dyDescent="0.2">
      <c r="A88" s="166"/>
      <c r="B88" s="161"/>
      <c r="C88" s="162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2"/>
      <c r="O88" s="163"/>
      <c r="P88" s="150"/>
    </row>
    <row r="89" spans="1:16" s="166" customFormat="1" ht="12" customHeight="1" x14ac:dyDescent="0.2">
      <c r="B89" s="161" t="s">
        <v>35</v>
      </c>
      <c r="C89" s="162">
        <v>78.13</v>
      </c>
      <c r="D89" s="162">
        <v>81.88</v>
      </c>
      <c r="E89" s="162">
        <v>95</v>
      </c>
      <c r="F89" s="162">
        <v>104</v>
      </c>
      <c r="G89" s="162">
        <v>105</v>
      </c>
      <c r="H89" s="162">
        <v>112.5</v>
      </c>
      <c r="I89" s="162">
        <v>113.75</v>
      </c>
      <c r="J89" s="162">
        <v>98.75</v>
      </c>
      <c r="K89" s="162">
        <v>81.88</v>
      </c>
      <c r="L89" s="162">
        <v>64</v>
      </c>
      <c r="M89" s="162">
        <v>62.5</v>
      </c>
      <c r="N89" s="162">
        <v>61.25</v>
      </c>
      <c r="O89" s="163">
        <f t="shared" si="1"/>
        <v>88.219999999999985</v>
      </c>
      <c r="P89" s="162"/>
    </row>
    <row r="90" spans="1:16" s="166" customFormat="1" ht="12" customHeight="1" x14ac:dyDescent="0.2">
      <c r="B90" s="161" t="s">
        <v>39</v>
      </c>
      <c r="C90" s="162">
        <v>53.5</v>
      </c>
      <c r="D90" s="162">
        <v>61.13</v>
      </c>
      <c r="E90" s="162">
        <v>72.5</v>
      </c>
      <c r="F90" s="162">
        <v>86.5</v>
      </c>
      <c r="G90" s="162">
        <v>98.33</v>
      </c>
      <c r="H90" s="162">
        <v>100</v>
      </c>
      <c r="I90" s="162">
        <v>100</v>
      </c>
      <c r="J90" s="162">
        <v>105</v>
      </c>
      <c r="K90" s="162">
        <v>105</v>
      </c>
      <c r="L90" s="162">
        <v>112.5</v>
      </c>
      <c r="M90" s="162">
        <v>112.5</v>
      </c>
      <c r="N90" s="162">
        <v>131.88</v>
      </c>
      <c r="O90" s="163">
        <f t="shared" si="1"/>
        <v>94.90333333333335</v>
      </c>
    </row>
    <row r="91" spans="1:16" s="166" customFormat="1" ht="12" customHeight="1" x14ac:dyDescent="0.2">
      <c r="B91" s="161" t="s">
        <v>42</v>
      </c>
      <c r="C91" s="162">
        <v>135</v>
      </c>
      <c r="D91" s="162">
        <v>135</v>
      </c>
      <c r="E91" s="162">
        <v>181</v>
      </c>
      <c r="F91" s="162">
        <v>200</v>
      </c>
      <c r="G91" s="162">
        <v>215</v>
      </c>
      <c r="H91" s="162">
        <v>214.5</v>
      </c>
      <c r="I91" s="162">
        <v>156.88</v>
      </c>
      <c r="J91" s="162">
        <v>143.75</v>
      </c>
      <c r="K91" s="162">
        <v>138.5</v>
      </c>
      <c r="L91" s="162">
        <v>108.75</v>
      </c>
      <c r="M91" s="162">
        <v>90.63</v>
      </c>
      <c r="N91" s="162">
        <v>129</v>
      </c>
      <c r="O91" s="163">
        <f t="shared" si="1"/>
        <v>154.00083333333336</v>
      </c>
      <c r="P91" s="162"/>
    </row>
    <row r="92" spans="1:16" s="166" customFormat="1" ht="12" customHeight="1" x14ac:dyDescent="0.2">
      <c r="B92" s="161" t="s">
        <v>43</v>
      </c>
      <c r="C92" s="162">
        <v>191.25</v>
      </c>
      <c r="D92" s="162">
        <v>191.88</v>
      </c>
      <c r="E92" s="162">
        <v>194.5</v>
      </c>
      <c r="F92" s="162">
        <v>195</v>
      </c>
      <c r="G92" s="162">
        <v>188.75</v>
      </c>
      <c r="H92" s="162">
        <v>194.38</v>
      </c>
      <c r="I92" s="162">
        <v>199.38</v>
      </c>
      <c r="J92" s="162">
        <v>179.38</v>
      </c>
      <c r="K92" s="162">
        <v>173.5</v>
      </c>
      <c r="L92" s="162">
        <v>175.63</v>
      </c>
      <c r="M92" s="162">
        <v>170</v>
      </c>
      <c r="N92" s="162">
        <v>170</v>
      </c>
      <c r="O92" s="163">
        <f t="shared" si="1"/>
        <v>185.30416666666667</v>
      </c>
      <c r="P92" s="162"/>
    </row>
    <row r="93" spans="1:16" s="166" customFormat="1" ht="12" customHeight="1" x14ac:dyDescent="0.2">
      <c r="B93" s="161" t="s">
        <v>45</v>
      </c>
      <c r="C93" s="162">
        <v>173.75</v>
      </c>
      <c r="D93" s="162">
        <v>168.5</v>
      </c>
      <c r="E93" s="162">
        <v>180</v>
      </c>
      <c r="F93" s="162">
        <v>185</v>
      </c>
      <c r="G93" s="162">
        <v>191.67</v>
      </c>
      <c r="H93" s="162">
        <v>200</v>
      </c>
      <c r="I93" s="162">
        <v>210</v>
      </c>
      <c r="J93" s="162">
        <v>206</v>
      </c>
      <c r="K93" s="162">
        <v>150.63</v>
      </c>
      <c r="L93" s="162">
        <v>120</v>
      </c>
      <c r="M93" s="162">
        <v>124</v>
      </c>
      <c r="N93" s="162">
        <v>125</v>
      </c>
      <c r="O93" s="163">
        <f>AVERAGE(C93:N93)</f>
        <v>169.54583333333335</v>
      </c>
      <c r="P93" s="162"/>
    </row>
    <row r="94" spans="1:16" s="166" customFormat="1" ht="12" customHeight="1" x14ac:dyDescent="0.2">
      <c r="B94" s="161" t="s">
        <v>46</v>
      </c>
      <c r="C94" s="162">
        <v>128.75</v>
      </c>
      <c r="D94" s="162">
        <v>136.5</v>
      </c>
      <c r="E94" s="162">
        <v>122.5</v>
      </c>
      <c r="F94" s="162">
        <v>128.25</v>
      </c>
      <c r="G94" s="162">
        <v>132</v>
      </c>
      <c r="H94" s="162">
        <v>120</v>
      </c>
      <c r="I94" s="162">
        <v>103.25</v>
      </c>
      <c r="J94" s="162">
        <v>89.15</v>
      </c>
      <c r="K94" s="162">
        <v>82.83</v>
      </c>
      <c r="L94" s="162">
        <v>79.75</v>
      </c>
      <c r="M94" s="162">
        <v>79.95</v>
      </c>
      <c r="N94" s="162">
        <v>80</v>
      </c>
      <c r="O94" s="163">
        <f>AVERAGE(C94:N94)</f>
        <v>106.91083333333334</v>
      </c>
      <c r="P94" s="162"/>
    </row>
    <row r="95" spans="1:16" s="166" customFormat="1" ht="12" customHeight="1" x14ac:dyDescent="0.2">
      <c r="B95" s="161" t="s">
        <v>55</v>
      </c>
      <c r="C95" s="162">
        <v>80</v>
      </c>
      <c r="D95" s="162">
        <v>82.5</v>
      </c>
      <c r="E95" s="162">
        <v>100</v>
      </c>
      <c r="F95" s="162">
        <v>113.13</v>
      </c>
      <c r="G95" s="162">
        <v>120</v>
      </c>
      <c r="H95" s="162">
        <v>122.5</v>
      </c>
      <c r="I95" s="162">
        <v>124.38</v>
      </c>
      <c r="J95" s="162">
        <v>108.75</v>
      </c>
      <c r="K95" s="162">
        <v>105</v>
      </c>
      <c r="L95" s="162">
        <v>94.17</v>
      </c>
      <c r="M95" s="162">
        <v>72.5</v>
      </c>
      <c r="N95" s="162">
        <v>79.5</v>
      </c>
      <c r="O95" s="163">
        <f>AVERAGE(C95:N95)</f>
        <v>100.2025</v>
      </c>
      <c r="P95" s="162"/>
    </row>
    <row r="96" spans="1:16" s="166" customFormat="1" ht="12" customHeight="1" x14ac:dyDescent="0.2">
      <c r="B96" s="161" t="s">
        <v>191</v>
      </c>
      <c r="C96" s="162">
        <v>99.38</v>
      </c>
      <c r="D96" s="162">
        <v>100</v>
      </c>
      <c r="E96" s="162">
        <v>100</v>
      </c>
      <c r="F96" s="162">
        <v>108.33</v>
      </c>
      <c r="G96" s="162">
        <v>125</v>
      </c>
      <c r="H96" s="162">
        <v>125</v>
      </c>
      <c r="I96" s="162">
        <v>78.75</v>
      </c>
      <c r="J96" s="162">
        <v>65</v>
      </c>
      <c r="K96" s="162">
        <v>65</v>
      </c>
      <c r="L96" s="162">
        <v>65</v>
      </c>
      <c r="M96" s="162">
        <v>70</v>
      </c>
      <c r="N96" s="162">
        <v>80</v>
      </c>
      <c r="O96" s="163">
        <f>AVERAGE(C96:N96)</f>
        <v>90.12166666666667</v>
      </c>
      <c r="P96" s="162"/>
    </row>
    <row r="97" spans="1:16" s="166" customFormat="1" ht="12" customHeight="1" x14ac:dyDescent="0.2">
      <c r="A97" s="168"/>
      <c r="B97" s="145" t="s">
        <v>200</v>
      </c>
      <c r="C97" s="146">
        <v>100</v>
      </c>
      <c r="D97" s="162">
        <v>105</v>
      </c>
      <c r="E97" s="162">
        <v>127.5</v>
      </c>
      <c r="F97" s="162">
        <v>130</v>
      </c>
      <c r="G97" s="162">
        <v>130</v>
      </c>
      <c r="H97" s="162">
        <v>130</v>
      </c>
      <c r="I97" s="162">
        <v>130</v>
      </c>
      <c r="J97" s="162"/>
      <c r="K97" s="162"/>
      <c r="L97" s="162"/>
      <c r="M97" s="162"/>
      <c r="N97" s="162"/>
      <c r="O97" s="163">
        <f>AVERAGE(C97:N97)</f>
        <v>121.78571428571429</v>
      </c>
      <c r="P97" s="162" t="s">
        <v>33</v>
      </c>
    </row>
    <row r="98" spans="1:16" ht="13.5" customHeight="1" x14ac:dyDescent="0.2">
      <c r="A98" s="183" t="s">
        <v>94</v>
      </c>
      <c r="B98" s="181"/>
      <c r="C98" s="183"/>
      <c r="D98" s="183"/>
      <c r="E98" s="162"/>
      <c r="F98" s="150"/>
      <c r="G98" s="150"/>
      <c r="H98" s="162"/>
      <c r="I98" s="162"/>
      <c r="J98" s="162"/>
      <c r="K98" s="162"/>
      <c r="L98" s="162"/>
      <c r="M98" s="162"/>
      <c r="N98" s="162" t="s">
        <v>115</v>
      </c>
      <c r="O98" s="158"/>
      <c r="P98" s="150"/>
    </row>
    <row r="99" spans="1:16" ht="14.25" customHeight="1" x14ac:dyDescent="0.2">
      <c r="A99" s="145" t="s">
        <v>199</v>
      </c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50"/>
    </row>
    <row r="100" spans="1:16" ht="14.25" customHeight="1" x14ac:dyDescent="0.2">
      <c r="A100" s="148" t="s">
        <v>109</v>
      </c>
      <c r="B100" s="150"/>
      <c r="C100" s="149" t="s">
        <v>61</v>
      </c>
      <c r="D100" s="149" t="s">
        <v>62</v>
      </c>
      <c r="E100" s="149" t="s">
        <v>63</v>
      </c>
      <c r="F100" s="149" t="s">
        <v>64</v>
      </c>
      <c r="G100" s="149" t="s">
        <v>65</v>
      </c>
      <c r="H100" s="149" t="s">
        <v>66</v>
      </c>
      <c r="I100" s="149" t="s">
        <v>67</v>
      </c>
      <c r="J100" s="149" t="s">
        <v>68</v>
      </c>
      <c r="K100" s="149" t="s">
        <v>69</v>
      </c>
      <c r="L100" s="149" t="s">
        <v>9</v>
      </c>
      <c r="M100" s="149" t="s">
        <v>10</v>
      </c>
      <c r="N100" s="149" t="s">
        <v>11</v>
      </c>
      <c r="O100" s="149" t="s">
        <v>70</v>
      </c>
      <c r="P100" s="150"/>
    </row>
    <row r="101" spans="1:16" ht="14.25" customHeight="1" x14ac:dyDescent="0.2">
      <c r="A101" s="151" t="s">
        <v>110</v>
      </c>
      <c r="B101" s="146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3" t="s">
        <v>72</v>
      </c>
      <c r="P101" s="150"/>
    </row>
    <row r="102" spans="1:16" ht="14.25" customHeight="1" x14ac:dyDescent="0.2">
      <c r="A102" s="150"/>
      <c r="B102" s="150"/>
      <c r="C102" s="154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0"/>
    </row>
    <row r="103" spans="1:16" ht="14.25" customHeight="1" x14ac:dyDescent="0.2">
      <c r="A103" s="215" t="s">
        <v>121</v>
      </c>
      <c r="B103" s="150"/>
      <c r="C103" s="150"/>
      <c r="D103" s="150"/>
      <c r="E103" s="150"/>
      <c r="F103" s="150"/>
      <c r="G103" s="150"/>
      <c r="H103" s="150"/>
      <c r="I103" s="169" t="s">
        <v>117</v>
      </c>
      <c r="J103" s="150"/>
      <c r="K103" s="150"/>
      <c r="L103" s="150"/>
      <c r="M103" s="150"/>
      <c r="N103" s="150"/>
      <c r="O103" s="150"/>
      <c r="P103" s="150"/>
    </row>
    <row r="104" spans="1:16" ht="14.25" customHeight="1" x14ac:dyDescent="0.2">
      <c r="A104" s="148" t="s">
        <v>113</v>
      </c>
      <c r="B104" s="150"/>
      <c r="C104" s="150"/>
      <c r="D104" s="150"/>
      <c r="E104" s="150"/>
      <c r="F104" s="150"/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</row>
    <row r="105" spans="1:16" ht="14.25" customHeight="1" x14ac:dyDescent="0.2">
      <c r="A105" s="150"/>
      <c r="B105" s="148" t="s">
        <v>122</v>
      </c>
      <c r="C105" s="158">
        <v>24.65</v>
      </c>
      <c r="D105" s="158">
        <v>32.200000000000003</v>
      </c>
      <c r="E105" s="158">
        <v>30.5</v>
      </c>
      <c r="F105" s="158">
        <v>28.25</v>
      </c>
      <c r="G105" s="158">
        <v>40.25</v>
      </c>
      <c r="H105" s="158">
        <v>48.1</v>
      </c>
      <c r="I105" s="158">
        <v>41.25</v>
      </c>
      <c r="J105" s="158">
        <v>28.1</v>
      </c>
      <c r="K105" s="158">
        <v>17.5</v>
      </c>
      <c r="L105" s="158">
        <v>17.850000000000001</v>
      </c>
      <c r="M105" s="158">
        <v>23.7</v>
      </c>
      <c r="N105" s="158">
        <v>33.35</v>
      </c>
      <c r="O105" s="158">
        <v>30.5</v>
      </c>
      <c r="P105" s="150"/>
    </row>
    <row r="106" spans="1:16" ht="14.25" customHeight="1" x14ac:dyDescent="0.2">
      <c r="A106" s="150"/>
      <c r="B106" s="148" t="s">
        <v>123</v>
      </c>
      <c r="C106" s="158">
        <v>23.9</v>
      </c>
      <c r="D106" s="158">
        <v>22.1</v>
      </c>
      <c r="E106" s="158">
        <v>22.5</v>
      </c>
      <c r="F106" s="158">
        <v>30.9</v>
      </c>
      <c r="G106" s="158">
        <v>38.35</v>
      </c>
      <c r="H106" s="158">
        <v>25.25</v>
      </c>
      <c r="I106" s="158">
        <v>25.25</v>
      </c>
      <c r="J106" s="158">
        <v>19.100000000000001</v>
      </c>
      <c r="K106" s="158">
        <v>14.5</v>
      </c>
      <c r="L106" s="158">
        <v>11.25</v>
      </c>
      <c r="M106" s="158">
        <v>11</v>
      </c>
      <c r="N106" s="158">
        <v>9.5</v>
      </c>
      <c r="O106" s="158">
        <v>21.15</v>
      </c>
      <c r="P106" s="150"/>
    </row>
    <row r="107" spans="1:16" ht="14.25" customHeight="1" x14ac:dyDescent="0.2">
      <c r="A107" s="150"/>
      <c r="B107" s="148" t="s">
        <v>124</v>
      </c>
      <c r="C107" s="158">
        <v>9.85</v>
      </c>
      <c r="D107" s="158">
        <v>8.9</v>
      </c>
      <c r="E107" s="158">
        <v>7</v>
      </c>
      <c r="F107" s="158">
        <v>15.5</v>
      </c>
      <c r="G107" s="158">
        <v>18.5</v>
      </c>
      <c r="H107" s="158">
        <v>15.75</v>
      </c>
      <c r="I107" s="158">
        <v>12.4</v>
      </c>
      <c r="J107" s="158">
        <v>12.4</v>
      </c>
      <c r="K107" s="158">
        <v>9.9</v>
      </c>
      <c r="L107" s="158">
        <v>11.7</v>
      </c>
      <c r="M107" s="158">
        <v>15.5</v>
      </c>
      <c r="N107" s="158">
        <v>15.5</v>
      </c>
      <c r="O107" s="158">
        <v>12.75</v>
      </c>
      <c r="P107" s="150"/>
    </row>
    <row r="108" spans="1:16" ht="14.25" customHeight="1" x14ac:dyDescent="0.2">
      <c r="A108" s="150"/>
      <c r="B108" s="148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0"/>
    </row>
    <row r="109" spans="1:16" ht="14.25" customHeight="1" x14ac:dyDescent="0.2">
      <c r="A109" s="150"/>
      <c r="B109" s="148" t="s">
        <v>125</v>
      </c>
      <c r="C109" s="158">
        <v>13.25</v>
      </c>
      <c r="D109" s="158">
        <v>6.4</v>
      </c>
      <c r="E109" s="158">
        <v>8.1</v>
      </c>
      <c r="F109" s="158">
        <v>19.5</v>
      </c>
      <c r="G109" s="158">
        <v>24.15</v>
      </c>
      <c r="H109" s="158">
        <v>24.1</v>
      </c>
      <c r="I109" s="158">
        <v>23</v>
      </c>
      <c r="J109" s="158">
        <v>18.149999999999999</v>
      </c>
      <c r="K109" s="158">
        <v>8.5</v>
      </c>
      <c r="L109" s="159" t="s">
        <v>118</v>
      </c>
      <c r="M109" s="159" t="s">
        <v>118</v>
      </c>
      <c r="N109" s="158">
        <v>17.149999999999999</v>
      </c>
      <c r="O109" s="158">
        <v>16.25</v>
      </c>
      <c r="P109" s="150"/>
    </row>
    <row r="110" spans="1:16" ht="14.25" customHeight="1" x14ac:dyDescent="0.2">
      <c r="A110" s="150"/>
      <c r="B110" s="148" t="s">
        <v>75</v>
      </c>
      <c r="C110" s="158">
        <v>20.350000000000001</v>
      </c>
      <c r="D110" s="158">
        <v>19.25</v>
      </c>
      <c r="E110" s="158">
        <v>25.9</v>
      </c>
      <c r="F110" s="158">
        <v>30.25</v>
      </c>
      <c r="G110" s="158">
        <v>40.65</v>
      </c>
      <c r="H110" s="158">
        <v>45.65</v>
      </c>
      <c r="I110" s="158">
        <v>18.149999999999999</v>
      </c>
      <c r="J110" s="158">
        <v>13.5</v>
      </c>
      <c r="K110" s="158">
        <v>11</v>
      </c>
      <c r="L110" s="158">
        <v>11.25</v>
      </c>
      <c r="M110" s="158">
        <v>11.1</v>
      </c>
      <c r="N110" s="158">
        <v>15.25</v>
      </c>
      <c r="O110" s="158">
        <v>21.85</v>
      </c>
      <c r="P110" s="150"/>
    </row>
    <row r="111" spans="1:16" ht="14.25" customHeight="1" x14ac:dyDescent="0.2">
      <c r="A111" s="150"/>
      <c r="B111" s="148" t="s">
        <v>76</v>
      </c>
      <c r="C111" s="158">
        <v>29.5</v>
      </c>
      <c r="D111" s="158">
        <v>37.4</v>
      </c>
      <c r="E111" s="158">
        <v>35</v>
      </c>
      <c r="F111" s="158">
        <v>36.9</v>
      </c>
      <c r="G111" s="158">
        <v>48.4</v>
      </c>
      <c r="H111" s="158">
        <v>54</v>
      </c>
      <c r="I111" s="158">
        <v>15</v>
      </c>
      <c r="J111" s="158">
        <v>11</v>
      </c>
      <c r="K111" s="158">
        <v>14.95</v>
      </c>
      <c r="L111" s="158">
        <v>17</v>
      </c>
      <c r="M111" s="158">
        <v>27</v>
      </c>
      <c r="N111" s="158">
        <v>31.4</v>
      </c>
      <c r="O111" s="158">
        <v>29.795833333333334</v>
      </c>
      <c r="P111" s="150"/>
    </row>
    <row r="112" spans="1:16" ht="14.25" customHeight="1" x14ac:dyDescent="0.2">
      <c r="A112" s="150"/>
      <c r="B112" s="148"/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  <c r="N112" s="158"/>
      <c r="O112" s="158"/>
      <c r="P112" s="150"/>
    </row>
    <row r="113" spans="1:16" ht="14.25" customHeight="1" x14ac:dyDescent="0.2">
      <c r="A113" s="150"/>
      <c r="B113" s="148" t="s">
        <v>77</v>
      </c>
      <c r="C113" s="158">
        <v>22.6</v>
      </c>
      <c r="D113" s="158">
        <v>10.9</v>
      </c>
      <c r="E113" s="158">
        <v>17.75</v>
      </c>
      <c r="F113" s="158">
        <v>22</v>
      </c>
      <c r="G113" s="158">
        <v>30.65</v>
      </c>
      <c r="H113" s="158">
        <v>29.75</v>
      </c>
      <c r="I113" s="158">
        <v>16.5</v>
      </c>
      <c r="J113" s="158">
        <v>13.15</v>
      </c>
      <c r="K113" s="158">
        <v>13.4</v>
      </c>
      <c r="L113" s="158">
        <v>15.4</v>
      </c>
      <c r="M113" s="158">
        <v>19.399999999999999</v>
      </c>
      <c r="N113" s="159" t="s">
        <v>118</v>
      </c>
      <c r="O113" s="158">
        <v>19.25</v>
      </c>
      <c r="P113" s="150"/>
    </row>
    <row r="114" spans="1:16" ht="14.25" customHeight="1" x14ac:dyDescent="0.2">
      <c r="A114" s="150"/>
      <c r="B114" s="148" t="s">
        <v>78</v>
      </c>
      <c r="C114" s="158">
        <v>16</v>
      </c>
      <c r="D114" s="158">
        <v>16.75</v>
      </c>
      <c r="E114" s="158">
        <v>15.25</v>
      </c>
      <c r="F114" s="158">
        <v>26.15</v>
      </c>
      <c r="G114" s="158">
        <v>35</v>
      </c>
      <c r="H114" s="158">
        <v>45</v>
      </c>
      <c r="I114" s="158">
        <v>13.5</v>
      </c>
      <c r="J114" s="158">
        <v>15.25</v>
      </c>
      <c r="K114" s="158">
        <v>19.350000000000001</v>
      </c>
      <c r="L114" s="158">
        <v>23.6</v>
      </c>
      <c r="M114" s="158">
        <v>22.1</v>
      </c>
      <c r="N114" s="158">
        <v>23</v>
      </c>
      <c r="O114" s="158">
        <v>22.6</v>
      </c>
      <c r="P114" s="150"/>
    </row>
    <row r="115" spans="1:16" ht="14.25" customHeight="1" x14ac:dyDescent="0.2">
      <c r="A115" s="150"/>
      <c r="B115" s="148" t="s">
        <v>79</v>
      </c>
      <c r="C115" s="158">
        <v>24</v>
      </c>
      <c r="D115" s="158">
        <v>25.38</v>
      </c>
      <c r="E115" s="158">
        <v>33.299999999999997</v>
      </c>
      <c r="F115" s="158">
        <v>42.13</v>
      </c>
      <c r="G115" s="158">
        <v>61.67</v>
      </c>
      <c r="H115" s="158">
        <v>66.25</v>
      </c>
      <c r="I115" s="158">
        <v>22.5</v>
      </c>
      <c r="J115" s="158">
        <v>24.75</v>
      </c>
      <c r="K115" s="158">
        <v>31.2</v>
      </c>
      <c r="L115" s="158">
        <v>21.25</v>
      </c>
      <c r="M115" s="158">
        <v>25.5</v>
      </c>
      <c r="N115" s="158">
        <v>27.2</v>
      </c>
      <c r="O115" s="158">
        <v>33.75</v>
      </c>
      <c r="P115" s="150"/>
    </row>
    <row r="116" spans="1:16" ht="14.25" customHeight="1" x14ac:dyDescent="0.2">
      <c r="A116" s="150"/>
      <c r="B116" s="148"/>
      <c r="C116" s="158"/>
      <c r="D116" s="158"/>
      <c r="E116" s="158"/>
      <c r="F116" s="158"/>
      <c r="G116" s="158"/>
      <c r="H116" s="158"/>
      <c r="I116" s="158"/>
      <c r="J116" s="158"/>
      <c r="K116" s="158"/>
      <c r="L116" s="158"/>
      <c r="M116" s="158"/>
      <c r="N116" s="158"/>
      <c r="O116" s="158"/>
      <c r="P116" s="150"/>
    </row>
    <row r="117" spans="1:16" ht="14.25" customHeight="1" x14ac:dyDescent="0.2">
      <c r="A117" s="150"/>
      <c r="B117" s="148" t="s">
        <v>80</v>
      </c>
      <c r="C117" s="158">
        <v>23.5</v>
      </c>
      <c r="D117" s="158">
        <v>18.75</v>
      </c>
      <c r="E117" s="158">
        <v>18.63</v>
      </c>
      <c r="F117" s="158">
        <v>19.5</v>
      </c>
      <c r="G117" s="158">
        <v>23.75</v>
      </c>
      <c r="H117" s="158">
        <v>31.75</v>
      </c>
      <c r="I117" s="158">
        <v>31.5</v>
      </c>
      <c r="J117" s="158">
        <v>22</v>
      </c>
      <c r="K117" s="158">
        <v>17</v>
      </c>
      <c r="L117" s="158">
        <v>16.88</v>
      </c>
      <c r="M117" s="158">
        <v>15</v>
      </c>
      <c r="N117" s="158">
        <v>14.5</v>
      </c>
      <c r="O117" s="158">
        <v>21.05</v>
      </c>
      <c r="P117" s="150"/>
    </row>
    <row r="118" spans="1:16" ht="14.25" customHeight="1" x14ac:dyDescent="0.2">
      <c r="A118" s="150"/>
      <c r="B118" s="148" t="s">
        <v>81</v>
      </c>
      <c r="C118" s="158">
        <v>13</v>
      </c>
      <c r="D118" s="158">
        <v>13</v>
      </c>
      <c r="E118" s="158">
        <v>8</v>
      </c>
      <c r="F118" s="158">
        <v>15.38</v>
      </c>
      <c r="G118" s="158">
        <v>21.88</v>
      </c>
      <c r="H118" s="158">
        <v>35.380000000000003</v>
      </c>
      <c r="I118" s="159" t="s">
        <v>106</v>
      </c>
      <c r="J118" s="158">
        <v>19.5</v>
      </c>
      <c r="K118" s="158">
        <v>20.83</v>
      </c>
      <c r="L118" s="158">
        <v>8.5</v>
      </c>
      <c r="M118" s="158">
        <v>5</v>
      </c>
      <c r="N118" s="158">
        <v>4.25</v>
      </c>
      <c r="O118" s="158">
        <v>15</v>
      </c>
      <c r="P118" s="150"/>
    </row>
    <row r="119" spans="1:16" ht="14.25" customHeight="1" x14ac:dyDescent="0.2">
      <c r="A119" s="150"/>
      <c r="B119" s="148" t="s">
        <v>82</v>
      </c>
      <c r="C119" s="158">
        <v>5.13</v>
      </c>
      <c r="D119" s="158">
        <v>10</v>
      </c>
      <c r="E119" s="158">
        <v>10</v>
      </c>
      <c r="F119" s="158">
        <v>11.25</v>
      </c>
      <c r="G119" s="158">
        <v>15</v>
      </c>
      <c r="H119" s="158">
        <v>13.75</v>
      </c>
      <c r="I119" s="158">
        <v>8</v>
      </c>
      <c r="J119" s="158">
        <v>6.13</v>
      </c>
      <c r="K119" s="158">
        <v>4.5</v>
      </c>
      <c r="L119" s="158">
        <v>3.5</v>
      </c>
      <c r="M119" s="158">
        <v>3.6</v>
      </c>
      <c r="N119" s="158">
        <v>4.25</v>
      </c>
      <c r="O119" s="158">
        <v>7.95</v>
      </c>
      <c r="P119" s="150"/>
    </row>
    <row r="120" spans="1:16" ht="14.25" customHeight="1" x14ac:dyDescent="0.2">
      <c r="A120" s="150"/>
      <c r="B120" s="150"/>
      <c r="C120" s="150"/>
      <c r="D120" s="150"/>
      <c r="E120" s="150"/>
      <c r="F120" s="150"/>
      <c r="G120" s="150"/>
      <c r="H120" s="150"/>
      <c r="I120" s="150"/>
      <c r="J120" s="150"/>
      <c r="K120" s="150"/>
      <c r="L120" s="150"/>
      <c r="M120" s="150"/>
      <c r="N120" s="150"/>
      <c r="O120" s="150"/>
    </row>
    <row r="121" spans="1:16" ht="14.25" customHeight="1" x14ac:dyDescent="0.2">
      <c r="A121" s="150"/>
      <c r="B121" s="148" t="s">
        <v>83</v>
      </c>
      <c r="C121" s="158">
        <v>8.5</v>
      </c>
      <c r="D121" s="158">
        <v>10.38</v>
      </c>
      <c r="E121" s="158">
        <v>22.25</v>
      </c>
      <c r="F121" s="158">
        <v>22.9</v>
      </c>
      <c r="G121" s="158">
        <v>21.5</v>
      </c>
      <c r="H121" s="158">
        <v>28.25</v>
      </c>
      <c r="I121" s="158">
        <v>17.38</v>
      </c>
      <c r="J121" s="158">
        <v>18.829999999999998</v>
      </c>
      <c r="K121" s="158">
        <v>22.5</v>
      </c>
      <c r="L121" s="158">
        <v>16</v>
      </c>
      <c r="M121" s="158">
        <v>19.5</v>
      </c>
      <c r="N121" s="158">
        <v>40</v>
      </c>
      <c r="O121" s="158">
        <v>20.7</v>
      </c>
      <c r="P121" s="150"/>
    </row>
    <row r="122" spans="1:16" ht="14.25" customHeight="1" x14ac:dyDescent="0.2">
      <c r="A122" s="150"/>
      <c r="B122" s="148" t="s">
        <v>84</v>
      </c>
      <c r="C122" s="158">
        <v>21.5</v>
      </c>
      <c r="D122" s="158">
        <v>17.88</v>
      </c>
      <c r="E122" s="158">
        <v>18.600000000000001</v>
      </c>
      <c r="F122" s="158">
        <v>15.75</v>
      </c>
      <c r="G122" s="158">
        <v>24</v>
      </c>
      <c r="H122" s="158">
        <v>23.6</v>
      </c>
      <c r="I122" s="158">
        <v>20</v>
      </c>
      <c r="J122" s="158">
        <v>19</v>
      </c>
      <c r="K122" s="158">
        <v>19.329999999999998</v>
      </c>
      <c r="L122" s="158">
        <v>15.5</v>
      </c>
      <c r="M122" s="158">
        <v>16</v>
      </c>
      <c r="N122" s="158">
        <v>16</v>
      </c>
      <c r="O122" s="158">
        <v>18.95</v>
      </c>
      <c r="P122" s="150"/>
    </row>
    <row r="123" spans="1:16" ht="14.25" customHeight="1" x14ac:dyDescent="0.2">
      <c r="A123" s="150"/>
      <c r="B123" s="148" t="s">
        <v>85</v>
      </c>
      <c r="C123" s="158">
        <v>17.13</v>
      </c>
      <c r="D123" s="158">
        <v>16.75</v>
      </c>
      <c r="E123" s="158">
        <v>14</v>
      </c>
      <c r="F123" s="158">
        <v>22.63</v>
      </c>
      <c r="G123" s="158">
        <v>23.67</v>
      </c>
      <c r="H123" s="158">
        <v>27.7</v>
      </c>
      <c r="I123" s="158">
        <v>14.5</v>
      </c>
      <c r="J123" s="158">
        <v>14.63</v>
      </c>
      <c r="K123" s="158">
        <v>16.7</v>
      </c>
      <c r="L123" s="158">
        <v>23.63</v>
      </c>
      <c r="M123" s="158">
        <v>25</v>
      </c>
      <c r="N123" s="158">
        <v>25</v>
      </c>
      <c r="O123" s="158">
        <v>20.100000000000001</v>
      </c>
      <c r="P123" s="150"/>
    </row>
    <row r="124" spans="1:16" ht="14.25" customHeight="1" x14ac:dyDescent="0.2">
      <c r="A124" s="150"/>
      <c r="B124" s="148"/>
      <c r="C124" s="158"/>
      <c r="D124" s="158"/>
      <c r="E124" s="158"/>
      <c r="F124" s="158"/>
      <c r="G124" s="158"/>
      <c r="H124" s="158"/>
      <c r="I124" s="158"/>
      <c r="J124" s="158"/>
      <c r="K124" s="158"/>
      <c r="L124" s="158"/>
      <c r="M124" s="158"/>
      <c r="N124" s="158"/>
      <c r="O124" s="158"/>
      <c r="P124" s="150"/>
    </row>
    <row r="125" spans="1:16" ht="14.25" customHeight="1" x14ac:dyDescent="0.2">
      <c r="A125" s="150"/>
      <c r="B125" s="148" t="s">
        <v>86</v>
      </c>
      <c r="C125" s="158">
        <v>28.63</v>
      </c>
      <c r="D125" s="158">
        <v>19</v>
      </c>
      <c r="E125" s="158">
        <v>19.13</v>
      </c>
      <c r="F125" s="158">
        <v>19.5</v>
      </c>
      <c r="G125" s="158">
        <v>21.5</v>
      </c>
      <c r="H125" s="158">
        <v>24.9</v>
      </c>
      <c r="I125" s="158">
        <v>17</v>
      </c>
      <c r="J125" s="158">
        <v>18.5</v>
      </c>
      <c r="K125" s="158">
        <v>17.8</v>
      </c>
      <c r="L125" s="158">
        <v>13.75</v>
      </c>
      <c r="M125" s="158">
        <v>14.25</v>
      </c>
      <c r="N125" s="158">
        <v>16.3</v>
      </c>
      <c r="O125" s="158">
        <v>19.2</v>
      </c>
      <c r="P125" s="150"/>
    </row>
    <row r="126" spans="1:16" ht="14.25" customHeight="1" x14ac:dyDescent="0.2">
      <c r="A126" s="150"/>
      <c r="B126" s="148" t="s">
        <v>87</v>
      </c>
      <c r="C126" s="158">
        <v>12.17</v>
      </c>
      <c r="D126" s="158">
        <v>11.2</v>
      </c>
      <c r="E126" s="158">
        <v>13.38</v>
      </c>
      <c r="F126" s="158">
        <v>19.88</v>
      </c>
      <c r="G126" s="158">
        <v>39.5</v>
      </c>
      <c r="H126" s="158">
        <v>37.130000000000003</v>
      </c>
      <c r="I126" s="158">
        <v>17.5</v>
      </c>
      <c r="J126" s="158">
        <v>14.63</v>
      </c>
      <c r="K126" s="158">
        <v>14.75</v>
      </c>
      <c r="L126" s="158">
        <v>14.13</v>
      </c>
      <c r="M126" s="158">
        <v>14.9</v>
      </c>
      <c r="N126" s="158">
        <v>16.13</v>
      </c>
      <c r="O126" s="158">
        <v>18.8</v>
      </c>
      <c r="P126" s="150"/>
    </row>
    <row r="127" spans="1:16" ht="14.25" customHeight="1" x14ac:dyDescent="0.2">
      <c r="A127" s="150"/>
      <c r="B127" s="148" t="s">
        <v>88</v>
      </c>
      <c r="C127" s="158">
        <v>14.15</v>
      </c>
      <c r="D127" s="158">
        <v>13.63</v>
      </c>
      <c r="E127" s="158">
        <v>14.5</v>
      </c>
      <c r="F127" s="158">
        <v>18</v>
      </c>
      <c r="G127" s="158">
        <v>30.33</v>
      </c>
      <c r="H127" s="158">
        <v>37.130000000000003</v>
      </c>
      <c r="I127" s="158">
        <v>23.83</v>
      </c>
      <c r="J127" s="158">
        <v>18.7</v>
      </c>
      <c r="K127" s="158">
        <v>17</v>
      </c>
      <c r="L127" s="158">
        <v>8.8800000000000008</v>
      </c>
      <c r="M127" s="158">
        <v>8.8000000000000007</v>
      </c>
      <c r="N127" s="158">
        <v>8.75</v>
      </c>
      <c r="O127" s="158">
        <v>17.8</v>
      </c>
      <c r="P127" s="150"/>
    </row>
    <row r="128" spans="1:16" ht="14.25" customHeight="1" x14ac:dyDescent="0.2">
      <c r="A128" s="150"/>
      <c r="B128" s="148"/>
      <c r="C128" s="158"/>
      <c r="D128" s="158"/>
      <c r="E128" s="158"/>
      <c r="F128" s="158"/>
      <c r="G128" s="158"/>
      <c r="H128" s="158"/>
      <c r="I128" s="158"/>
      <c r="J128" s="158"/>
      <c r="K128" s="158"/>
      <c r="L128" s="158"/>
      <c r="M128" s="158"/>
      <c r="N128" s="158"/>
      <c r="O128" s="158"/>
      <c r="P128" s="150"/>
    </row>
    <row r="129" spans="1:16" ht="14.25" customHeight="1" x14ac:dyDescent="0.2">
      <c r="A129" s="150"/>
      <c r="B129" s="148" t="s">
        <v>89</v>
      </c>
      <c r="C129" s="158">
        <v>10.5</v>
      </c>
      <c r="D129" s="158">
        <v>11.75</v>
      </c>
      <c r="E129" s="158">
        <v>12.63</v>
      </c>
      <c r="F129" s="158">
        <v>19.7</v>
      </c>
      <c r="G129" s="158">
        <v>26.67</v>
      </c>
      <c r="H129" s="158">
        <v>44</v>
      </c>
      <c r="I129" s="158">
        <v>50.63</v>
      </c>
      <c r="J129" s="158">
        <v>40.630000000000003</v>
      </c>
      <c r="K129" s="158">
        <v>27.13</v>
      </c>
      <c r="L129" s="158">
        <v>26.2</v>
      </c>
      <c r="M129" s="158">
        <v>25.88</v>
      </c>
      <c r="N129" s="158">
        <v>21.13</v>
      </c>
      <c r="O129" s="158">
        <v>26.404166666666665</v>
      </c>
      <c r="P129" s="150"/>
    </row>
    <row r="130" spans="1:16" ht="14.25" customHeight="1" x14ac:dyDescent="0.2">
      <c r="A130" s="150"/>
      <c r="B130" s="148" t="s">
        <v>90</v>
      </c>
      <c r="C130" s="158">
        <v>19.600000000000001</v>
      </c>
      <c r="D130" s="158">
        <v>18.25</v>
      </c>
      <c r="E130" s="158">
        <v>17.5</v>
      </c>
      <c r="F130" s="158">
        <v>17.75</v>
      </c>
      <c r="G130" s="158">
        <v>19.170000000000002</v>
      </c>
      <c r="H130" s="158">
        <v>20.2</v>
      </c>
      <c r="I130" s="158">
        <v>16.38</v>
      </c>
      <c r="J130" s="158">
        <v>13</v>
      </c>
      <c r="K130" s="158">
        <v>13.25</v>
      </c>
      <c r="L130" s="158">
        <v>12.4</v>
      </c>
      <c r="M130" s="158">
        <v>12.25</v>
      </c>
      <c r="N130" s="158">
        <v>13.5</v>
      </c>
      <c r="O130" s="158">
        <v>16.104166666666668</v>
      </c>
      <c r="P130" s="150"/>
    </row>
    <row r="131" spans="1:16" ht="14.25" customHeight="1" x14ac:dyDescent="0.2">
      <c r="A131" s="150"/>
      <c r="B131" s="148" t="s">
        <v>91</v>
      </c>
      <c r="C131" s="158">
        <v>15.63</v>
      </c>
      <c r="D131" s="158">
        <v>15.38</v>
      </c>
      <c r="E131" s="158">
        <v>20.7</v>
      </c>
      <c r="F131" s="158">
        <v>35.130000000000003</v>
      </c>
      <c r="G131" s="158">
        <v>48.67</v>
      </c>
      <c r="H131" s="158">
        <v>66</v>
      </c>
      <c r="I131" s="158">
        <v>50.5</v>
      </c>
      <c r="J131" s="158">
        <v>35.880000000000003</v>
      </c>
      <c r="K131" s="158">
        <v>42.7</v>
      </c>
      <c r="L131" s="158">
        <v>43.5</v>
      </c>
      <c r="M131" s="158">
        <v>33.75</v>
      </c>
      <c r="N131" s="158">
        <v>41.38</v>
      </c>
      <c r="O131" s="158">
        <v>37.450000000000003</v>
      </c>
      <c r="P131" s="150"/>
    </row>
    <row r="132" spans="1:16" ht="14.25" customHeight="1" x14ac:dyDescent="0.2">
      <c r="A132" s="150"/>
      <c r="B132" s="148"/>
      <c r="C132" s="158"/>
      <c r="D132" s="158"/>
      <c r="E132" s="158"/>
      <c r="F132" s="158"/>
      <c r="G132" s="158"/>
      <c r="H132" s="158"/>
      <c r="I132" s="158"/>
      <c r="J132" s="158"/>
      <c r="K132" s="158"/>
      <c r="L132" s="158"/>
      <c r="M132" s="158"/>
      <c r="N132" s="158"/>
      <c r="O132" s="158"/>
      <c r="P132" s="150"/>
    </row>
    <row r="133" spans="1:16" ht="14.25" customHeight="1" x14ac:dyDescent="0.2">
      <c r="A133" s="150"/>
      <c r="B133" s="148" t="s">
        <v>20</v>
      </c>
      <c r="C133" s="158">
        <v>43.5</v>
      </c>
      <c r="D133" s="158">
        <v>44</v>
      </c>
      <c r="E133" s="158">
        <v>43</v>
      </c>
      <c r="F133" s="158">
        <v>41.13</v>
      </c>
      <c r="G133" s="158">
        <v>42.7</v>
      </c>
      <c r="H133" s="158">
        <v>45.88</v>
      </c>
      <c r="I133" s="158">
        <v>41</v>
      </c>
      <c r="J133" s="158">
        <v>28.3</v>
      </c>
      <c r="K133" s="158">
        <v>20.25</v>
      </c>
      <c r="L133" s="158">
        <v>25.625</v>
      </c>
      <c r="M133" s="158">
        <v>29.8</v>
      </c>
      <c r="N133" s="158">
        <v>22.5</v>
      </c>
      <c r="O133" s="158">
        <v>35.640416666666667</v>
      </c>
      <c r="P133" s="150"/>
    </row>
    <row r="134" spans="1:16" ht="14.25" customHeight="1" x14ac:dyDescent="0.2">
      <c r="A134" s="150"/>
      <c r="B134" s="148" t="s">
        <v>21</v>
      </c>
      <c r="C134" s="158">
        <v>20.75</v>
      </c>
      <c r="D134" s="158">
        <v>20</v>
      </c>
      <c r="E134" s="158">
        <v>24.875</v>
      </c>
      <c r="F134" s="158">
        <v>29.5</v>
      </c>
      <c r="G134" s="158">
        <v>31.6</v>
      </c>
      <c r="H134" s="158">
        <v>32</v>
      </c>
      <c r="I134" s="158">
        <v>30.5</v>
      </c>
      <c r="J134" s="158">
        <v>26.2</v>
      </c>
      <c r="K134" s="158">
        <v>24.63</v>
      </c>
      <c r="L134" s="158">
        <v>15</v>
      </c>
      <c r="M134" s="158">
        <v>14</v>
      </c>
      <c r="N134" s="158">
        <v>18.13</v>
      </c>
      <c r="O134" s="158">
        <v>23.932083333333328</v>
      </c>
      <c r="P134" s="150"/>
    </row>
    <row r="135" spans="1:16" ht="14.25" customHeight="1" x14ac:dyDescent="0.2">
      <c r="A135" s="150"/>
      <c r="B135" s="148" t="s">
        <v>22</v>
      </c>
      <c r="C135" s="158">
        <v>17.600000000000001</v>
      </c>
      <c r="D135" s="158">
        <v>14.63</v>
      </c>
      <c r="E135" s="150">
        <v>10.75</v>
      </c>
      <c r="F135" s="150">
        <v>10.5</v>
      </c>
      <c r="G135" s="150">
        <v>13.31</v>
      </c>
      <c r="H135" s="150">
        <v>20.13</v>
      </c>
      <c r="I135" s="150">
        <v>18.25</v>
      </c>
      <c r="J135" s="150">
        <v>12</v>
      </c>
      <c r="K135" s="150">
        <v>16.88</v>
      </c>
      <c r="L135" s="150">
        <v>11.63</v>
      </c>
      <c r="M135" s="150">
        <v>9</v>
      </c>
      <c r="N135" s="150">
        <v>8.1300000000000008</v>
      </c>
      <c r="O135" s="158">
        <v>13.567500000000001</v>
      </c>
      <c r="P135" s="150"/>
    </row>
    <row r="136" spans="1:16" ht="14.25" customHeight="1" x14ac:dyDescent="0.2">
      <c r="A136" s="150"/>
      <c r="B136" s="148"/>
      <c r="C136" s="158"/>
      <c r="D136" s="158"/>
      <c r="E136" s="150"/>
      <c r="F136" s="150"/>
      <c r="G136" s="150"/>
      <c r="H136" s="150"/>
      <c r="I136" s="150"/>
      <c r="J136" s="150"/>
      <c r="K136" s="150"/>
      <c r="L136" s="150"/>
      <c r="M136" s="150"/>
      <c r="N136" s="150"/>
      <c r="O136" s="158"/>
      <c r="P136" s="150"/>
    </row>
    <row r="137" spans="1:16" ht="14.25" customHeight="1" x14ac:dyDescent="0.2">
      <c r="A137" s="184"/>
      <c r="B137" s="180" t="s">
        <v>23</v>
      </c>
      <c r="C137" s="162">
        <v>6.3</v>
      </c>
      <c r="D137" s="162">
        <v>6.5</v>
      </c>
      <c r="E137" s="162">
        <v>8</v>
      </c>
      <c r="F137" s="162">
        <v>12</v>
      </c>
      <c r="G137" s="162">
        <v>15.5</v>
      </c>
      <c r="H137" s="162">
        <v>15</v>
      </c>
      <c r="I137" s="162">
        <v>14.125</v>
      </c>
      <c r="J137" s="162">
        <v>11.5</v>
      </c>
      <c r="K137" s="162">
        <v>10.375</v>
      </c>
      <c r="L137" s="162">
        <v>10.1</v>
      </c>
      <c r="M137" s="162">
        <v>10.125</v>
      </c>
      <c r="N137" s="162">
        <v>8.8000000000000007</v>
      </c>
      <c r="O137" s="158">
        <v>10.69375</v>
      </c>
      <c r="P137" s="162"/>
    </row>
    <row r="138" spans="1:16" s="166" customFormat="1" ht="14.25" customHeight="1" x14ac:dyDescent="0.2">
      <c r="A138" s="162"/>
      <c r="B138" s="161" t="s">
        <v>24</v>
      </c>
      <c r="C138" s="162">
        <v>7</v>
      </c>
      <c r="D138" s="162">
        <v>7.75</v>
      </c>
      <c r="E138" s="162">
        <v>9.9</v>
      </c>
      <c r="F138" s="162">
        <v>10.5</v>
      </c>
      <c r="G138" s="162">
        <v>13.166666666666668</v>
      </c>
      <c r="H138" s="162">
        <v>25.75</v>
      </c>
      <c r="I138" s="162">
        <v>31.5</v>
      </c>
      <c r="J138" s="162">
        <v>23.5</v>
      </c>
      <c r="K138" s="162">
        <v>21.25</v>
      </c>
      <c r="L138" s="162">
        <v>18.833333333333336</v>
      </c>
      <c r="M138" s="162">
        <v>20</v>
      </c>
      <c r="N138" s="162">
        <v>21.5</v>
      </c>
      <c r="O138" s="158">
        <v>17.554166666666667</v>
      </c>
      <c r="P138" s="162"/>
    </row>
    <row r="139" spans="1:16" s="166" customFormat="1" ht="14.25" customHeight="1" x14ac:dyDescent="0.2">
      <c r="A139" s="162"/>
      <c r="B139" s="161" t="s">
        <v>25</v>
      </c>
      <c r="C139" s="162">
        <v>14.625</v>
      </c>
      <c r="D139" s="162">
        <v>14.125</v>
      </c>
      <c r="E139" s="162">
        <v>14.2</v>
      </c>
      <c r="F139" s="162">
        <v>14</v>
      </c>
      <c r="G139" s="162">
        <v>16.5</v>
      </c>
      <c r="H139" s="162">
        <v>23.333333333333332</v>
      </c>
      <c r="I139" s="162">
        <v>26.5</v>
      </c>
      <c r="J139" s="162">
        <v>17.5</v>
      </c>
      <c r="K139" s="162">
        <v>9.75</v>
      </c>
      <c r="L139" s="162">
        <v>7.875</v>
      </c>
      <c r="M139" s="162">
        <v>7.5</v>
      </c>
      <c r="N139" s="162">
        <v>7.5</v>
      </c>
      <c r="O139" s="158">
        <v>14.45</v>
      </c>
      <c r="P139" s="162"/>
    </row>
    <row r="140" spans="1:16" s="166" customFormat="1" ht="14.25" customHeight="1" x14ac:dyDescent="0.2">
      <c r="A140" s="162"/>
      <c r="B140" s="161" t="s">
        <v>26</v>
      </c>
      <c r="C140" s="162">
        <v>9</v>
      </c>
      <c r="D140" s="162">
        <v>12.875</v>
      </c>
      <c r="E140" s="162">
        <v>18.625</v>
      </c>
      <c r="F140" s="162">
        <v>20</v>
      </c>
      <c r="G140" s="162">
        <v>22.5</v>
      </c>
      <c r="H140" s="162">
        <v>25.625</v>
      </c>
      <c r="I140" s="162">
        <v>24.375</v>
      </c>
      <c r="J140" s="162">
        <v>20.399999999999999</v>
      </c>
      <c r="K140" s="162">
        <v>10.25</v>
      </c>
      <c r="L140" s="185" t="s">
        <v>106</v>
      </c>
      <c r="M140" s="185" t="s">
        <v>106</v>
      </c>
      <c r="N140" s="185" t="s">
        <v>106</v>
      </c>
      <c r="O140" s="158">
        <v>18.183333333333334</v>
      </c>
      <c r="P140" s="162"/>
    </row>
    <row r="141" spans="1:16" s="166" customFormat="1" ht="14.25" customHeight="1" x14ac:dyDescent="0.2">
      <c r="A141" s="162"/>
      <c r="B141" s="161"/>
      <c r="C141" s="162"/>
      <c r="D141" s="162"/>
      <c r="E141" s="162"/>
      <c r="F141" s="162"/>
      <c r="G141" s="162"/>
      <c r="H141" s="162"/>
      <c r="I141" s="162"/>
      <c r="J141" s="162"/>
      <c r="K141" s="162"/>
      <c r="L141" s="185"/>
      <c r="M141" s="185"/>
      <c r="N141" s="185"/>
      <c r="O141" s="158"/>
      <c r="P141" s="162"/>
    </row>
    <row r="142" spans="1:16" s="166" customFormat="1" ht="14.25" customHeight="1" x14ac:dyDescent="0.2">
      <c r="A142" s="162"/>
      <c r="B142" s="161" t="s">
        <v>27</v>
      </c>
      <c r="C142" s="162">
        <v>13</v>
      </c>
      <c r="D142" s="162">
        <v>16.100000000000001</v>
      </c>
      <c r="E142" s="162">
        <v>18.75</v>
      </c>
      <c r="F142" s="162">
        <v>24</v>
      </c>
      <c r="G142" s="162">
        <v>34</v>
      </c>
      <c r="H142" s="186">
        <v>35.67</v>
      </c>
      <c r="I142" s="186">
        <v>38.4</v>
      </c>
      <c r="J142" s="186">
        <v>26.38</v>
      </c>
      <c r="K142" s="186">
        <v>20.88</v>
      </c>
      <c r="L142" s="186">
        <v>19.2</v>
      </c>
      <c r="M142" s="185" t="s">
        <v>106</v>
      </c>
      <c r="N142" s="185" t="s">
        <v>106</v>
      </c>
      <c r="O142" s="158">
        <v>24.64</v>
      </c>
      <c r="P142" s="162"/>
    </row>
    <row r="143" spans="1:16" s="166" customFormat="1" ht="14.25" customHeight="1" x14ac:dyDescent="0.2">
      <c r="A143" s="162"/>
      <c r="B143" s="161" t="s">
        <v>28</v>
      </c>
      <c r="C143" s="162">
        <v>19.2</v>
      </c>
      <c r="D143" s="162">
        <v>21.5</v>
      </c>
      <c r="E143" s="162">
        <v>22.5</v>
      </c>
      <c r="F143" s="162">
        <v>25.33</v>
      </c>
      <c r="G143" s="162">
        <v>27</v>
      </c>
      <c r="H143" s="180">
        <v>26.42</v>
      </c>
      <c r="I143" s="185" t="s">
        <v>106</v>
      </c>
      <c r="J143" s="180">
        <v>23.33</v>
      </c>
      <c r="K143" s="180">
        <v>20.88</v>
      </c>
      <c r="L143" s="180">
        <v>14.2</v>
      </c>
      <c r="M143" s="180">
        <v>14.25</v>
      </c>
      <c r="N143" s="180">
        <v>16</v>
      </c>
      <c r="O143" s="163">
        <v>20.964545454545451</v>
      </c>
      <c r="P143" s="162"/>
    </row>
    <row r="144" spans="1:16" s="166" customFormat="1" ht="14.25" customHeight="1" x14ac:dyDescent="0.2">
      <c r="A144" s="162"/>
      <c r="B144" s="161" t="s">
        <v>30</v>
      </c>
      <c r="C144" s="162">
        <v>15</v>
      </c>
      <c r="D144" s="162">
        <v>15.33</v>
      </c>
      <c r="E144" s="162">
        <v>17.5</v>
      </c>
      <c r="F144" s="162">
        <v>18</v>
      </c>
      <c r="G144" s="162">
        <v>30</v>
      </c>
      <c r="H144" s="180">
        <v>28.33</v>
      </c>
      <c r="I144" s="185">
        <v>22.75</v>
      </c>
      <c r="J144" s="180">
        <v>21.33</v>
      </c>
      <c r="K144" s="180">
        <v>21.2</v>
      </c>
      <c r="L144" s="185" t="s">
        <v>106</v>
      </c>
      <c r="M144" s="185" t="s">
        <v>106</v>
      </c>
      <c r="N144" s="180">
        <v>20</v>
      </c>
      <c r="O144" s="163">
        <v>20.943999999999999</v>
      </c>
      <c r="P144" s="162"/>
    </row>
    <row r="145" spans="1:16" s="166" customFormat="1" ht="14.25" customHeight="1" x14ac:dyDescent="0.2">
      <c r="A145" s="162"/>
      <c r="B145" s="161"/>
      <c r="C145" s="162"/>
      <c r="D145" s="162"/>
      <c r="E145" s="162"/>
      <c r="F145" s="162"/>
      <c r="G145" s="162"/>
      <c r="H145" s="180"/>
      <c r="I145" s="185"/>
      <c r="J145" s="180"/>
      <c r="K145" s="180"/>
      <c r="L145" s="185"/>
      <c r="M145" s="185"/>
      <c r="N145" s="180"/>
      <c r="O145" s="163"/>
      <c r="P145" s="162"/>
    </row>
    <row r="146" spans="1:16" s="166" customFormat="1" ht="14.25" customHeight="1" x14ac:dyDescent="0.2">
      <c r="A146" s="162"/>
      <c r="B146" s="161" t="s">
        <v>31</v>
      </c>
      <c r="C146" s="162">
        <v>21.5</v>
      </c>
      <c r="D146" s="162">
        <v>21</v>
      </c>
      <c r="E146" s="162">
        <v>32.5</v>
      </c>
      <c r="F146" s="162">
        <v>35</v>
      </c>
      <c r="G146" s="162">
        <v>38.75</v>
      </c>
      <c r="H146" s="185" t="s">
        <v>106</v>
      </c>
      <c r="I146" s="185" t="s">
        <v>106</v>
      </c>
      <c r="J146" s="185" t="s">
        <v>106</v>
      </c>
      <c r="K146" s="187">
        <v>36.200000000000003</v>
      </c>
      <c r="L146" s="187">
        <v>33</v>
      </c>
      <c r="M146" s="185" t="s">
        <v>106</v>
      </c>
      <c r="N146" s="185" t="s">
        <v>106</v>
      </c>
      <c r="O146" s="158">
        <v>31.14</v>
      </c>
      <c r="P146" s="162"/>
    </row>
    <row r="147" spans="1:16" s="166" customFormat="1" ht="14.25" customHeight="1" x14ac:dyDescent="0.2">
      <c r="A147" s="162"/>
      <c r="B147" s="161" t="s">
        <v>32</v>
      </c>
      <c r="C147" s="188" t="s">
        <v>119</v>
      </c>
      <c r="D147" s="188">
        <v>30</v>
      </c>
      <c r="E147" s="188">
        <v>37.700000000000003</v>
      </c>
      <c r="F147" s="188">
        <v>43</v>
      </c>
      <c r="G147" s="188">
        <v>45</v>
      </c>
      <c r="H147" s="187">
        <v>49.5</v>
      </c>
      <c r="I147" s="189">
        <v>52</v>
      </c>
      <c r="J147" s="188" t="s">
        <v>119</v>
      </c>
      <c r="K147" s="187">
        <v>48.75</v>
      </c>
      <c r="L147" s="187">
        <v>47.5</v>
      </c>
      <c r="M147" s="188" t="s">
        <v>119</v>
      </c>
      <c r="N147" s="188" t="s">
        <v>119</v>
      </c>
      <c r="O147" s="180">
        <f>AVERAGE(C147:N147)</f>
        <v>44.181249999999999</v>
      </c>
      <c r="P147" s="162"/>
    </row>
    <row r="148" spans="1:16" s="166" customFormat="1" ht="14.25" customHeight="1" x14ac:dyDescent="0.2">
      <c r="A148" s="162"/>
      <c r="B148" s="161" t="s">
        <v>114</v>
      </c>
      <c r="C148" s="188">
        <v>50</v>
      </c>
      <c r="D148" s="188">
        <v>54</v>
      </c>
      <c r="E148" s="188">
        <v>56.5</v>
      </c>
      <c r="F148" s="188">
        <v>60</v>
      </c>
      <c r="G148" s="188" t="s">
        <v>119</v>
      </c>
      <c r="H148" s="188" t="s">
        <v>119</v>
      </c>
      <c r="I148" s="188" t="s">
        <v>119</v>
      </c>
      <c r="J148" s="188">
        <v>42.5</v>
      </c>
      <c r="K148" s="187">
        <v>33</v>
      </c>
      <c r="L148" s="187">
        <v>37.67</v>
      </c>
      <c r="M148" s="188">
        <v>23</v>
      </c>
      <c r="N148" s="188" t="s">
        <v>119</v>
      </c>
      <c r="O148" s="180">
        <f>AVERAGE(C148:N148)</f>
        <v>44.583750000000002</v>
      </c>
      <c r="P148" s="150"/>
    </row>
    <row r="149" spans="1:16" s="166" customFormat="1" ht="14.25" customHeight="1" x14ac:dyDescent="0.2">
      <c r="A149" s="162"/>
      <c r="B149" s="161"/>
      <c r="C149" s="188"/>
      <c r="D149" s="188"/>
      <c r="E149" s="188"/>
      <c r="F149" s="188"/>
      <c r="G149" s="188"/>
      <c r="H149" s="188"/>
      <c r="I149" s="188"/>
      <c r="J149" s="188"/>
      <c r="K149" s="187"/>
      <c r="L149" s="187"/>
      <c r="M149" s="188"/>
      <c r="N149" s="188"/>
      <c r="O149" s="180"/>
      <c r="P149" s="150"/>
    </row>
    <row r="150" spans="1:16" s="166" customFormat="1" ht="14.25" customHeight="1" x14ac:dyDescent="0.2">
      <c r="A150" s="162"/>
      <c r="B150" s="161" t="s">
        <v>126</v>
      </c>
      <c r="C150" s="188">
        <v>29</v>
      </c>
      <c r="D150" s="188">
        <v>29.67</v>
      </c>
      <c r="E150" s="188">
        <v>35.75</v>
      </c>
      <c r="F150" s="188">
        <v>40</v>
      </c>
      <c r="G150" s="188" t="s">
        <v>119</v>
      </c>
      <c r="H150" s="188" t="s">
        <v>119</v>
      </c>
      <c r="I150" s="188" t="s">
        <v>119</v>
      </c>
      <c r="J150" s="188">
        <v>39</v>
      </c>
      <c r="K150" s="187">
        <v>32</v>
      </c>
      <c r="L150" s="187">
        <v>29.6</v>
      </c>
      <c r="M150" s="188">
        <v>26.88</v>
      </c>
      <c r="N150" s="188">
        <v>26.13</v>
      </c>
      <c r="O150" s="180">
        <f>AVERAGE(C150:N150)</f>
        <v>32.003333333333337</v>
      </c>
      <c r="P150" s="162"/>
    </row>
    <row r="151" spans="1:16" s="166" customFormat="1" ht="14.25" customHeight="1" x14ac:dyDescent="0.2">
      <c r="A151" s="162"/>
      <c r="B151" s="161" t="s">
        <v>39</v>
      </c>
      <c r="C151" s="188">
        <v>23</v>
      </c>
      <c r="D151" s="188">
        <v>22.5</v>
      </c>
      <c r="E151" s="188">
        <v>26.75</v>
      </c>
      <c r="F151" s="188">
        <v>33</v>
      </c>
      <c r="G151" s="188" t="s">
        <v>119</v>
      </c>
      <c r="H151" s="188" t="s">
        <v>119</v>
      </c>
      <c r="I151" s="188">
        <v>45</v>
      </c>
      <c r="J151" s="188" t="s">
        <v>119</v>
      </c>
      <c r="K151" s="187">
        <v>40.630000000000003</v>
      </c>
      <c r="L151" s="187">
        <v>40</v>
      </c>
      <c r="M151" s="188">
        <v>40</v>
      </c>
      <c r="N151" s="188">
        <v>53.13</v>
      </c>
      <c r="O151" s="180">
        <f>AVERAGE(C151:N151)</f>
        <v>36.001111111111108</v>
      </c>
    </row>
    <row r="152" spans="1:16" s="166" customFormat="1" ht="14.25" customHeight="1" x14ac:dyDescent="0.2">
      <c r="A152" s="162"/>
      <c r="B152" s="161" t="s">
        <v>42</v>
      </c>
      <c r="C152" s="188">
        <v>55</v>
      </c>
      <c r="D152" s="185" t="s">
        <v>106</v>
      </c>
      <c r="E152" s="185" t="s">
        <v>106</v>
      </c>
      <c r="F152" s="185" t="s">
        <v>106</v>
      </c>
      <c r="G152" s="185" t="s">
        <v>106</v>
      </c>
      <c r="H152" s="185" t="s">
        <v>106</v>
      </c>
      <c r="I152" s="188">
        <v>87.5</v>
      </c>
      <c r="J152" s="185" t="s">
        <v>106</v>
      </c>
      <c r="K152" s="185">
        <v>50</v>
      </c>
      <c r="L152" s="185">
        <v>50</v>
      </c>
      <c r="M152" s="185">
        <v>50</v>
      </c>
      <c r="N152" s="185" t="s">
        <v>106</v>
      </c>
      <c r="O152" s="180">
        <f>AVERAGE(C152:N152)</f>
        <v>58.5</v>
      </c>
      <c r="P152" s="162"/>
    </row>
    <row r="153" spans="1:16" s="166" customFormat="1" ht="14.25" customHeight="1" x14ac:dyDescent="0.2">
      <c r="A153" s="162"/>
      <c r="B153" s="161"/>
      <c r="C153" s="188"/>
      <c r="D153" s="185"/>
      <c r="E153" s="185"/>
      <c r="F153" s="185"/>
      <c r="G153" s="185"/>
      <c r="H153" s="185"/>
      <c r="I153" s="188"/>
      <c r="J153" s="185"/>
      <c r="K153" s="185"/>
      <c r="L153" s="185"/>
      <c r="M153" s="185"/>
      <c r="N153" s="185"/>
      <c r="O153" s="180"/>
      <c r="P153" s="162"/>
    </row>
    <row r="154" spans="1:16" s="166" customFormat="1" ht="14.25" customHeight="1" x14ac:dyDescent="0.2">
      <c r="A154" s="162"/>
      <c r="B154" s="161" t="s">
        <v>43</v>
      </c>
      <c r="C154" s="188">
        <v>72.5</v>
      </c>
      <c r="D154" s="185">
        <v>76.5</v>
      </c>
      <c r="E154" s="185">
        <v>82</v>
      </c>
      <c r="F154" s="185">
        <v>85</v>
      </c>
      <c r="G154" s="185">
        <v>81.25</v>
      </c>
      <c r="H154" s="185">
        <v>80</v>
      </c>
      <c r="I154" s="188">
        <v>79.38</v>
      </c>
      <c r="J154" s="185">
        <v>71.25</v>
      </c>
      <c r="K154" s="185">
        <v>66.5</v>
      </c>
      <c r="L154" s="185">
        <v>70</v>
      </c>
      <c r="M154" s="185" t="s">
        <v>106</v>
      </c>
      <c r="N154" s="185" t="s">
        <v>106</v>
      </c>
      <c r="O154" s="180">
        <f t="shared" ref="O154:O159" si="2">AVERAGE(C154:N154)</f>
        <v>76.438000000000002</v>
      </c>
      <c r="P154" s="162"/>
    </row>
    <row r="155" spans="1:16" s="166" customFormat="1" ht="14.25" customHeight="1" x14ac:dyDescent="0.2">
      <c r="A155" s="162"/>
      <c r="B155" s="161" t="s">
        <v>45</v>
      </c>
      <c r="C155" s="188">
        <v>65</v>
      </c>
      <c r="D155" s="185">
        <v>57.5</v>
      </c>
      <c r="E155" s="185">
        <v>60</v>
      </c>
      <c r="F155" s="185">
        <v>65</v>
      </c>
      <c r="G155" s="185">
        <v>65</v>
      </c>
      <c r="H155" s="185">
        <v>73.75</v>
      </c>
      <c r="I155" s="188">
        <v>72.5</v>
      </c>
      <c r="J155" s="185" t="s">
        <v>106</v>
      </c>
      <c r="K155" s="185">
        <v>60</v>
      </c>
      <c r="L155" s="185">
        <v>55</v>
      </c>
      <c r="M155" s="185">
        <v>55</v>
      </c>
      <c r="N155" s="185">
        <v>55.83</v>
      </c>
      <c r="O155" s="180">
        <f t="shared" si="2"/>
        <v>62.234545454545461</v>
      </c>
      <c r="P155" s="162"/>
    </row>
    <row r="156" spans="1:16" s="166" customFormat="1" ht="14.25" customHeight="1" x14ac:dyDescent="0.2">
      <c r="A156" s="162"/>
      <c r="B156" s="161" t="s">
        <v>46</v>
      </c>
      <c r="C156" s="188">
        <v>46.88</v>
      </c>
      <c r="D156" s="185">
        <v>43.75</v>
      </c>
      <c r="E156" s="185">
        <v>42.5</v>
      </c>
      <c r="F156" s="185">
        <v>43.33</v>
      </c>
      <c r="G156" s="185" t="s">
        <v>106</v>
      </c>
      <c r="H156" s="185">
        <v>47.5</v>
      </c>
      <c r="I156" s="188">
        <v>40</v>
      </c>
      <c r="J156" s="185">
        <v>36</v>
      </c>
      <c r="K156" s="185">
        <v>33.200000000000003</v>
      </c>
      <c r="L156" s="185">
        <v>30</v>
      </c>
      <c r="M156" s="185">
        <v>29.6</v>
      </c>
      <c r="N156" s="185" t="s">
        <v>106</v>
      </c>
      <c r="O156" s="180">
        <f t="shared" si="2"/>
        <v>39.275999999999996</v>
      </c>
      <c r="P156" s="162"/>
    </row>
    <row r="157" spans="1:16" s="166" customFormat="1" ht="14.25" customHeight="1" x14ac:dyDescent="0.2">
      <c r="A157" s="162"/>
      <c r="B157" s="161" t="s">
        <v>55</v>
      </c>
      <c r="C157" s="188">
        <v>40</v>
      </c>
      <c r="D157" s="185">
        <v>40</v>
      </c>
      <c r="E157" s="185">
        <v>40</v>
      </c>
      <c r="F157" s="185" t="s">
        <v>106</v>
      </c>
      <c r="G157" s="185" t="s">
        <v>106</v>
      </c>
      <c r="H157" s="185" t="s">
        <v>106</v>
      </c>
      <c r="I157" s="188">
        <v>47.5</v>
      </c>
      <c r="J157" s="185">
        <v>47.5</v>
      </c>
      <c r="K157" s="185">
        <v>47.5</v>
      </c>
      <c r="L157" s="185">
        <v>47.5</v>
      </c>
      <c r="M157" s="185">
        <v>30</v>
      </c>
      <c r="N157" s="185">
        <v>30</v>
      </c>
      <c r="O157" s="180">
        <f t="shared" si="2"/>
        <v>41.111111111111114</v>
      </c>
      <c r="P157" s="162"/>
    </row>
    <row r="158" spans="1:16" s="166" customFormat="1" ht="14.25" customHeight="1" x14ac:dyDescent="0.2">
      <c r="A158" s="162"/>
      <c r="B158" s="161" t="s">
        <v>191</v>
      </c>
      <c r="C158" s="188">
        <v>30</v>
      </c>
      <c r="D158" s="185" t="s">
        <v>106</v>
      </c>
      <c r="E158" s="185" t="s">
        <v>106</v>
      </c>
      <c r="F158" s="185" t="s">
        <v>106</v>
      </c>
      <c r="G158" s="185" t="s">
        <v>106</v>
      </c>
      <c r="H158" s="185">
        <v>50</v>
      </c>
      <c r="I158" s="188">
        <v>42.5</v>
      </c>
      <c r="J158" s="185">
        <v>42.5</v>
      </c>
      <c r="K158" s="185">
        <v>42.5</v>
      </c>
      <c r="L158" s="185">
        <v>42.5</v>
      </c>
      <c r="M158" s="185">
        <v>42.5</v>
      </c>
      <c r="N158" s="185">
        <v>42.5</v>
      </c>
      <c r="O158" s="180">
        <f t="shared" si="2"/>
        <v>41.875</v>
      </c>
      <c r="P158" s="162"/>
    </row>
    <row r="159" spans="1:16" s="166" customFormat="1" ht="14.25" customHeight="1" x14ac:dyDescent="0.2">
      <c r="A159" s="146"/>
      <c r="B159" s="145" t="s">
        <v>200</v>
      </c>
      <c r="C159" s="152" t="s">
        <v>106</v>
      </c>
      <c r="D159" s="152">
        <v>40</v>
      </c>
      <c r="E159" s="152">
        <v>40</v>
      </c>
      <c r="F159" s="152">
        <v>40</v>
      </c>
      <c r="G159" s="152">
        <v>40</v>
      </c>
      <c r="H159" s="152">
        <v>40</v>
      </c>
      <c r="I159" s="152">
        <v>40</v>
      </c>
      <c r="J159" s="152"/>
      <c r="K159" s="152"/>
      <c r="L159" s="152"/>
      <c r="M159" s="152"/>
      <c r="N159" s="152"/>
      <c r="O159" s="214">
        <f t="shared" si="2"/>
        <v>40</v>
      </c>
      <c r="P159" s="162" t="s">
        <v>33</v>
      </c>
    </row>
    <row r="160" spans="1:16" s="179" customFormat="1" ht="14.25" customHeight="1" x14ac:dyDescent="0.2">
      <c r="A160" s="160" t="s">
        <v>210</v>
      </c>
      <c r="B160" s="150"/>
      <c r="C160" s="150"/>
      <c r="D160" s="150"/>
      <c r="E160" s="150"/>
      <c r="F160" s="150"/>
      <c r="G160" s="150"/>
      <c r="H160" s="150"/>
      <c r="I160" s="150"/>
      <c r="J160" s="150"/>
      <c r="K160" s="150"/>
      <c r="L160" s="150"/>
      <c r="M160" s="150"/>
      <c r="N160" s="150"/>
      <c r="O160" s="150"/>
      <c r="P160" s="150"/>
    </row>
    <row r="161" spans="1:16" s="179" customFormat="1" ht="14.25" customHeight="1" x14ac:dyDescent="0.2">
      <c r="A161" s="160" t="s">
        <v>127</v>
      </c>
      <c r="B161" s="150"/>
      <c r="C161" s="150"/>
      <c r="D161" s="150"/>
      <c r="E161" s="150"/>
      <c r="F161" s="150"/>
      <c r="G161" s="150"/>
      <c r="H161" s="150"/>
      <c r="I161" s="150"/>
      <c r="J161" s="150"/>
      <c r="K161" s="150"/>
      <c r="L161" s="150"/>
      <c r="M161" s="150"/>
      <c r="N161" s="150"/>
      <c r="O161" s="150"/>
      <c r="P161" s="150"/>
    </row>
    <row r="162" spans="1:16" s="179" customFormat="1" ht="14.25" customHeight="1" x14ac:dyDescent="0.2">
      <c r="A162" s="160" t="s">
        <v>207</v>
      </c>
      <c r="B162" s="150"/>
      <c r="C162" s="150"/>
      <c r="D162" s="150"/>
      <c r="E162" s="150"/>
      <c r="F162" s="150"/>
      <c r="G162" s="150"/>
      <c r="H162" s="150"/>
      <c r="I162" s="150"/>
      <c r="J162" s="150"/>
      <c r="K162" s="150"/>
      <c r="L162" s="150"/>
      <c r="M162" s="150"/>
      <c r="N162" s="150"/>
      <c r="O162" s="150"/>
      <c r="P162" s="150"/>
    </row>
    <row r="163" spans="1:16" s="179" customFormat="1" ht="14.25" customHeight="1" x14ac:dyDescent="0.2">
      <c r="A163" s="148" t="s">
        <v>220</v>
      </c>
      <c r="B163" s="150"/>
      <c r="C163" s="150"/>
      <c r="D163" s="150"/>
      <c r="E163" s="150"/>
      <c r="F163" s="150"/>
      <c r="G163" s="150"/>
      <c r="H163" s="150"/>
      <c r="I163" s="150"/>
      <c r="J163" s="150"/>
      <c r="K163" s="150"/>
      <c r="L163" s="150"/>
      <c r="M163" s="150"/>
      <c r="N163" s="150"/>
      <c r="O163" s="150"/>
      <c r="P163" s="150"/>
    </row>
    <row r="164" spans="1:16" ht="12" customHeight="1" x14ac:dyDescent="0.2">
      <c r="A164" s="212" t="s">
        <v>184</v>
      </c>
      <c r="B164" s="150"/>
      <c r="C164" s="150"/>
      <c r="D164" s="150"/>
      <c r="E164" s="150"/>
      <c r="F164" s="150"/>
      <c r="G164" s="150"/>
      <c r="H164" s="150"/>
      <c r="I164" s="150"/>
      <c r="J164" s="150"/>
      <c r="K164" s="150"/>
      <c r="L164" s="150"/>
      <c r="M164" s="150"/>
      <c r="N164" s="150"/>
      <c r="O164" s="150"/>
      <c r="P164" s="150"/>
    </row>
    <row r="165" spans="1:16" ht="12" customHeight="1" x14ac:dyDescent="0.2">
      <c r="A165" s="150"/>
      <c r="B165" s="150"/>
      <c r="C165" s="150"/>
      <c r="D165" s="150"/>
      <c r="E165" s="150"/>
      <c r="F165" s="150"/>
      <c r="G165" s="150"/>
      <c r="H165" s="150"/>
      <c r="I165" s="150"/>
      <c r="J165" s="150"/>
      <c r="K165" s="150"/>
      <c r="L165" s="150"/>
      <c r="M165" s="150"/>
      <c r="N165" s="150"/>
      <c r="O165" s="150"/>
      <c r="P165" s="150"/>
    </row>
    <row r="166" spans="1:16" ht="12" customHeight="1" x14ac:dyDescent="0.2">
      <c r="A166" s="150"/>
      <c r="B166" s="150"/>
      <c r="C166" s="150"/>
      <c r="D166" s="150"/>
      <c r="E166" s="150"/>
      <c r="F166" s="150"/>
      <c r="G166" s="150"/>
      <c r="H166" s="150"/>
      <c r="I166" s="150"/>
      <c r="J166" s="150"/>
      <c r="K166" s="150"/>
      <c r="L166" s="150"/>
      <c r="M166" s="150"/>
      <c r="N166" s="150"/>
      <c r="O166" s="150"/>
      <c r="P166" s="150"/>
    </row>
    <row r="167" spans="1:16" ht="12" customHeight="1" x14ac:dyDescent="0.2">
      <c r="A167" s="150"/>
      <c r="B167" s="150"/>
      <c r="C167" s="150"/>
      <c r="D167" s="150"/>
      <c r="E167" s="150"/>
      <c r="F167" s="150"/>
      <c r="G167" s="150"/>
      <c r="H167" s="150"/>
      <c r="I167" s="150"/>
      <c r="J167" s="150"/>
      <c r="K167" s="150"/>
      <c r="L167" s="150"/>
      <c r="M167" s="150"/>
      <c r="N167" s="150"/>
      <c r="O167" s="150"/>
      <c r="P167" s="150"/>
    </row>
    <row r="168" spans="1:16" ht="12" customHeight="1" x14ac:dyDescent="0.2">
      <c r="A168" s="150"/>
      <c r="B168" s="150"/>
      <c r="C168" s="150"/>
      <c r="D168" s="150"/>
      <c r="E168" s="150"/>
      <c r="F168" s="150"/>
      <c r="G168" s="150"/>
      <c r="H168" s="150"/>
      <c r="I168" s="150"/>
      <c r="J168" s="150"/>
      <c r="K168" s="150"/>
      <c r="L168" s="150"/>
      <c r="M168" s="150"/>
      <c r="N168" s="150"/>
      <c r="O168" s="150"/>
      <c r="P168" s="150"/>
    </row>
    <row r="169" spans="1:16" ht="12" customHeight="1" x14ac:dyDescent="0.2">
      <c r="A169" s="150"/>
      <c r="B169" s="150"/>
      <c r="C169" s="150"/>
      <c r="D169" s="150"/>
      <c r="E169" s="150"/>
      <c r="F169" s="150"/>
      <c r="G169" s="150"/>
      <c r="H169" s="150"/>
      <c r="I169" s="150"/>
      <c r="J169" s="150"/>
      <c r="K169" s="150"/>
      <c r="L169" s="150"/>
      <c r="M169" s="150"/>
      <c r="N169" s="150"/>
      <c r="O169" s="150"/>
      <c r="P169" s="150"/>
    </row>
    <row r="170" spans="1:16" ht="12" customHeight="1" x14ac:dyDescent="0.2">
      <c r="A170" s="150"/>
      <c r="B170" s="150"/>
      <c r="C170" s="150"/>
      <c r="D170" s="150"/>
      <c r="E170" s="150"/>
      <c r="F170" s="150"/>
      <c r="G170" s="150"/>
      <c r="H170" s="150"/>
      <c r="I170" s="150"/>
      <c r="J170" s="150"/>
      <c r="K170" s="150"/>
      <c r="L170" s="150"/>
      <c r="M170" s="150"/>
      <c r="N170" s="150"/>
      <c r="O170" s="150"/>
      <c r="P170" s="150"/>
    </row>
    <row r="171" spans="1:16" ht="12" customHeight="1" x14ac:dyDescent="0.2">
      <c r="A171" s="150"/>
      <c r="B171" s="150"/>
      <c r="C171" s="150"/>
      <c r="D171" s="150"/>
      <c r="E171" s="150"/>
      <c r="F171" s="150"/>
      <c r="G171" s="150"/>
      <c r="H171" s="150"/>
      <c r="I171" s="150"/>
      <c r="J171" s="150"/>
      <c r="K171" s="150"/>
      <c r="L171" s="150"/>
      <c r="M171" s="150"/>
      <c r="N171" s="150"/>
      <c r="O171" s="150"/>
      <c r="P171" s="150"/>
    </row>
    <row r="172" spans="1:16" ht="12" customHeight="1" x14ac:dyDescent="0.2">
      <c r="A172" s="150"/>
      <c r="B172" s="150"/>
      <c r="C172" s="150"/>
      <c r="D172" s="150"/>
      <c r="E172" s="150"/>
      <c r="F172" s="150"/>
      <c r="G172" s="150"/>
      <c r="H172" s="150"/>
      <c r="I172" s="150"/>
      <c r="J172" s="150"/>
      <c r="K172" s="150"/>
      <c r="L172" s="150"/>
      <c r="M172" s="150"/>
      <c r="N172" s="150"/>
      <c r="O172" s="150"/>
      <c r="P172" s="150"/>
    </row>
    <row r="173" spans="1:16" ht="12" customHeight="1" x14ac:dyDescent="0.2">
      <c r="A173" s="150"/>
      <c r="B173" s="150"/>
      <c r="C173" s="150"/>
      <c r="D173" s="150"/>
      <c r="E173" s="150"/>
      <c r="F173" s="150"/>
      <c r="G173" s="150"/>
      <c r="H173" s="150"/>
      <c r="I173" s="150"/>
      <c r="J173" s="150"/>
      <c r="K173" s="150"/>
      <c r="L173" s="150"/>
      <c r="M173" s="150"/>
      <c r="N173" s="150"/>
      <c r="O173" s="150"/>
      <c r="P173" s="150"/>
    </row>
    <row r="174" spans="1:16" ht="12" customHeight="1" x14ac:dyDescent="0.2">
      <c r="A174" s="150"/>
      <c r="B174" s="150"/>
      <c r="C174" s="150"/>
      <c r="D174" s="150"/>
      <c r="E174" s="150"/>
      <c r="F174" s="150"/>
      <c r="G174" s="150"/>
      <c r="H174" s="150"/>
      <c r="I174" s="150"/>
      <c r="J174" s="150"/>
      <c r="K174" s="150"/>
      <c r="L174" s="150"/>
      <c r="M174" s="150"/>
      <c r="N174" s="150"/>
      <c r="O174" s="150"/>
      <c r="P174" s="150"/>
    </row>
    <row r="175" spans="1:16" ht="12" customHeight="1" x14ac:dyDescent="0.2">
      <c r="A175" s="150"/>
      <c r="B175" s="150"/>
      <c r="C175" s="150"/>
      <c r="D175" s="150"/>
      <c r="E175" s="150"/>
      <c r="F175" s="150"/>
      <c r="G175" s="150"/>
      <c r="H175" s="150"/>
      <c r="I175" s="150"/>
      <c r="J175" s="150"/>
      <c r="K175" s="150"/>
      <c r="L175" s="150"/>
      <c r="M175" s="150"/>
      <c r="N175" s="150"/>
      <c r="O175" s="150"/>
      <c r="P175" s="150"/>
    </row>
    <row r="176" spans="1:16" ht="12" customHeight="1" x14ac:dyDescent="0.15"/>
    <row r="177" ht="12" customHeight="1" x14ac:dyDescent="0.15"/>
    <row r="178" ht="12" customHeight="1" x14ac:dyDescent="0.15"/>
    <row r="179" ht="12" customHeight="1" x14ac:dyDescent="0.15"/>
    <row r="180" ht="12" customHeight="1" x14ac:dyDescent="0.15"/>
    <row r="181" ht="12" customHeight="1" x14ac:dyDescent="0.15"/>
    <row r="182" ht="12" customHeight="1" x14ac:dyDescent="0.15"/>
    <row r="183" ht="12" customHeight="1" x14ac:dyDescent="0.15"/>
    <row r="184" ht="12" customHeight="1" x14ac:dyDescent="0.15"/>
    <row r="185" ht="12" customHeight="1" x14ac:dyDescent="0.15"/>
    <row r="186" ht="12" customHeight="1" x14ac:dyDescent="0.15"/>
    <row r="187" ht="12" customHeight="1" x14ac:dyDescent="0.15"/>
    <row r="188" ht="12" customHeight="1" x14ac:dyDescent="0.15"/>
    <row r="189" ht="12" customHeight="1" x14ac:dyDescent="0.15"/>
    <row r="190" ht="12" customHeight="1" x14ac:dyDescent="0.15"/>
    <row r="191" ht="12" customHeight="1" x14ac:dyDescent="0.15"/>
    <row r="192" ht="12" customHeight="1" x14ac:dyDescent="0.15"/>
    <row r="193" ht="12" customHeight="1" x14ac:dyDescent="0.15"/>
    <row r="194" ht="12" customHeight="1" x14ac:dyDescent="0.15"/>
    <row r="195" ht="12" customHeight="1" x14ac:dyDescent="0.15"/>
    <row r="196" ht="12" customHeight="1" x14ac:dyDescent="0.15"/>
    <row r="197" ht="12" customHeight="1" x14ac:dyDescent="0.15"/>
    <row r="198" ht="12" customHeight="1" x14ac:dyDescent="0.15"/>
    <row r="199" ht="12" customHeight="1" x14ac:dyDescent="0.15"/>
    <row r="200" ht="12" customHeight="1" x14ac:dyDescent="0.15"/>
    <row r="201" ht="12" customHeight="1" x14ac:dyDescent="0.15"/>
    <row r="202" ht="12" customHeight="1" x14ac:dyDescent="0.15"/>
    <row r="203" ht="12" customHeight="1" x14ac:dyDescent="0.15"/>
    <row r="204" ht="12" customHeight="1" x14ac:dyDescent="0.15"/>
    <row r="205" ht="12" customHeight="1" x14ac:dyDescent="0.15"/>
    <row r="206" ht="12" customHeight="1" x14ac:dyDescent="0.15"/>
    <row r="207" ht="12" customHeight="1" x14ac:dyDescent="0.15"/>
    <row r="208" ht="12" customHeight="1" x14ac:dyDescent="0.15"/>
    <row r="209" ht="12" customHeight="1" x14ac:dyDescent="0.15"/>
    <row r="210" ht="12" customHeight="1" x14ac:dyDescent="0.15"/>
    <row r="211" ht="12" customHeight="1" x14ac:dyDescent="0.15"/>
    <row r="212" ht="12" customHeight="1" x14ac:dyDescent="0.15"/>
    <row r="213" ht="12" customHeight="1" x14ac:dyDescent="0.15"/>
    <row r="214" ht="12" customHeight="1" x14ac:dyDescent="0.15"/>
    <row r="215" ht="12" customHeight="1" x14ac:dyDescent="0.15"/>
    <row r="216" ht="12" customHeight="1" x14ac:dyDescent="0.15"/>
    <row r="217" ht="12" customHeight="1" x14ac:dyDescent="0.15"/>
    <row r="218" ht="12" customHeight="1" x14ac:dyDescent="0.15"/>
    <row r="219" ht="12" customHeight="1" x14ac:dyDescent="0.15"/>
    <row r="220" ht="12" customHeight="1" x14ac:dyDescent="0.15"/>
    <row r="221" ht="12" customHeight="1" x14ac:dyDescent="0.15"/>
    <row r="222" ht="12" customHeight="1" x14ac:dyDescent="0.15"/>
    <row r="223" ht="12" customHeight="1" x14ac:dyDescent="0.15"/>
    <row r="224" ht="12" customHeight="1" x14ac:dyDescent="0.15"/>
    <row r="225" ht="12" customHeight="1" x14ac:dyDescent="0.15"/>
    <row r="226" ht="12" customHeight="1" x14ac:dyDescent="0.15"/>
    <row r="227" ht="12" customHeight="1" x14ac:dyDescent="0.15"/>
    <row r="228" ht="12" customHeight="1" x14ac:dyDescent="0.15"/>
    <row r="229" ht="12" customHeight="1" x14ac:dyDescent="0.15"/>
    <row r="230" ht="12" customHeight="1" x14ac:dyDescent="0.15"/>
    <row r="231" ht="12" customHeight="1" x14ac:dyDescent="0.15"/>
    <row r="232" ht="12" customHeight="1" x14ac:dyDescent="0.15"/>
    <row r="233" ht="12" customHeight="1" x14ac:dyDescent="0.15"/>
    <row r="234" ht="12" customHeight="1" x14ac:dyDescent="0.15"/>
    <row r="235" ht="12" customHeight="1" x14ac:dyDescent="0.15"/>
    <row r="236" ht="12" customHeight="1" x14ac:dyDescent="0.15"/>
    <row r="237" ht="12" customHeight="1" x14ac:dyDescent="0.15"/>
    <row r="238" ht="12" customHeight="1" x14ac:dyDescent="0.15"/>
    <row r="239" ht="12" customHeight="1" x14ac:dyDescent="0.15"/>
    <row r="240" ht="12" customHeight="1" x14ac:dyDescent="0.15"/>
    <row r="241" ht="12" customHeight="1" x14ac:dyDescent="0.15"/>
    <row r="242" ht="12" customHeight="1" x14ac:dyDescent="0.15"/>
    <row r="243" ht="12" customHeight="1" x14ac:dyDescent="0.15"/>
    <row r="244" ht="12" customHeight="1" x14ac:dyDescent="0.15"/>
    <row r="245" ht="12" customHeight="1" x14ac:dyDescent="0.15"/>
    <row r="246" ht="12" customHeight="1" x14ac:dyDescent="0.15"/>
    <row r="247" ht="12" customHeight="1" x14ac:dyDescent="0.15"/>
    <row r="248" ht="12" customHeight="1" x14ac:dyDescent="0.15"/>
    <row r="249" ht="12" customHeight="1" x14ac:dyDescent="0.15"/>
    <row r="250" ht="12" customHeight="1" x14ac:dyDescent="0.15"/>
    <row r="251" ht="12" customHeight="1" x14ac:dyDescent="0.15"/>
    <row r="252" ht="12" customHeight="1" x14ac:dyDescent="0.15"/>
    <row r="253" ht="12" customHeight="1" x14ac:dyDescent="0.15"/>
    <row r="254" ht="12" customHeight="1" x14ac:dyDescent="0.15"/>
    <row r="255" ht="12" customHeight="1" x14ac:dyDescent="0.15"/>
    <row r="256" ht="12" customHeight="1" x14ac:dyDescent="0.15"/>
    <row r="257" ht="12" customHeight="1" x14ac:dyDescent="0.15"/>
    <row r="258" ht="12" customHeight="1" x14ac:dyDescent="0.15"/>
    <row r="259" ht="12" customHeight="1" x14ac:dyDescent="0.15"/>
    <row r="260" ht="12" customHeight="1" x14ac:dyDescent="0.15"/>
    <row r="261" ht="12" customHeight="1" x14ac:dyDescent="0.15"/>
    <row r="262" ht="12" customHeight="1" x14ac:dyDescent="0.15"/>
    <row r="263" ht="12" customHeight="1" x14ac:dyDescent="0.15"/>
    <row r="264" ht="12" customHeight="1" x14ac:dyDescent="0.15"/>
    <row r="265" ht="12" customHeight="1" x14ac:dyDescent="0.15"/>
    <row r="266" ht="12" customHeight="1" x14ac:dyDescent="0.15"/>
    <row r="267" ht="12" customHeight="1" x14ac:dyDescent="0.15"/>
    <row r="268" ht="12" customHeight="1" x14ac:dyDescent="0.15"/>
    <row r="269" ht="12" customHeight="1" x14ac:dyDescent="0.15"/>
    <row r="270" ht="12" customHeight="1" x14ac:dyDescent="0.15"/>
    <row r="271" ht="12" customHeight="1" x14ac:dyDescent="0.15"/>
    <row r="272" ht="12" customHeight="1" x14ac:dyDescent="0.15"/>
    <row r="273" ht="12" customHeight="1" x14ac:dyDescent="0.15"/>
    <row r="274" ht="12" customHeight="1" x14ac:dyDescent="0.15"/>
    <row r="275" ht="12" customHeight="1" x14ac:dyDescent="0.15"/>
    <row r="276" ht="12" customHeight="1" x14ac:dyDescent="0.15"/>
    <row r="277" ht="12" customHeight="1" x14ac:dyDescent="0.15"/>
    <row r="278" ht="12" customHeight="1" x14ac:dyDescent="0.15"/>
    <row r="279" ht="12" customHeight="1" x14ac:dyDescent="0.15"/>
    <row r="280" ht="12" customHeight="1" x14ac:dyDescent="0.15"/>
    <row r="281" ht="12" customHeight="1" x14ac:dyDescent="0.15"/>
    <row r="282" ht="12" customHeight="1" x14ac:dyDescent="0.15"/>
    <row r="283" ht="12" customHeight="1" x14ac:dyDescent="0.15"/>
    <row r="284" ht="12" customHeight="1" x14ac:dyDescent="0.15"/>
    <row r="285" ht="12" customHeight="1" x14ac:dyDescent="0.15"/>
    <row r="286" ht="12" customHeight="1" x14ac:dyDescent="0.15"/>
    <row r="287" ht="12" customHeight="1" x14ac:dyDescent="0.15"/>
    <row r="288" ht="12" customHeight="1" x14ac:dyDescent="0.15"/>
    <row r="289" ht="12" customHeight="1" x14ac:dyDescent="0.15"/>
    <row r="290" ht="12" customHeight="1" x14ac:dyDescent="0.15"/>
    <row r="291" ht="12" customHeight="1" x14ac:dyDescent="0.15"/>
    <row r="292" ht="12" customHeight="1" x14ac:dyDescent="0.15"/>
    <row r="293" ht="12" customHeight="1" x14ac:dyDescent="0.15"/>
    <row r="294" ht="12" customHeight="1" x14ac:dyDescent="0.15"/>
    <row r="295" ht="12" customHeight="1" x14ac:dyDescent="0.15"/>
    <row r="296" ht="12" customHeight="1" x14ac:dyDescent="0.15"/>
    <row r="297" ht="12" customHeight="1" x14ac:dyDescent="0.15"/>
    <row r="298" ht="12" customHeight="1" x14ac:dyDescent="0.15"/>
    <row r="299" ht="12" customHeight="1" x14ac:dyDescent="0.15"/>
    <row r="300" ht="12" customHeight="1" x14ac:dyDescent="0.15"/>
    <row r="301" ht="12" customHeight="1" x14ac:dyDescent="0.15"/>
    <row r="302" ht="12" customHeight="1" x14ac:dyDescent="0.15"/>
    <row r="303" ht="12" customHeight="1" x14ac:dyDescent="0.15"/>
    <row r="304" ht="12" customHeight="1" x14ac:dyDescent="0.15"/>
    <row r="305" ht="12" customHeight="1" x14ac:dyDescent="0.15"/>
    <row r="306" ht="12" customHeight="1" x14ac:dyDescent="0.15"/>
    <row r="307" ht="12" customHeight="1" x14ac:dyDescent="0.15"/>
    <row r="308" ht="12" customHeight="1" x14ac:dyDescent="0.15"/>
    <row r="309" ht="12" customHeight="1" x14ac:dyDescent="0.15"/>
    <row r="310" ht="12" customHeight="1" x14ac:dyDescent="0.15"/>
    <row r="311" ht="12" customHeight="1" x14ac:dyDescent="0.15"/>
    <row r="312" ht="12" customHeight="1" x14ac:dyDescent="0.15"/>
    <row r="313" ht="12" customHeight="1" x14ac:dyDescent="0.15"/>
    <row r="314" ht="12" customHeight="1" x14ac:dyDescent="0.15"/>
    <row r="315" ht="12" customHeight="1" x14ac:dyDescent="0.15"/>
    <row r="316" ht="12" customHeight="1" x14ac:dyDescent="0.15"/>
    <row r="317" ht="12" customHeight="1" x14ac:dyDescent="0.15"/>
    <row r="318" ht="12" customHeight="1" x14ac:dyDescent="0.15"/>
    <row r="319" ht="12" customHeight="1" x14ac:dyDescent="0.15"/>
    <row r="320" ht="12" customHeight="1" x14ac:dyDescent="0.15"/>
    <row r="321" ht="12" customHeight="1" x14ac:dyDescent="0.15"/>
    <row r="322" ht="12" customHeight="1" x14ac:dyDescent="0.15"/>
    <row r="323" ht="12" customHeight="1" x14ac:dyDescent="0.15"/>
    <row r="324" ht="12" customHeight="1" x14ac:dyDescent="0.15"/>
    <row r="325" ht="12" customHeight="1" x14ac:dyDescent="0.15"/>
    <row r="326" ht="12" customHeight="1" x14ac:dyDescent="0.15"/>
    <row r="327" ht="12" customHeight="1" x14ac:dyDescent="0.15"/>
    <row r="328" ht="12" customHeight="1" x14ac:dyDescent="0.15"/>
    <row r="329" ht="12" customHeight="1" x14ac:dyDescent="0.15"/>
    <row r="330" ht="12" customHeight="1" x14ac:dyDescent="0.15"/>
    <row r="331" ht="12" customHeight="1" x14ac:dyDescent="0.15"/>
    <row r="332" ht="12" customHeight="1" x14ac:dyDescent="0.15"/>
    <row r="333" ht="12" customHeight="1" x14ac:dyDescent="0.15"/>
    <row r="334" ht="12" customHeight="1" x14ac:dyDescent="0.15"/>
    <row r="335" ht="12" customHeight="1" x14ac:dyDescent="0.15"/>
    <row r="336" ht="12" customHeight="1" x14ac:dyDescent="0.15"/>
    <row r="337" ht="12" customHeight="1" x14ac:dyDescent="0.15"/>
    <row r="338" ht="12" customHeight="1" x14ac:dyDescent="0.15"/>
    <row r="339" ht="12" customHeight="1" x14ac:dyDescent="0.15"/>
    <row r="340" ht="12" customHeight="1" x14ac:dyDescent="0.15"/>
    <row r="341" ht="12" customHeight="1" x14ac:dyDescent="0.15"/>
    <row r="342" ht="12" customHeight="1" x14ac:dyDescent="0.15"/>
    <row r="343" ht="12" customHeight="1" x14ac:dyDescent="0.15"/>
    <row r="344" ht="12" customHeight="1" x14ac:dyDescent="0.15"/>
    <row r="345" ht="12" customHeight="1" x14ac:dyDescent="0.15"/>
    <row r="346" ht="12" customHeight="1" x14ac:dyDescent="0.15"/>
    <row r="347" ht="12" customHeight="1" x14ac:dyDescent="0.15"/>
    <row r="348" ht="12" customHeight="1" x14ac:dyDescent="0.15"/>
    <row r="349" ht="12" customHeight="1" x14ac:dyDescent="0.15"/>
    <row r="350" ht="12" customHeight="1" x14ac:dyDescent="0.15"/>
    <row r="351" ht="12" customHeight="1" x14ac:dyDescent="0.15"/>
    <row r="352" ht="12" customHeight="1" x14ac:dyDescent="0.15"/>
    <row r="353" ht="12" customHeight="1" x14ac:dyDescent="0.15"/>
    <row r="354" ht="12" customHeight="1" x14ac:dyDescent="0.15"/>
    <row r="355" ht="12" customHeight="1" x14ac:dyDescent="0.15"/>
    <row r="356" ht="12" customHeight="1" x14ac:dyDescent="0.15"/>
    <row r="357" ht="12" customHeight="1" x14ac:dyDescent="0.15"/>
    <row r="358" ht="12" customHeight="1" x14ac:dyDescent="0.15"/>
    <row r="359" ht="12" customHeight="1" x14ac:dyDescent="0.15"/>
    <row r="360" ht="12" customHeight="1" x14ac:dyDescent="0.15"/>
    <row r="361" ht="12" customHeight="1" x14ac:dyDescent="0.15"/>
    <row r="362" ht="12" customHeight="1" x14ac:dyDescent="0.15"/>
    <row r="363" ht="12" customHeight="1" x14ac:dyDescent="0.15"/>
    <row r="364" ht="12" customHeight="1" x14ac:dyDescent="0.15"/>
    <row r="365" ht="12" customHeight="1" x14ac:dyDescent="0.15"/>
    <row r="366" ht="12" customHeight="1" x14ac:dyDescent="0.15"/>
    <row r="367" ht="12" customHeight="1" x14ac:dyDescent="0.15"/>
    <row r="368" ht="12" customHeight="1" x14ac:dyDescent="0.15"/>
    <row r="369" ht="12" customHeight="1" x14ac:dyDescent="0.15"/>
    <row r="370" ht="12" customHeight="1" x14ac:dyDescent="0.15"/>
    <row r="371" ht="12" customHeight="1" x14ac:dyDescent="0.15"/>
    <row r="372" ht="12" customHeight="1" x14ac:dyDescent="0.15"/>
    <row r="373" ht="12" customHeight="1" x14ac:dyDescent="0.15"/>
    <row r="374" ht="12" customHeight="1" x14ac:dyDescent="0.15"/>
    <row r="375" ht="12" customHeight="1" x14ac:dyDescent="0.15"/>
    <row r="376" ht="12" customHeight="1" x14ac:dyDescent="0.15"/>
    <row r="377" ht="12" customHeight="1" x14ac:dyDescent="0.15"/>
    <row r="378" ht="12" customHeight="1" x14ac:dyDescent="0.15"/>
    <row r="379" ht="12" customHeight="1" x14ac:dyDescent="0.15"/>
    <row r="380" ht="12" customHeight="1" x14ac:dyDescent="0.15"/>
    <row r="381" ht="12" customHeight="1" x14ac:dyDescent="0.15"/>
    <row r="382" ht="12" customHeight="1" x14ac:dyDescent="0.15"/>
    <row r="383" ht="12" customHeight="1" x14ac:dyDescent="0.15"/>
    <row r="384" ht="12" customHeight="1" x14ac:dyDescent="0.15"/>
    <row r="385" ht="12" customHeight="1" x14ac:dyDescent="0.15"/>
    <row r="386" ht="12" customHeight="1" x14ac:dyDescent="0.15"/>
    <row r="387" ht="12" customHeight="1" x14ac:dyDescent="0.15"/>
    <row r="388" ht="12" customHeight="1" x14ac:dyDescent="0.15"/>
    <row r="389" ht="12" customHeight="1" x14ac:dyDescent="0.15"/>
    <row r="390" ht="12" customHeight="1" x14ac:dyDescent="0.15"/>
    <row r="391" ht="12" customHeight="1" x14ac:dyDescent="0.15"/>
    <row r="392" ht="12" customHeight="1" x14ac:dyDescent="0.15"/>
    <row r="393" ht="12" customHeight="1" x14ac:dyDescent="0.15"/>
    <row r="394" ht="12" customHeight="1" x14ac:dyDescent="0.15"/>
    <row r="395" ht="12" customHeight="1" x14ac:dyDescent="0.15"/>
    <row r="396" ht="12" customHeight="1" x14ac:dyDescent="0.15"/>
    <row r="397" ht="12" customHeight="1" x14ac:dyDescent="0.15"/>
    <row r="398" ht="12" customHeight="1" x14ac:dyDescent="0.15"/>
    <row r="399" ht="12" customHeight="1" x14ac:dyDescent="0.15"/>
    <row r="400" ht="12" customHeight="1" x14ac:dyDescent="0.15"/>
    <row r="401" ht="12" customHeight="1" x14ac:dyDescent="0.15"/>
    <row r="402" ht="12" customHeight="1" x14ac:dyDescent="0.15"/>
    <row r="403" ht="12" customHeight="1" x14ac:dyDescent="0.15"/>
    <row r="404" ht="12" customHeight="1" x14ac:dyDescent="0.15"/>
    <row r="405" ht="12" customHeight="1" x14ac:dyDescent="0.15"/>
    <row r="406" ht="12" customHeight="1" x14ac:dyDescent="0.15"/>
    <row r="407" ht="12" customHeight="1" x14ac:dyDescent="0.15"/>
    <row r="408" ht="12" customHeight="1" x14ac:dyDescent="0.15"/>
    <row r="409" ht="12" customHeight="1" x14ac:dyDescent="0.15"/>
    <row r="410" ht="12" customHeight="1" x14ac:dyDescent="0.15"/>
    <row r="411" ht="12" customHeight="1" x14ac:dyDescent="0.15"/>
    <row r="412" ht="12" customHeight="1" x14ac:dyDescent="0.15"/>
  </sheetData>
  <pageMargins left="0.66700000000000004" right="0.66700000000000004" top="0.5" bottom="0.25" header="0" footer="0"/>
  <pageSetup scale="83" orientation="portrait" r:id="rId1"/>
  <headerFooter alignWithMargins="0"/>
  <rowBreaks count="2" manualBreakCount="2">
    <brk id="49" max="16383" man="1"/>
    <brk id="9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61"/>
  <sheetViews>
    <sheetView zoomScale="120" zoomScaleNormal="120" workbookViewId="0">
      <pane ySplit="3" topLeftCell="A43" activePane="bottomLeft" state="frozen"/>
      <selection pane="bottomLeft" activeCell="A59" sqref="A59"/>
    </sheetView>
  </sheetViews>
  <sheetFormatPr defaultRowHeight="12" x14ac:dyDescent="0.15"/>
  <cols>
    <col min="1" max="1" width="11.7109375" style="147" customWidth="1"/>
    <col min="2" max="14" width="8.7109375" style="147" customWidth="1"/>
    <col min="15" max="15" width="3.5703125" style="147" customWidth="1"/>
    <col min="16" max="16384" width="9.140625" style="147"/>
  </cols>
  <sheetData>
    <row r="1" spans="1:14" ht="12.75" customHeight="1" x14ac:dyDescent="0.2">
      <c r="A1" s="145" t="s">
        <v>195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</row>
    <row r="2" spans="1:14" ht="12.75" x14ac:dyDescent="0.2">
      <c r="A2" s="160" t="s">
        <v>128</v>
      </c>
      <c r="B2" s="149" t="s">
        <v>61</v>
      </c>
      <c r="C2" s="149" t="s">
        <v>62</v>
      </c>
      <c r="D2" s="149" t="s">
        <v>63</v>
      </c>
      <c r="E2" s="149" t="s">
        <v>64</v>
      </c>
      <c r="F2" s="149" t="s">
        <v>65</v>
      </c>
      <c r="G2" s="149" t="s">
        <v>66</v>
      </c>
      <c r="H2" s="149" t="s">
        <v>67</v>
      </c>
      <c r="I2" s="149" t="s">
        <v>68</v>
      </c>
      <c r="J2" s="149" t="s">
        <v>69</v>
      </c>
      <c r="K2" s="149" t="s">
        <v>9</v>
      </c>
      <c r="L2" s="149" t="s">
        <v>10</v>
      </c>
      <c r="M2" s="149" t="s">
        <v>11</v>
      </c>
      <c r="N2" s="149" t="s">
        <v>129</v>
      </c>
    </row>
    <row r="3" spans="1:14" ht="11.1" customHeight="1" x14ac:dyDescent="0.2">
      <c r="A3" s="151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 t="s">
        <v>72</v>
      </c>
    </row>
    <row r="4" spans="1:14" ht="12.75" x14ac:dyDescent="0.2">
      <c r="A4" s="150"/>
      <c r="B4" s="154"/>
      <c r="C4" s="155"/>
      <c r="D4" s="155"/>
      <c r="E4" s="155"/>
      <c r="F4" s="155"/>
      <c r="G4" s="155"/>
      <c r="H4" s="156" t="s">
        <v>130</v>
      </c>
      <c r="I4" s="155"/>
      <c r="J4" s="155"/>
      <c r="K4" s="155"/>
      <c r="L4" s="155"/>
      <c r="M4" s="155"/>
      <c r="N4" s="155"/>
    </row>
    <row r="5" spans="1:14" ht="3" customHeight="1" x14ac:dyDescent="0.2">
      <c r="A5" s="150"/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</row>
    <row r="6" spans="1:14" ht="12.75" x14ac:dyDescent="0.2">
      <c r="A6" s="148" t="s">
        <v>12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</row>
    <row r="7" spans="1:14" ht="11.1" customHeight="1" x14ac:dyDescent="0.2">
      <c r="A7" s="160" t="s">
        <v>131</v>
      </c>
      <c r="B7" s="191">
        <v>8.5</v>
      </c>
      <c r="C7" s="191">
        <v>9.1</v>
      </c>
      <c r="D7" s="191">
        <v>9.5</v>
      </c>
      <c r="E7" s="191">
        <v>9.5</v>
      </c>
      <c r="F7" s="191">
        <v>9.5</v>
      </c>
      <c r="G7" s="191">
        <v>11.25</v>
      </c>
      <c r="H7" s="191">
        <v>9.9499999999999993</v>
      </c>
      <c r="I7" s="191">
        <v>9.4</v>
      </c>
      <c r="J7" s="191">
        <v>9</v>
      </c>
      <c r="K7" s="191">
        <v>8.75</v>
      </c>
      <c r="L7" s="191">
        <v>8</v>
      </c>
      <c r="M7" s="191">
        <v>7.35</v>
      </c>
      <c r="N7" s="192">
        <v>9.15</v>
      </c>
    </row>
    <row r="8" spans="1:14" ht="11.1" customHeight="1" x14ac:dyDescent="0.2">
      <c r="A8" s="160" t="s">
        <v>132</v>
      </c>
      <c r="B8" s="191">
        <v>7.1</v>
      </c>
      <c r="C8" s="191">
        <v>7.4</v>
      </c>
      <c r="D8" s="191">
        <v>7.5</v>
      </c>
      <c r="E8" s="191">
        <v>6.6</v>
      </c>
      <c r="F8" s="191">
        <v>6.2</v>
      </c>
      <c r="G8" s="191">
        <v>6.25</v>
      </c>
      <c r="H8" s="191">
        <v>5.75</v>
      </c>
      <c r="I8" s="191">
        <v>5.8</v>
      </c>
      <c r="J8" s="191">
        <v>5.8</v>
      </c>
      <c r="K8" s="191">
        <v>5.85</v>
      </c>
      <c r="L8" s="191">
        <v>5.85</v>
      </c>
      <c r="M8" s="191">
        <v>5.75</v>
      </c>
      <c r="N8" s="192">
        <v>6.3208333333333329</v>
      </c>
    </row>
    <row r="9" spans="1:14" ht="11.1" customHeight="1" x14ac:dyDescent="0.2">
      <c r="A9" s="160" t="s">
        <v>133</v>
      </c>
      <c r="B9" s="191">
        <v>5.75</v>
      </c>
      <c r="C9" s="191">
        <v>5.75</v>
      </c>
      <c r="D9" s="191">
        <v>5.75</v>
      </c>
      <c r="E9" s="191">
        <v>5.75</v>
      </c>
      <c r="F9" s="191">
        <v>5.65</v>
      </c>
      <c r="G9" s="191">
        <v>5.4</v>
      </c>
      <c r="H9" s="191">
        <v>5.0999999999999996</v>
      </c>
      <c r="I9" s="191">
        <v>5.0999999999999996</v>
      </c>
      <c r="J9" s="191">
        <v>5.6</v>
      </c>
      <c r="K9" s="191">
        <v>6</v>
      </c>
      <c r="L9" s="191">
        <v>6</v>
      </c>
      <c r="M9" s="191">
        <v>5.5</v>
      </c>
      <c r="N9" s="192">
        <v>5.6124999999999998</v>
      </c>
    </row>
    <row r="10" spans="1:14" ht="11.1" customHeight="1" x14ac:dyDescent="0.2">
      <c r="A10" s="160" t="s">
        <v>134</v>
      </c>
      <c r="B10" s="191">
        <v>5.5</v>
      </c>
      <c r="C10" s="191">
        <v>5.5</v>
      </c>
      <c r="D10" s="191">
        <v>5.5</v>
      </c>
      <c r="E10" s="191">
        <v>5.5</v>
      </c>
      <c r="F10" s="191">
        <v>6.5</v>
      </c>
      <c r="G10" s="191">
        <v>6.9</v>
      </c>
      <c r="H10" s="191">
        <v>8</v>
      </c>
      <c r="I10" s="191">
        <v>9.5500000000000007</v>
      </c>
      <c r="J10" s="191">
        <v>9.1</v>
      </c>
      <c r="K10" s="191">
        <v>9</v>
      </c>
      <c r="L10" s="191">
        <v>9</v>
      </c>
      <c r="M10" s="191">
        <v>8.6999999999999993</v>
      </c>
      <c r="N10" s="192">
        <v>7.3958333333333348</v>
      </c>
    </row>
    <row r="11" spans="1:14" ht="11.1" customHeight="1" x14ac:dyDescent="0.2">
      <c r="A11" s="160" t="s">
        <v>135</v>
      </c>
      <c r="B11" s="191">
        <v>7.4</v>
      </c>
      <c r="C11" s="191">
        <v>7.1</v>
      </c>
      <c r="D11" s="191">
        <v>7.5</v>
      </c>
      <c r="E11" s="191">
        <v>7.4</v>
      </c>
      <c r="F11" s="191">
        <v>7.1</v>
      </c>
      <c r="G11" s="191">
        <v>6.8</v>
      </c>
      <c r="H11" s="191">
        <v>6.75</v>
      </c>
      <c r="I11" s="191">
        <v>6.6</v>
      </c>
      <c r="J11" s="191">
        <v>6.75</v>
      </c>
      <c r="K11" s="191">
        <v>6.9</v>
      </c>
      <c r="L11" s="191">
        <v>7</v>
      </c>
      <c r="M11" s="191">
        <v>7</v>
      </c>
      <c r="N11" s="192">
        <v>7.0250000000000004</v>
      </c>
    </row>
    <row r="12" spans="1:14" ht="11.1" customHeight="1" x14ac:dyDescent="0.2">
      <c r="A12" s="160" t="s">
        <v>136</v>
      </c>
      <c r="B12" s="191">
        <v>7.05</v>
      </c>
      <c r="C12" s="191">
        <v>7.3</v>
      </c>
      <c r="D12" s="191">
        <v>7.9</v>
      </c>
      <c r="E12" s="191">
        <v>8.25</v>
      </c>
      <c r="F12" s="191">
        <v>8.5</v>
      </c>
      <c r="G12" s="191">
        <v>9</v>
      </c>
      <c r="H12" s="191">
        <v>9.4</v>
      </c>
      <c r="I12" s="191">
        <v>9.65</v>
      </c>
      <c r="J12" s="191">
        <v>9.75</v>
      </c>
      <c r="K12" s="191">
        <v>9.75</v>
      </c>
      <c r="L12" s="191">
        <v>9.75</v>
      </c>
      <c r="M12" s="191">
        <v>9.75</v>
      </c>
      <c r="N12" s="192">
        <v>8.8375000000000004</v>
      </c>
    </row>
    <row r="13" spans="1:14" ht="3" customHeight="1" x14ac:dyDescent="0.2">
      <c r="A13" s="182"/>
      <c r="B13" s="193"/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4"/>
    </row>
    <row r="14" spans="1:14" ht="11.1" customHeight="1" x14ac:dyDescent="0.2">
      <c r="A14" s="160" t="s">
        <v>137</v>
      </c>
      <c r="B14" s="191">
        <v>9.75</v>
      </c>
      <c r="C14" s="191">
        <v>9.75</v>
      </c>
      <c r="D14" s="191">
        <v>9.8000000000000007</v>
      </c>
      <c r="E14" s="191">
        <v>10.1</v>
      </c>
      <c r="F14" s="191">
        <v>10</v>
      </c>
      <c r="G14" s="191">
        <v>10</v>
      </c>
      <c r="H14" s="191">
        <v>10</v>
      </c>
      <c r="I14" s="191">
        <v>10</v>
      </c>
      <c r="J14" s="191">
        <v>10</v>
      </c>
      <c r="K14" s="191">
        <v>10</v>
      </c>
      <c r="L14" s="191">
        <v>9.6</v>
      </c>
      <c r="M14" s="191">
        <v>9.5</v>
      </c>
      <c r="N14" s="192">
        <v>9.875</v>
      </c>
    </row>
    <row r="15" spans="1:14" ht="11.1" customHeight="1" x14ac:dyDescent="0.2">
      <c r="A15" s="160" t="s">
        <v>138</v>
      </c>
      <c r="B15" s="191">
        <v>9.3000000000000007</v>
      </c>
      <c r="C15" s="191">
        <v>9</v>
      </c>
      <c r="D15" s="191">
        <v>8.5500000000000007</v>
      </c>
      <c r="E15" s="191">
        <v>8.25</v>
      </c>
      <c r="F15" s="191">
        <v>8.25</v>
      </c>
      <c r="G15" s="191">
        <v>8.1999999999999993</v>
      </c>
      <c r="H15" s="191">
        <v>7.6</v>
      </c>
      <c r="I15" s="191">
        <v>7.4</v>
      </c>
      <c r="J15" s="191">
        <v>7.3</v>
      </c>
      <c r="K15" s="191">
        <v>7</v>
      </c>
      <c r="L15" s="191">
        <v>7</v>
      </c>
      <c r="M15" s="191">
        <v>6.8</v>
      </c>
      <c r="N15" s="192">
        <v>7.8875000000000002</v>
      </c>
    </row>
    <row r="16" spans="1:14" ht="11.1" customHeight="1" x14ac:dyDescent="0.2">
      <c r="A16" s="160" t="s">
        <v>139</v>
      </c>
      <c r="B16" s="191">
        <v>6.55</v>
      </c>
      <c r="C16" s="191">
        <v>6.5</v>
      </c>
      <c r="D16" s="191">
        <v>6.5</v>
      </c>
      <c r="E16" s="191">
        <v>6.5</v>
      </c>
      <c r="F16" s="191">
        <v>6.5</v>
      </c>
      <c r="G16" s="191">
        <v>6.5</v>
      </c>
      <c r="H16" s="191">
        <v>6.5</v>
      </c>
      <c r="I16" s="191">
        <v>6.5</v>
      </c>
      <c r="J16" s="191">
        <v>6.5</v>
      </c>
      <c r="K16" s="191">
        <v>6.5</v>
      </c>
      <c r="L16" s="191">
        <v>6.5</v>
      </c>
      <c r="M16" s="191">
        <v>6.5</v>
      </c>
      <c r="N16" s="192">
        <v>6.5041666666666664</v>
      </c>
    </row>
    <row r="17" spans="1:14" ht="11.1" customHeight="1" x14ac:dyDescent="0.2">
      <c r="A17" s="160" t="s">
        <v>140</v>
      </c>
      <c r="B17" s="195">
        <v>6.5</v>
      </c>
      <c r="C17" s="195">
        <v>6.75</v>
      </c>
      <c r="D17" s="195">
        <v>7</v>
      </c>
      <c r="E17" s="195">
        <v>7</v>
      </c>
      <c r="F17" s="195">
        <v>6.9</v>
      </c>
      <c r="G17" s="195">
        <v>6.76</v>
      </c>
      <c r="H17" s="195">
        <v>6.625</v>
      </c>
      <c r="I17" s="195">
        <v>6.5</v>
      </c>
      <c r="J17" s="195">
        <v>6.62</v>
      </c>
      <c r="K17" s="195">
        <v>6.7</v>
      </c>
      <c r="L17" s="195">
        <v>6.85</v>
      </c>
      <c r="M17" s="195">
        <v>7.1</v>
      </c>
      <c r="N17" s="192">
        <v>6.7754166666666649</v>
      </c>
    </row>
    <row r="18" spans="1:14" ht="11.1" customHeight="1" x14ac:dyDescent="0.2">
      <c r="A18" s="160" t="s">
        <v>141</v>
      </c>
      <c r="B18" s="195">
        <v>7.25</v>
      </c>
      <c r="C18" s="195">
        <v>7.3</v>
      </c>
      <c r="D18" s="195">
        <v>7.3</v>
      </c>
      <c r="E18" s="195">
        <v>7.3</v>
      </c>
      <c r="F18" s="195">
        <v>7.3</v>
      </c>
      <c r="G18" s="196" t="s">
        <v>142</v>
      </c>
      <c r="H18" s="195">
        <v>7.3</v>
      </c>
      <c r="I18" s="195">
        <v>7.3</v>
      </c>
      <c r="J18" s="195">
        <v>7.15</v>
      </c>
      <c r="K18" s="195">
        <v>7</v>
      </c>
      <c r="L18" s="195">
        <v>6.8125</v>
      </c>
      <c r="M18" s="195">
        <v>6.75</v>
      </c>
      <c r="N18" s="192">
        <v>7.1602272727272718</v>
      </c>
    </row>
    <row r="19" spans="1:14" ht="11.1" customHeight="1" x14ac:dyDescent="0.2">
      <c r="A19" s="160" t="s">
        <v>143</v>
      </c>
      <c r="B19" s="195">
        <v>6.75</v>
      </c>
      <c r="C19" s="195">
        <v>6.7</v>
      </c>
      <c r="D19" s="195">
        <v>6.5</v>
      </c>
      <c r="E19" s="195">
        <v>6.5</v>
      </c>
      <c r="F19" s="195">
        <v>6.5</v>
      </c>
      <c r="G19" s="195">
        <v>6.25</v>
      </c>
      <c r="H19" s="195">
        <v>6</v>
      </c>
      <c r="I19" s="195">
        <v>6</v>
      </c>
      <c r="J19" s="195">
        <v>5.75</v>
      </c>
      <c r="K19" s="195">
        <v>5.5</v>
      </c>
      <c r="L19" s="195">
        <v>5.5</v>
      </c>
      <c r="M19" s="195">
        <v>5.5</v>
      </c>
      <c r="N19" s="192">
        <v>6.1208333333333336</v>
      </c>
    </row>
    <row r="20" spans="1:14" ht="3" customHeight="1" x14ac:dyDescent="0.2">
      <c r="A20" s="182"/>
      <c r="B20" s="193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2"/>
    </row>
    <row r="21" spans="1:14" ht="11.1" customHeight="1" x14ac:dyDescent="0.2">
      <c r="A21" s="160" t="s">
        <v>144</v>
      </c>
      <c r="B21" s="195">
        <v>5.1875</v>
      </c>
      <c r="C21" s="195">
        <v>5</v>
      </c>
      <c r="D21" s="195">
        <v>4.8125</v>
      </c>
      <c r="E21" s="195">
        <v>4.75</v>
      </c>
      <c r="F21" s="195">
        <v>4.625</v>
      </c>
      <c r="G21" s="195">
        <v>4.42</v>
      </c>
      <c r="H21" s="195">
        <v>4.2</v>
      </c>
      <c r="I21" s="195">
        <v>4.2</v>
      </c>
      <c r="J21" s="195">
        <v>4.2</v>
      </c>
      <c r="K21" s="195">
        <v>4.2</v>
      </c>
      <c r="L21" s="195">
        <v>4.1100000000000003</v>
      </c>
      <c r="M21" s="195">
        <v>3.75</v>
      </c>
      <c r="N21" s="192">
        <v>4.4545833333333347</v>
      </c>
    </row>
    <row r="22" spans="1:14" ht="11.1" customHeight="1" x14ac:dyDescent="0.2">
      <c r="A22" s="160" t="s">
        <v>145</v>
      </c>
      <c r="B22" s="195">
        <v>4</v>
      </c>
      <c r="C22" s="195">
        <v>4.25</v>
      </c>
      <c r="D22" s="195">
        <v>6.1875</v>
      </c>
      <c r="E22" s="195">
        <v>6.28</v>
      </c>
      <c r="F22" s="195">
        <v>6.1</v>
      </c>
      <c r="G22" s="195">
        <v>6.1</v>
      </c>
      <c r="H22" s="195">
        <v>6.97</v>
      </c>
      <c r="I22" s="195">
        <v>7.25</v>
      </c>
      <c r="J22" s="195">
        <v>7.25</v>
      </c>
      <c r="K22" s="195">
        <v>6.93</v>
      </c>
      <c r="L22" s="195">
        <v>7.46</v>
      </c>
      <c r="M22" s="195">
        <v>8.375</v>
      </c>
      <c r="N22" s="192">
        <v>6.4293750000000003</v>
      </c>
    </row>
    <row r="23" spans="1:14" ht="11.1" customHeight="1" x14ac:dyDescent="0.2">
      <c r="A23" s="160" t="s">
        <v>146</v>
      </c>
      <c r="B23" s="195">
        <v>8.5</v>
      </c>
      <c r="C23" s="195">
        <v>8.6875</v>
      </c>
      <c r="D23" s="195">
        <v>8.75</v>
      </c>
      <c r="E23" s="195">
        <v>8.75</v>
      </c>
      <c r="F23" s="195">
        <v>8.75</v>
      </c>
      <c r="G23" s="195">
        <v>8.6</v>
      </c>
      <c r="H23" s="195">
        <v>10.425000000000001</v>
      </c>
      <c r="I23" s="195">
        <v>10.199999999999999</v>
      </c>
      <c r="J23" s="195">
        <v>10.4</v>
      </c>
      <c r="K23" s="195">
        <v>11</v>
      </c>
      <c r="L23" s="195">
        <v>11</v>
      </c>
      <c r="M23" s="195">
        <v>10.54</v>
      </c>
      <c r="N23" s="192">
        <v>9.6335416666666678</v>
      </c>
    </row>
    <row r="24" spans="1:14" ht="11.1" customHeight="1" x14ac:dyDescent="0.2">
      <c r="A24" s="160" t="s">
        <v>147</v>
      </c>
      <c r="B24" s="195">
        <v>9.6374999999999993</v>
      </c>
      <c r="C24" s="195">
        <v>9</v>
      </c>
      <c r="D24" s="195">
        <v>8.5</v>
      </c>
      <c r="E24" s="195">
        <v>7.97</v>
      </c>
      <c r="F24" s="195">
        <v>7.75</v>
      </c>
      <c r="G24" s="195">
        <v>7.75</v>
      </c>
      <c r="H24" s="195">
        <v>7.75</v>
      </c>
      <c r="I24" s="195">
        <v>7.4249999999999998</v>
      </c>
      <c r="J24" s="195">
        <v>6.8</v>
      </c>
      <c r="K24" s="195">
        <v>6.6</v>
      </c>
      <c r="L24" s="195">
        <v>6.6</v>
      </c>
      <c r="M24" s="195">
        <v>7.05</v>
      </c>
      <c r="N24" s="192">
        <v>7.7360416666666652</v>
      </c>
    </row>
    <row r="25" spans="1:14" ht="11.1" customHeight="1" x14ac:dyDescent="0.2">
      <c r="A25" s="160" t="s">
        <v>148</v>
      </c>
      <c r="B25" s="195">
        <v>7.01</v>
      </c>
      <c r="C25" s="195">
        <v>6.1124999999999998</v>
      </c>
      <c r="D25" s="195">
        <v>6.1</v>
      </c>
      <c r="E25" s="195">
        <v>6.45</v>
      </c>
      <c r="F25" s="195">
        <v>6.2333333333333334</v>
      </c>
      <c r="G25" s="195">
        <v>6.041666666666667</v>
      </c>
      <c r="H25" s="195">
        <v>6.65</v>
      </c>
      <c r="I25" s="195">
        <v>7.1</v>
      </c>
      <c r="J25" s="195">
        <v>7.93</v>
      </c>
      <c r="K25" s="195">
        <v>8</v>
      </c>
      <c r="L25" s="195">
        <v>8</v>
      </c>
      <c r="M25" s="195">
        <v>8</v>
      </c>
      <c r="N25" s="192">
        <v>6.9689583333333331</v>
      </c>
    </row>
    <row r="26" spans="1:14" ht="11.1" customHeight="1" x14ac:dyDescent="0.2">
      <c r="A26" s="160" t="s">
        <v>149</v>
      </c>
      <c r="B26" s="195">
        <v>8</v>
      </c>
      <c r="C26" s="195">
        <v>8.4</v>
      </c>
      <c r="D26" s="195">
        <v>8.6999999999999993</v>
      </c>
      <c r="E26" s="195">
        <v>9</v>
      </c>
      <c r="F26" s="195">
        <v>9</v>
      </c>
      <c r="G26" s="195">
        <v>8.875</v>
      </c>
      <c r="H26" s="195">
        <v>8.5</v>
      </c>
      <c r="I26" s="195">
        <v>8.65625</v>
      </c>
      <c r="J26" s="195">
        <v>8.25</v>
      </c>
      <c r="K26" s="195">
        <v>8.25</v>
      </c>
      <c r="L26" s="195">
        <v>8.25</v>
      </c>
      <c r="M26" s="195">
        <v>8.25</v>
      </c>
      <c r="N26" s="192">
        <v>8.5109375000000007</v>
      </c>
    </row>
    <row r="27" spans="1:14" ht="3" customHeight="1" x14ac:dyDescent="0.2">
      <c r="A27" s="182"/>
      <c r="B27" s="193"/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2"/>
    </row>
    <row r="28" spans="1:14" ht="11.1" customHeight="1" x14ac:dyDescent="0.2">
      <c r="A28" s="160" t="s">
        <v>150</v>
      </c>
      <c r="B28" s="195">
        <v>8.25</v>
      </c>
      <c r="C28" s="195">
        <v>8.25</v>
      </c>
      <c r="D28" s="195">
        <v>8.25</v>
      </c>
      <c r="E28" s="195">
        <v>7.7</v>
      </c>
      <c r="F28" s="195">
        <v>7.29</v>
      </c>
      <c r="G28" s="195">
        <v>7.19</v>
      </c>
      <c r="H28" s="195">
        <v>6.96</v>
      </c>
      <c r="I28" s="195">
        <v>6.88</v>
      </c>
      <c r="J28" s="195">
        <v>6.41</v>
      </c>
      <c r="K28" s="195">
        <v>6.25</v>
      </c>
      <c r="L28" s="195">
        <v>6</v>
      </c>
      <c r="M28" s="195">
        <v>6.04</v>
      </c>
      <c r="N28" s="192">
        <v>7.1224999999999996</v>
      </c>
    </row>
    <row r="29" spans="1:14" ht="11.1" customHeight="1" x14ac:dyDescent="0.2">
      <c r="A29" s="160" t="s">
        <v>151</v>
      </c>
      <c r="B29" s="195">
        <v>6</v>
      </c>
      <c r="C29" s="195">
        <v>6.02</v>
      </c>
      <c r="D29" s="195">
        <v>6.49</v>
      </c>
      <c r="E29" s="195">
        <v>6.72</v>
      </c>
      <c r="F29" s="195">
        <v>6.88</v>
      </c>
      <c r="G29" s="195">
        <v>6.88</v>
      </c>
      <c r="H29" s="195">
        <v>6.97</v>
      </c>
      <c r="I29" s="195">
        <v>7.39</v>
      </c>
      <c r="J29" s="195">
        <v>7.5</v>
      </c>
      <c r="K29" s="195">
        <v>7.2</v>
      </c>
      <c r="L29" s="195">
        <v>7.19</v>
      </c>
      <c r="M29" s="195">
        <v>7.25</v>
      </c>
      <c r="N29" s="192">
        <v>6.8741666666666665</v>
      </c>
    </row>
    <row r="30" spans="1:14" ht="11.1" customHeight="1" x14ac:dyDescent="0.2">
      <c r="A30" s="160" t="s">
        <v>152</v>
      </c>
      <c r="B30" s="195">
        <v>7.35</v>
      </c>
      <c r="C30" s="195">
        <v>7.22</v>
      </c>
      <c r="D30" s="195">
        <v>7.15</v>
      </c>
      <c r="E30" s="195">
        <v>7.25</v>
      </c>
      <c r="F30" s="195">
        <v>7.25</v>
      </c>
      <c r="G30" s="195">
        <v>7.8</v>
      </c>
      <c r="H30" s="195">
        <v>9.59</v>
      </c>
      <c r="I30" s="195">
        <v>8.94</v>
      </c>
      <c r="J30" s="195">
        <v>8.2899999999999991</v>
      </c>
      <c r="K30" s="195">
        <v>8.16</v>
      </c>
      <c r="L30" s="195">
        <v>8.56</v>
      </c>
      <c r="M30" s="195">
        <v>9.7100000000000009</v>
      </c>
      <c r="N30" s="192">
        <v>8.1058333333333348</v>
      </c>
    </row>
    <row r="31" spans="1:14" ht="11.1" customHeight="1" x14ac:dyDescent="0.2">
      <c r="A31" s="160" t="s">
        <v>153</v>
      </c>
      <c r="B31" s="195">
        <v>10.220000000000001</v>
      </c>
      <c r="C31" s="195">
        <v>10.09</v>
      </c>
      <c r="D31" s="195">
        <v>9.7799999999999994</v>
      </c>
      <c r="E31" s="195">
        <v>10.25</v>
      </c>
      <c r="F31" s="195">
        <v>10.96</v>
      </c>
      <c r="G31" s="195">
        <v>12.8</v>
      </c>
      <c r="H31" s="195">
        <v>12.6</v>
      </c>
      <c r="I31" s="195">
        <v>12.61</v>
      </c>
      <c r="J31" s="195">
        <v>12.8</v>
      </c>
      <c r="K31" s="195">
        <v>12.66</v>
      </c>
      <c r="L31" s="195">
        <v>12.59</v>
      </c>
      <c r="M31" s="195">
        <v>12.8</v>
      </c>
      <c r="N31" s="192">
        <v>11.68</v>
      </c>
    </row>
    <row r="32" spans="1:14" ht="11.1" customHeight="1" x14ac:dyDescent="0.2">
      <c r="A32" s="160" t="s">
        <v>154</v>
      </c>
      <c r="B32" s="195">
        <v>12.88</v>
      </c>
      <c r="C32" s="195">
        <v>13.13</v>
      </c>
      <c r="D32" s="195">
        <v>13.5</v>
      </c>
      <c r="E32" s="195">
        <v>14.56</v>
      </c>
      <c r="F32" s="195">
        <v>15.5</v>
      </c>
      <c r="G32" s="195">
        <v>15.47</v>
      </c>
      <c r="H32" s="195">
        <v>15.19</v>
      </c>
      <c r="I32" s="195">
        <v>15.03</v>
      </c>
      <c r="J32" s="195">
        <v>14.84</v>
      </c>
      <c r="K32" s="195">
        <v>14.41</v>
      </c>
      <c r="L32" s="195">
        <v>14.4</v>
      </c>
      <c r="M32" s="195">
        <v>14.16</v>
      </c>
      <c r="N32" s="192">
        <v>14.422499999999999</v>
      </c>
    </row>
    <row r="33" spans="1:15" ht="11.1" customHeight="1" x14ac:dyDescent="0.2">
      <c r="A33" s="160" t="s">
        <v>155</v>
      </c>
      <c r="B33" s="195">
        <v>13.91</v>
      </c>
      <c r="C33" s="195">
        <v>13.49</v>
      </c>
      <c r="D33" s="195">
        <v>11.91</v>
      </c>
      <c r="E33" s="195">
        <v>10.88</v>
      </c>
      <c r="F33" s="195">
        <v>11.31</v>
      </c>
      <c r="G33" s="195">
        <v>11.41</v>
      </c>
      <c r="H33" s="195">
        <v>12.01</v>
      </c>
      <c r="I33" s="195">
        <v>13.13</v>
      </c>
      <c r="J33" s="195">
        <v>13.75</v>
      </c>
      <c r="K33" s="195">
        <v>14.25</v>
      </c>
      <c r="L33" s="195">
        <v>14.32</v>
      </c>
      <c r="M33" s="195">
        <v>14.34</v>
      </c>
      <c r="N33" s="192">
        <v>12.8925</v>
      </c>
    </row>
    <row r="34" spans="1:15" ht="3" customHeight="1" x14ac:dyDescent="0.2">
      <c r="A34" s="160"/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2"/>
    </row>
    <row r="35" spans="1:15" ht="11.1" customHeight="1" x14ac:dyDescent="0.2">
      <c r="A35" s="160" t="s">
        <v>156</v>
      </c>
      <c r="B35" s="195">
        <v>14.18</v>
      </c>
      <c r="C35" s="195">
        <v>13.75</v>
      </c>
      <c r="D35" s="195">
        <v>13.28</v>
      </c>
      <c r="E35" s="195">
        <v>13.08</v>
      </c>
      <c r="F35" s="195">
        <v>12.88</v>
      </c>
      <c r="G35" s="195">
        <v>12.88</v>
      </c>
      <c r="H35" s="195">
        <v>13</v>
      </c>
      <c r="I35" s="195">
        <v>12.75</v>
      </c>
      <c r="J35" s="195">
        <v>11.56</v>
      </c>
      <c r="K35" s="195">
        <v>10.84</v>
      </c>
      <c r="L35" s="195">
        <v>8.8000000000000007</v>
      </c>
      <c r="M35" s="195">
        <v>8.06</v>
      </c>
      <c r="N35" s="192">
        <v>12.088333333333333</v>
      </c>
    </row>
    <row r="36" spans="1:15" ht="11.1" customHeight="1" x14ac:dyDescent="0.2">
      <c r="A36" s="160" t="s">
        <v>157</v>
      </c>
      <c r="B36" s="195">
        <v>6.84</v>
      </c>
      <c r="C36" s="195">
        <v>6.67</v>
      </c>
      <c r="D36" s="195">
        <v>6.88</v>
      </c>
      <c r="E36" s="195">
        <v>7.03</v>
      </c>
      <c r="F36" s="195">
        <v>7.21</v>
      </c>
      <c r="G36" s="195">
        <v>7.88</v>
      </c>
      <c r="H36" s="195">
        <v>8.25</v>
      </c>
      <c r="I36" s="195">
        <v>7.71</v>
      </c>
      <c r="J36" s="195">
        <v>6.94</v>
      </c>
      <c r="K36" s="195">
        <v>6.2</v>
      </c>
      <c r="L36" s="195">
        <v>6.13</v>
      </c>
      <c r="M36" s="195">
        <v>6.05</v>
      </c>
      <c r="N36" s="192">
        <v>6.9824999999999999</v>
      </c>
    </row>
    <row r="37" spans="1:15" ht="11.1" customHeight="1" x14ac:dyDescent="0.2">
      <c r="A37" s="161" t="s">
        <v>158</v>
      </c>
      <c r="B37" s="195">
        <v>6</v>
      </c>
      <c r="C37" s="195">
        <v>6</v>
      </c>
      <c r="D37" s="195">
        <v>5.65</v>
      </c>
      <c r="E37" s="195">
        <v>5.38</v>
      </c>
      <c r="F37" s="195">
        <v>5.21</v>
      </c>
      <c r="G37" s="195">
        <v>5.17</v>
      </c>
      <c r="H37" s="195">
        <v>5.69</v>
      </c>
      <c r="I37" s="195">
        <v>5.97</v>
      </c>
      <c r="J37" s="195">
        <v>6.22</v>
      </c>
      <c r="K37" s="195">
        <v>6.41</v>
      </c>
      <c r="L37" s="195">
        <v>6.59</v>
      </c>
      <c r="M37" s="195">
        <v>6.81</v>
      </c>
      <c r="N37" s="192">
        <v>5.9249999999999998</v>
      </c>
    </row>
    <row r="38" spans="1:15" ht="11.1" customHeight="1" x14ac:dyDescent="0.2">
      <c r="A38" s="161" t="s">
        <v>159</v>
      </c>
      <c r="B38" s="195">
        <v>7.13</v>
      </c>
      <c r="C38" s="195">
        <v>6.09</v>
      </c>
      <c r="D38" s="195">
        <v>6.58</v>
      </c>
      <c r="E38" s="195">
        <v>6.63</v>
      </c>
      <c r="F38" s="195">
        <v>6.63</v>
      </c>
      <c r="G38" s="195">
        <v>6.73</v>
      </c>
      <c r="H38" s="195">
        <v>6.88</v>
      </c>
      <c r="I38" s="195">
        <v>6.83</v>
      </c>
      <c r="J38" s="195">
        <v>6.9</v>
      </c>
      <c r="K38" s="195">
        <v>6.85</v>
      </c>
      <c r="L38" s="195">
        <v>6.85</v>
      </c>
      <c r="M38" s="195">
        <v>6.63</v>
      </c>
      <c r="N38" s="192">
        <v>6.7275</v>
      </c>
    </row>
    <row r="39" spans="1:15" ht="11.1" customHeight="1" x14ac:dyDescent="0.2">
      <c r="A39" s="161" t="s">
        <v>160</v>
      </c>
      <c r="B39" s="195">
        <v>6.46</v>
      </c>
      <c r="C39" s="195">
        <v>6.38</v>
      </c>
      <c r="D39" s="195">
        <v>6.125</v>
      </c>
      <c r="E39" s="195">
        <v>6</v>
      </c>
      <c r="F39" s="195">
        <v>6</v>
      </c>
      <c r="G39" s="195">
        <v>6.15</v>
      </c>
      <c r="H39" s="195">
        <v>6.3</v>
      </c>
      <c r="I39" s="195">
        <v>6.3</v>
      </c>
      <c r="J39" s="195">
        <v>6.38</v>
      </c>
      <c r="K39" s="195">
        <v>6.56</v>
      </c>
      <c r="L39" s="195">
        <v>6.7</v>
      </c>
      <c r="M39" s="195">
        <v>6.97</v>
      </c>
      <c r="N39" s="192">
        <v>6.3604166666666666</v>
      </c>
    </row>
    <row r="40" spans="1:15" ht="11.1" customHeight="1" x14ac:dyDescent="0.2">
      <c r="A40" s="161" t="s">
        <v>161</v>
      </c>
      <c r="B40" s="195">
        <v>7.06</v>
      </c>
      <c r="C40" s="195">
        <v>7.05</v>
      </c>
      <c r="D40" s="195">
        <v>7.05</v>
      </c>
      <c r="E40" s="195">
        <v>8.5299999999999994</v>
      </c>
      <c r="F40" s="195">
        <v>9.5</v>
      </c>
      <c r="G40" s="195">
        <v>12.5</v>
      </c>
      <c r="H40" s="195">
        <v>12.5</v>
      </c>
      <c r="I40" s="195">
        <v>12.84</v>
      </c>
      <c r="J40" s="195">
        <v>13.75</v>
      </c>
      <c r="K40" s="195">
        <v>14.45</v>
      </c>
      <c r="L40" s="195">
        <v>15.75</v>
      </c>
      <c r="M40" s="195">
        <v>14.44</v>
      </c>
      <c r="N40" s="192">
        <v>11.285</v>
      </c>
    </row>
    <row r="41" spans="1:15" ht="3" customHeight="1" x14ac:dyDescent="0.2">
      <c r="A41" s="161"/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2"/>
    </row>
    <row r="42" spans="1:15" ht="11.1" customHeight="1" x14ac:dyDescent="0.2">
      <c r="A42" s="161" t="s">
        <v>162</v>
      </c>
      <c r="B42" s="195">
        <v>14</v>
      </c>
      <c r="C42" s="195">
        <v>11.59</v>
      </c>
      <c r="D42" s="195">
        <v>11.73</v>
      </c>
      <c r="E42" s="195">
        <v>11.58</v>
      </c>
      <c r="F42" s="195">
        <v>11.5</v>
      </c>
      <c r="G42" s="195">
        <v>10.83</v>
      </c>
      <c r="H42" s="195">
        <v>10.84</v>
      </c>
      <c r="I42" s="195">
        <v>10.75</v>
      </c>
      <c r="J42" s="195">
        <v>10.72</v>
      </c>
      <c r="K42" s="195">
        <v>10.98</v>
      </c>
      <c r="L42" s="195">
        <v>11.09</v>
      </c>
      <c r="M42" s="195">
        <v>11</v>
      </c>
      <c r="N42" s="192">
        <v>11.384166666666699</v>
      </c>
    </row>
    <row r="43" spans="1:15" ht="11.1" customHeight="1" x14ac:dyDescent="0.2">
      <c r="A43" s="161" t="s">
        <v>163</v>
      </c>
      <c r="B43" s="195">
        <v>10.65</v>
      </c>
      <c r="C43" s="195">
        <v>10.41</v>
      </c>
      <c r="D43" s="195">
        <v>9.5299999999999994</v>
      </c>
      <c r="E43" s="195">
        <v>9.3800000000000008</v>
      </c>
      <c r="F43" s="195">
        <v>9.56</v>
      </c>
      <c r="G43" s="195">
        <v>9.6300000000000008</v>
      </c>
      <c r="H43" s="195">
        <v>9.7799999999999994</v>
      </c>
      <c r="I43" s="195">
        <v>9.8800000000000008</v>
      </c>
      <c r="J43" s="195">
        <v>9.8800000000000008</v>
      </c>
      <c r="K43" s="195">
        <v>9.8800000000000008</v>
      </c>
      <c r="L43" s="195">
        <v>10</v>
      </c>
      <c r="M43" s="195">
        <v>10.18</v>
      </c>
      <c r="N43" s="192">
        <v>9.8966666666666701</v>
      </c>
    </row>
    <row r="44" spans="1:15" ht="11.1" customHeight="1" x14ac:dyDescent="0.2">
      <c r="A44" s="161" t="s">
        <v>164</v>
      </c>
      <c r="B44" s="195">
        <v>10.56</v>
      </c>
      <c r="C44" s="195">
        <v>10.91</v>
      </c>
      <c r="D44" s="195">
        <v>11.7</v>
      </c>
      <c r="E44" s="195">
        <v>12.75</v>
      </c>
      <c r="F44" s="195">
        <v>12.75</v>
      </c>
      <c r="G44" s="195">
        <v>13.1</v>
      </c>
      <c r="H44" s="195">
        <v>14.75</v>
      </c>
      <c r="I44" s="195">
        <v>15.56</v>
      </c>
      <c r="J44" s="195">
        <v>14.93</v>
      </c>
      <c r="K44" s="195">
        <v>14.88</v>
      </c>
      <c r="L44" s="195">
        <v>15.13</v>
      </c>
      <c r="M44" s="195">
        <v>15.25</v>
      </c>
      <c r="N44" s="192">
        <v>13.522500000000001</v>
      </c>
    </row>
    <row r="45" spans="1:15" ht="11.1" customHeight="1" x14ac:dyDescent="0.2">
      <c r="A45" s="161" t="s">
        <v>165</v>
      </c>
      <c r="B45" s="195">
        <v>15.25</v>
      </c>
      <c r="C45" s="195">
        <v>15.5</v>
      </c>
      <c r="D45" s="195">
        <v>15.9</v>
      </c>
      <c r="E45" s="195">
        <v>15.63</v>
      </c>
      <c r="F45" s="195">
        <v>15.5</v>
      </c>
      <c r="G45" s="195">
        <v>16.03</v>
      </c>
      <c r="H45" s="195">
        <v>16.13</v>
      </c>
      <c r="I45" s="195">
        <v>17.350000000000001</v>
      </c>
      <c r="J45" s="195">
        <v>22.94</v>
      </c>
      <c r="K45" s="195">
        <v>26</v>
      </c>
      <c r="L45" s="195">
        <v>26</v>
      </c>
      <c r="M45" s="195">
        <v>26</v>
      </c>
      <c r="N45" s="192">
        <f>AVERAGE(B45:M45)</f>
        <v>19.019166666666667</v>
      </c>
    </row>
    <row r="46" spans="1:15" ht="11.1" customHeight="1" x14ac:dyDescent="0.2">
      <c r="A46" s="197" t="s">
        <v>166</v>
      </c>
      <c r="B46" s="195">
        <v>25.88</v>
      </c>
      <c r="C46" s="195">
        <v>25.4</v>
      </c>
      <c r="D46" s="195">
        <v>26</v>
      </c>
      <c r="E46" s="195">
        <v>26.38</v>
      </c>
      <c r="F46" s="195">
        <v>26.5</v>
      </c>
      <c r="G46" s="195">
        <v>25.5</v>
      </c>
      <c r="H46" s="195">
        <v>23.38</v>
      </c>
      <c r="I46" s="195">
        <v>21.75</v>
      </c>
      <c r="J46" s="195">
        <v>20.25</v>
      </c>
      <c r="K46" s="195">
        <v>18.88</v>
      </c>
      <c r="L46" s="195">
        <v>17.829999999999998</v>
      </c>
      <c r="M46" s="198">
        <v>17.25</v>
      </c>
      <c r="N46" s="192">
        <f>AVERAGE(B46:M46)</f>
        <v>22.916666666666668</v>
      </c>
    </row>
    <row r="47" spans="1:15" s="166" customFormat="1" ht="11.1" customHeight="1" x14ac:dyDescent="0.2">
      <c r="A47" s="197" t="s">
        <v>167</v>
      </c>
      <c r="B47" s="195">
        <v>16.850000000000001</v>
      </c>
      <c r="C47" s="195">
        <v>17.25</v>
      </c>
      <c r="D47" s="195">
        <v>17</v>
      </c>
      <c r="E47" s="195">
        <v>17.100000000000001</v>
      </c>
      <c r="F47" s="195">
        <v>17.25</v>
      </c>
      <c r="G47" s="195">
        <v>17.25</v>
      </c>
      <c r="H47" s="195">
        <v>17.309999999999999</v>
      </c>
      <c r="I47" s="195">
        <v>17.600000000000001</v>
      </c>
      <c r="J47" s="195">
        <v>17.440000000000001</v>
      </c>
      <c r="K47" s="195">
        <v>17.100000000000001</v>
      </c>
      <c r="L47" s="195">
        <v>17</v>
      </c>
      <c r="M47" s="199">
        <v>17</v>
      </c>
      <c r="N47" s="192">
        <f>AVERAGE(B47:M47)</f>
        <v>17.179166666666667</v>
      </c>
      <c r="O47" s="198"/>
    </row>
    <row r="48" spans="1:15" s="166" customFormat="1" ht="11.1" customHeight="1" x14ac:dyDescent="0.2">
      <c r="A48" s="197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9"/>
      <c r="N48" s="192"/>
      <c r="O48" s="198"/>
    </row>
    <row r="49" spans="1:15" s="166" customFormat="1" ht="11.1" customHeight="1" x14ac:dyDescent="0.2">
      <c r="A49" s="197" t="s">
        <v>168</v>
      </c>
      <c r="B49" s="195">
        <v>15.7</v>
      </c>
      <c r="C49" s="195">
        <v>14.63</v>
      </c>
      <c r="D49" s="195">
        <v>12.25</v>
      </c>
      <c r="E49" s="195">
        <v>11.5</v>
      </c>
      <c r="F49" s="195">
        <v>11.5</v>
      </c>
      <c r="G49" s="195">
        <v>11.5</v>
      </c>
      <c r="H49" s="195">
        <v>11.5</v>
      </c>
      <c r="I49" s="195">
        <v>12.44</v>
      </c>
      <c r="J49" s="195">
        <v>12.75</v>
      </c>
      <c r="K49" s="195">
        <v>12.75</v>
      </c>
      <c r="L49" s="195">
        <v>12.78</v>
      </c>
      <c r="M49" s="200">
        <v>12.94</v>
      </c>
      <c r="N49" s="192">
        <f t="shared" ref="N49:N55" si="0">AVERAGE(B49:M49)</f>
        <v>12.686666666666666</v>
      </c>
      <c r="O49" s="198"/>
    </row>
    <row r="50" spans="1:15" s="166" customFormat="1" ht="11.1" customHeight="1" x14ac:dyDescent="0.2">
      <c r="A50" s="197" t="s">
        <v>169</v>
      </c>
      <c r="B50" s="195">
        <v>13.95</v>
      </c>
      <c r="C50" s="195">
        <v>14.69</v>
      </c>
      <c r="D50" s="195">
        <v>15.2</v>
      </c>
      <c r="E50" s="195">
        <v>16</v>
      </c>
      <c r="F50" s="195">
        <v>16</v>
      </c>
      <c r="G50" s="195">
        <v>16</v>
      </c>
      <c r="H50" s="195">
        <v>15.88</v>
      </c>
      <c r="I50" s="195">
        <v>17</v>
      </c>
      <c r="J50" s="195">
        <v>17.28</v>
      </c>
      <c r="K50" s="195">
        <v>17.5</v>
      </c>
      <c r="L50" s="195">
        <v>17.5</v>
      </c>
      <c r="M50" s="200">
        <v>17.5</v>
      </c>
      <c r="N50" s="192">
        <f t="shared" si="0"/>
        <v>16.208333333333332</v>
      </c>
      <c r="O50" s="198"/>
    </row>
    <row r="51" spans="1:15" s="166" customFormat="1" ht="11.1" customHeight="1" x14ac:dyDescent="0.2">
      <c r="A51" s="197" t="s">
        <v>170</v>
      </c>
      <c r="B51" s="195">
        <v>17.5</v>
      </c>
      <c r="C51" s="195">
        <v>17.72</v>
      </c>
      <c r="D51" s="195">
        <v>17.5</v>
      </c>
      <c r="E51" s="195">
        <v>17.440000000000001</v>
      </c>
      <c r="F51" s="195">
        <v>17.25</v>
      </c>
      <c r="G51" s="195">
        <v>17.13</v>
      </c>
      <c r="H51" s="195">
        <v>16.25</v>
      </c>
      <c r="I51" s="195">
        <v>15.69</v>
      </c>
      <c r="J51" s="195">
        <v>15.5</v>
      </c>
      <c r="K51" s="195">
        <v>15.5</v>
      </c>
      <c r="L51" s="195">
        <v>15.5</v>
      </c>
      <c r="M51" s="200">
        <v>15.5</v>
      </c>
      <c r="N51" s="192">
        <f t="shared" si="0"/>
        <v>16.54</v>
      </c>
      <c r="O51" s="201"/>
    </row>
    <row r="52" spans="1:15" s="166" customFormat="1" ht="10.5" customHeight="1" x14ac:dyDescent="0.2">
      <c r="A52" s="197" t="s">
        <v>171</v>
      </c>
      <c r="B52" s="195">
        <v>16.059999999999999</v>
      </c>
      <c r="C52" s="195">
        <v>17</v>
      </c>
      <c r="D52" s="195">
        <v>17.25</v>
      </c>
      <c r="E52" s="195">
        <v>17.88</v>
      </c>
      <c r="F52" s="195">
        <v>18.5</v>
      </c>
      <c r="G52" s="195">
        <v>18.5</v>
      </c>
      <c r="H52" s="195">
        <v>20.5</v>
      </c>
      <c r="I52" s="195">
        <v>20.65</v>
      </c>
      <c r="J52" s="195">
        <v>21.25</v>
      </c>
      <c r="K52" s="195">
        <v>21.5</v>
      </c>
      <c r="L52" s="195">
        <v>21.5</v>
      </c>
      <c r="M52" s="200">
        <v>21.5</v>
      </c>
      <c r="N52" s="192">
        <f t="shared" si="0"/>
        <v>19.340833333333332</v>
      </c>
      <c r="O52" s="201"/>
    </row>
    <row r="53" spans="1:15" s="166" customFormat="1" ht="11.1" customHeight="1" x14ac:dyDescent="0.2">
      <c r="A53" s="197" t="s">
        <v>172</v>
      </c>
      <c r="B53" s="195">
        <v>21.88</v>
      </c>
      <c r="C53" s="195">
        <v>21.6</v>
      </c>
      <c r="D53" s="195">
        <v>20.38</v>
      </c>
      <c r="E53" s="195">
        <v>19</v>
      </c>
      <c r="F53" s="195">
        <v>19</v>
      </c>
      <c r="G53" s="195">
        <v>19</v>
      </c>
      <c r="H53" s="195">
        <v>18.399999999999999</v>
      </c>
      <c r="I53" s="195">
        <v>18</v>
      </c>
      <c r="J53" s="195">
        <v>18</v>
      </c>
      <c r="K53" s="195">
        <v>17.78</v>
      </c>
      <c r="L53" s="195">
        <v>17</v>
      </c>
      <c r="M53" s="200">
        <v>15.45</v>
      </c>
      <c r="N53" s="192">
        <f t="shared" si="0"/>
        <v>18.790833333333332</v>
      </c>
      <c r="O53" s="201"/>
    </row>
    <row r="54" spans="1:15" s="166" customFormat="1" ht="11.1" customHeight="1" x14ac:dyDescent="0.2">
      <c r="A54" s="197" t="s">
        <v>173</v>
      </c>
      <c r="B54" s="195">
        <v>15.38</v>
      </c>
      <c r="C54" s="195">
        <v>15.44</v>
      </c>
      <c r="D54" s="195">
        <v>15.63</v>
      </c>
      <c r="E54" s="195">
        <v>15.63</v>
      </c>
      <c r="F54" s="195">
        <v>15.63</v>
      </c>
      <c r="G54" s="195">
        <v>15.63</v>
      </c>
      <c r="H54" s="195">
        <v>15.63</v>
      </c>
      <c r="I54" s="195">
        <v>15.63</v>
      </c>
      <c r="J54" s="195">
        <v>15</v>
      </c>
      <c r="K54" s="195">
        <v>14.63</v>
      </c>
      <c r="L54" s="195">
        <v>14.38</v>
      </c>
      <c r="M54" s="200">
        <v>14.38</v>
      </c>
      <c r="N54" s="192">
        <f t="shared" si="0"/>
        <v>15.249166666666666</v>
      </c>
      <c r="O54" s="201"/>
    </row>
    <row r="55" spans="1:15" s="166" customFormat="1" ht="11.1" customHeight="1" x14ac:dyDescent="0.2">
      <c r="A55" s="197" t="s">
        <v>194</v>
      </c>
      <c r="B55" s="195">
        <v>14.38</v>
      </c>
      <c r="C55" s="195">
        <v>14.38</v>
      </c>
      <c r="D55" s="195">
        <v>14.38</v>
      </c>
      <c r="E55" s="195">
        <v>14.38</v>
      </c>
      <c r="F55" s="195">
        <v>14.38</v>
      </c>
      <c r="G55" s="195">
        <v>14.08</v>
      </c>
      <c r="H55" s="195">
        <v>14.41</v>
      </c>
      <c r="I55" s="195">
        <v>14.25</v>
      </c>
      <c r="J55" s="195">
        <v>14.25</v>
      </c>
      <c r="K55" s="195">
        <v>14.25</v>
      </c>
      <c r="L55" s="195">
        <v>14.75</v>
      </c>
      <c r="M55" s="200">
        <v>14.55</v>
      </c>
      <c r="N55" s="192">
        <f t="shared" si="0"/>
        <v>14.37</v>
      </c>
      <c r="O55" s="217"/>
    </row>
    <row r="56" spans="1:15" s="166" customFormat="1" ht="11.1" customHeight="1" x14ac:dyDescent="0.2">
      <c r="A56" s="197" t="s">
        <v>209</v>
      </c>
      <c r="B56" s="202">
        <v>14.83</v>
      </c>
      <c r="C56" s="202">
        <v>15</v>
      </c>
      <c r="D56" s="202">
        <v>15</v>
      </c>
      <c r="E56" s="202">
        <v>15</v>
      </c>
      <c r="F56" s="202">
        <v>15</v>
      </c>
      <c r="G56" s="202">
        <v>15</v>
      </c>
      <c r="H56" s="202">
        <v>15.25</v>
      </c>
      <c r="I56" s="202"/>
      <c r="J56" s="202"/>
      <c r="K56" s="202"/>
      <c r="L56" s="202"/>
      <c r="M56" s="203"/>
      <c r="N56" s="204">
        <f>AVERAGE(B56:M56)</f>
        <v>15.011428571428571</v>
      </c>
      <c r="O56" s="217" t="s">
        <v>193</v>
      </c>
    </row>
    <row r="57" spans="1:15" ht="12.75" x14ac:dyDescent="0.2">
      <c r="A57" s="175" t="s">
        <v>208</v>
      </c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</row>
    <row r="58" spans="1:15" ht="12.75" x14ac:dyDescent="0.2">
      <c r="A58" s="148" t="s">
        <v>220</v>
      </c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</row>
    <row r="59" spans="1:15" ht="12.75" x14ac:dyDescent="0.2">
      <c r="A59" s="212" t="s">
        <v>184</v>
      </c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</row>
    <row r="60" spans="1:15" ht="12.75" x14ac:dyDescent="0.2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</row>
    <row r="61" spans="1:15" x14ac:dyDescent="0.15">
      <c r="A61" s="205"/>
    </row>
  </sheetData>
  <pageMargins left="0.66700000000000004" right="0.66700000000000004" top="0.5" bottom="0.5" header="0" footer="0"/>
  <pageSetup scale="7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Content</vt:lpstr>
      <vt:lpstr>Table 15</vt:lpstr>
      <vt:lpstr>Table 16</vt:lpstr>
      <vt:lpstr>Table17</vt:lpstr>
      <vt:lpstr>Table18</vt:lpstr>
      <vt:lpstr>Table 19</vt:lpstr>
      <vt:lpstr>'Table 15'!Print_Area</vt:lpstr>
      <vt:lpstr>'Table 16'!Print_Area</vt:lpstr>
      <vt:lpstr>'Table 19'!Print_Area</vt:lpstr>
      <vt:lpstr>Table17!Print_Area</vt:lpstr>
      <vt:lpstr>Table18!Print_Area</vt:lpstr>
    </vt:vector>
  </TitlesOfParts>
  <Company>ERS/MTED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U_S_Rough_and_Milled_Rice_Prices_monthly_and_marketing_year</dc:title>
  <dc:subject>Agricultural economics</dc:subject>
  <dc:creator>Nathan Childs</dc:creator>
  <cp:keywords>Prices, long grain, medium- and short-grain, State prices</cp:keywords>
  <cp:lastModifiedBy>Windows User</cp:lastModifiedBy>
  <cp:lastPrinted>2018-03-27T13:22:18Z</cp:lastPrinted>
  <dcterms:created xsi:type="dcterms:W3CDTF">1999-07-19T14:24:00Z</dcterms:created>
  <dcterms:modified xsi:type="dcterms:W3CDTF">2018-03-30T17:38:18Z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