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1" l="1"/>
  <c r="N56" i="1"/>
  <c r="N55" i="1"/>
  <c r="N54" i="1"/>
  <c r="N53" i="1"/>
  <c r="N52" i="1"/>
  <c r="N51" i="1"/>
  <c r="N50" i="1"/>
  <c r="N48" i="1"/>
  <c r="N47" i="1"/>
  <c r="N46" i="1"/>
</calcChain>
</file>

<file path=xl/sharedStrings.xml><?xml version="1.0" encoding="utf-8"?>
<sst xmlns="http://schemas.openxmlformats.org/spreadsheetml/2006/main" count="67" uniqueCount="67">
  <si>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</si>
  <si>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</si>
  <si>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</si>
  <si>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</si>
  <si>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</si>
  <si>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</si>
  <si>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</si>
  <si>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</si>
  <si>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</si>
  <si>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</si>
  <si>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</si>
  <si>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</si>
  <si>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>average</t>
  </si>
  <si>
    <t>Arkansas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</si>
  <si>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</si>
  <si>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</si>
  <si>
    <t>Yearbook Table 19:  Brewers' prices:  Monthly average price for Arkansas brewers' rice, 1974/75 to present 1/</t>
  </si>
  <si>
    <t>Year &amp; State</t>
  </si>
  <si>
    <t>Simple</t>
  </si>
  <si>
    <t>- - - - - - - - - - $/cwt - - - - - - - - -</t>
  </si>
  <si>
    <t xml:space="preserve">  1974/75</t>
  </si>
  <si>
    <t xml:space="preserve">  1975/76</t>
  </si>
  <si>
    <t xml:space="preserve">  1976/77</t>
  </si>
  <si>
    <t xml:space="preserve">  1977/78</t>
  </si>
  <si>
    <t xml:space="preserve">  1978/79</t>
  </si>
  <si>
    <t xml:space="preserve">  1979/80</t>
  </si>
  <si>
    <t xml:space="preserve">  1980/81</t>
  </si>
  <si>
    <t xml:space="preserve">  1981/82</t>
  </si>
  <si>
    <t xml:space="preserve">  1982/83</t>
  </si>
  <si>
    <t xml:space="preserve">  1983/84</t>
  </si>
  <si>
    <t xml:space="preserve">  1984/85</t>
  </si>
  <si>
    <t xml:space="preserve">           NA</t>
  </si>
  <si>
    <t xml:space="preserve">  1985/86</t>
  </si>
  <si>
    <t xml:space="preserve">  1986/87</t>
  </si>
  <si>
    <t xml:space="preserve">  1987/88</t>
  </si>
  <si>
    <t xml:space="preserve">  1988/89</t>
  </si>
  <si>
    <t xml:space="preserve">  1989/90</t>
  </si>
  <si>
    <t xml:space="preserve">  1990/91</t>
  </si>
  <si>
    <t xml:space="preserve">  1991/92</t>
  </si>
  <si>
    <t xml:space="preserve">  1992/93</t>
  </si>
  <si>
    <t xml:space="preserve">  1993/94</t>
  </si>
  <si>
    <t xml:space="preserve">  1994/95</t>
  </si>
  <si>
    <t xml:space="preserve">  1995/96</t>
  </si>
  <si>
    <t xml:space="preserve">  1996/97</t>
  </si>
  <si>
    <t xml:space="preserve">  1997/98</t>
  </si>
  <si>
    <t xml:space="preserve">  1998/99</t>
  </si>
  <si>
    <t xml:space="preserve">  1999/00</t>
  </si>
  <si>
    <t xml:space="preserve">  2000/01</t>
  </si>
  <si>
    <t xml:space="preserve">  2001/02</t>
  </si>
  <si>
    <t xml:space="preserve">  2002/03</t>
  </si>
  <si>
    <t xml:space="preserve">  2003/04</t>
  </si>
  <si>
    <t xml:space="preserve">  2004/05</t>
  </si>
  <si>
    <t xml:space="preserve">  2005/06</t>
  </si>
  <si>
    <t xml:space="preserve">  2006/07</t>
  </si>
  <si>
    <t xml:space="preserve">  2007/08</t>
  </si>
  <si>
    <t xml:space="preserve">  2008/09</t>
  </si>
  <si>
    <t xml:space="preserve">  2009/10</t>
  </si>
  <si>
    <t xml:space="preserve">  2010/11</t>
  </si>
  <si>
    <t xml:space="preserve">  2011/12</t>
  </si>
  <si>
    <t xml:space="preserve">  2012/13 </t>
  </si>
  <si>
    <t xml:space="preserve">  2013/14</t>
  </si>
  <si>
    <t xml:space="preserve">  2014/15</t>
  </si>
  <si>
    <t xml:space="preserve">  2015/16</t>
  </si>
  <si>
    <t xml:space="preserve">  2016/17</t>
  </si>
  <si>
    <t xml:space="preserve">  2017/18</t>
  </si>
  <si>
    <t xml:space="preserve">2/ </t>
  </si>
  <si>
    <t xml:space="preserve"> 1/ Simple average of midpoint of weekly price ranges.  2/  Through February 2018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</si>
</sst>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"/>
    <numFmt numFmtId="165" formatCode="0.00___)"/>
    <numFmt numFmtId="166" formatCode="0.00_____)"/>
  </numFmts>
  <fonts count="6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</font>
    <font>
      <sz val="8"/>
      <name val="Helvetica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2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quotePrefix="1" applyFont="1" applyAlignment="1">
      <alignment horizontal="center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quotePrefix="1" applyFont="1" applyAlignment="1">
      <alignment horizontal="left"/>
    </xf>
    <xf numFmtId="164" fontId="4" fillId="0" borderId="0" xfId="1" applyFont="1"/>
    <xf numFmtId="164" fontId="2" fillId="0" borderId="0" xfId="1" applyFont="1" applyAlignment="1">
      <alignment horizontal="left"/>
    </xf>
    <xf numFmtId="164" fontId="2" fillId="0" borderId="1" xfId="1" applyFont="1" applyBorder="1" applyAlignment="1" applyProtection="1">
      <alignment horizontal="center"/>
    </xf>
    <xf numFmtId="165" fontId="2" fillId="0" borderId="0" xfId="1" applyNumberFormat="1" applyFont="1" applyProtection="1"/>
    <xf numFmtId="166" fontId="2" fillId="0" borderId="0" xfId="1" applyNumberFormat="1" applyFont="1" applyBorder="1"/>
    <xf numFmtId="165" fontId="2" fillId="0" borderId="0" xfId="1" applyNumberFormat="1" applyFont="1"/>
    <xf numFmtId="166" fontId="2" fillId="0" borderId="0" xfId="1" applyNumberFormat="1" applyFont="1"/>
    <xf numFmtId="165" fontId="2" fillId="0" borderId="0" xfId="1" applyNumberFormat="1" applyFont="1" applyBorder="1"/>
    <xf numFmtId="165" fontId="2" fillId="0" borderId="0" xfId="1" applyNumberFormat="1" applyFont="1" applyBorder="1" applyAlignment="1"/>
    <xf numFmtId="164" fontId="2" fillId="0" borderId="0" xfId="1" quotePrefix="1" applyFont="1" applyFill="1" applyBorder="1" applyAlignment="1" applyProtection="1">
      <alignment horizontal="left"/>
    </xf>
    <xf numFmtId="165" fontId="2" fillId="0" borderId="0" xfId="1" applyNumberFormat="1" applyFont="1" applyBorder="1" applyAlignment="1">
      <alignment horizontal="right"/>
    </xf>
    <xf numFmtId="165" fontId="2" fillId="0" borderId="0" xfId="1" applyNumberFormat="1" applyFont="1" applyFill="1" applyBorder="1"/>
    <xf numFmtId="164" fontId="5" fillId="0" borderId="0" xfId="1" applyFont="1" applyBorder="1"/>
    <xf numFmtId="165" fontId="2" fillId="0" borderId="0" xfId="1" applyNumberFormat="1" applyFont="1" applyBorder="1" applyAlignment="1">
      <alignment horizontal="left"/>
    </xf>
    <xf numFmtId="165" fontId="2" fillId="0" borderId="0" xfId="1" quotePrefix="1" applyNumberFormat="1" applyFont="1" applyBorder="1" applyAlignment="1">
      <alignment horizontal="left"/>
    </xf>
    <xf numFmtId="165" fontId="2" fillId="0" borderId="1" xfId="1" applyNumberFormat="1" applyFont="1" applyBorder="1"/>
    <xf numFmtId="164" fontId="5" fillId="0" borderId="1" xfId="1" applyFont="1" applyBorder="1"/>
    <xf numFmtId="166" fontId="2" fillId="0" borderId="1" xfId="1" applyNumberFormat="1" applyFont="1" applyBorder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1"/>
  <sheetViews>
    <sheetView tabSelected="1" workbookViewId="0">
      <selection activeCell="A2" sqref="A2"/>
    </sheetView>
  </sheetViews>
  <sheetFormatPr defaultRowHeight="15" x14ac:dyDescent="0.25"/>
  <cols>
    <col min="1" max="1" width="11.7109375" customWidth="1"/>
    <col min="2" max="14" width="8.7109375" customWidth="1"/>
    <col min="15" max="15" width="3.5703125" customWidth="1"/>
  </cols>
  <sheetData>
    <row r="2" spans="1:15" x14ac:dyDescent="0.25">
      <c r="A2" s="1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5" x14ac:dyDescent="0.25">
      <c r="A3" s="11" t="s">
        <v>17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18</v>
      </c>
      <c r="O3" s="3"/>
    </row>
    <row r="4" spans="1:15" x14ac:dyDescent="0.25">
      <c r="A4" s="7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 t="s">
        <v>12</v>
      </c>
      <c r="O4" s="3"/>
    </row>
    <row r="5" spans="1:15" x14ac:dyDescent="0.25">
      <c r="A5" s="6"/>
      <c r="B5" s="8"/>
      <c r="C5" s="9"/>
      <c r="D5" s="9"/>
      <c r="E5" s="9"/>
      <c r="F5" s="9"/>
      <c r="G5" s="9"/>
      <c r="H5" s="10" t="s">
        <v>19</v>
      </c>
      <c r="I5" s="9"/>
      <c r="J5" s="9"/>
      <c r="K5" s="9"/>
      <c r="L5" s="9"/>
      <c r="M5" s="9"/>
      <c r="N5" s="9"/>
      <c r="O5" s="3"/>
    </row>
    <row r="6" spans="1:1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</row>
    <row r="7" spans="1:15" x14ac:dyDescent="0.25">
      <c r="A7" s="4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3"/>
    </row>
    <row r="8" spans="1:15" x14ac:dyDescent="0.25">
      <c r="A8" s="11" t="s">
        <v>20</v>
      </c>
      <c r="B8" s="17">
        <v>8.5</v>
      </c>
      <c r="C8" s="17">
        <v>9.1</v>
      </c>
      <c r="D8" s="17">
        <v>9.5</v>
      </c>
      <c r="E8" s="17">
        <v>9.5</v>
      </c>
      <c r="F8" s="17">
        <v>9.5</v>
      </c>
      <c r="G8" s="17">
        <v>11.25</v>
      </c>
      <c r="H8" s="17">
        <v>9.9499999999999993</v>
      </c>
      <c r="I8" s="17">
        <v>9.4</v>
      </c>
      <c r="J8" s="17">
        <v>9</v>
      </c>
      <c r="K8" s="17">
        <v>8.75</v>
      </c>
      <c r="L8" s="17">
        <v>8</v>
      </c>
      <c r="M8" s="17">
        <v>7.35</v>
      </c>
      <c r="N8" s="18">
        <v>9.15</v>
      </c>
      <c r="O8" s="3"/>
    </row>
    <row r="9" spans="1:15" x14ac:dyDescent="0.25">
      <c r="A9" s="11" t="s">
        <v>21</v>
      </c>
      <c r="B9" s="17">
        <v>7.1</v>
      </c>
      <c r="C9" s="17">
        <v>7.4</v>
      </c>
      <c r="D9" s="17">
        <v>7.5</v>
      </c>
      <c r="E9" s="17">
        <v>6.6</v>
      </c>
      <c r="F9" s="17">
        <v>6.2</v>
      </c>
      <c r="G9" s="17">
        <v>6.25</v>
      </c>
      <c r="H9" s="17">
        <v>5.75</v>
      </c>
      <c r="I9" s="17">
        <v>5.8</v>
      </c>
      <c r="J9" s="17">
        <v>5.8</v>
      </c>
      <c r="K9" s="17">
        <v>5.85</v>
      </c>
      <c r="L9" s="17">
        <v>5.85</v>
      </c>
      <c r="M9" s="17">
        <v>5.75</v>
      </c>
      <c r="N9" s="18">
        <v>6.3208333333333329</v>
      </c>
      <c r="O9" s="3"/>
    </row>
    <row r="10" spans="1:15" x14ac:dyDescent="0.25">
      <c r="A10" s="11" t="s">
        <v>22</v>
      </c>
      <c r="B10" s="17">
        <v>5.75</v>
      </c>
      <c r="C10" s="17">
        <v>5.75</v>
      </c>
      <c r="D10" s="17">
        <v>5.75</v>
      </c>
      <c r="E10" s="17">
        <v>5.75</v>
      </c>
      <c r="F10" s="17">
        <v>5.65</v>
      </c>
      <c r="G10" s="17">
        <v>5.4</v>
      </c>
      <c r="H10" s="17">
        <v>5.0999999999999996</v>
      </c>
      <c r="I10" s="17">
        <v>5.0999999999999996</v>
      </c>
      <c r="J10" s="17">
        <v>5.6</v>
      </c>
      <c r="K10" s="17">
        <v>6</v>
      </c>
      <c r="L10" s="17">
        <v>6</v>
      </c>
      <c r="M10" s="17">
        <v>5.5</v>
      </c>
      <c r="N10" s="18">
        <v>5.6124999999999998</v>
      </c>
      <c r="O10" s="3"/>
    </row>
    <row r="11" spans="1:15" x14ac:dyDescent="0.25">
      <c r="A11" s="11" t="s">
        <v>23</v>
      </c>
      <c r="B11" s="17">
        <v>5.5</v>
      </c>
      <c r="C11" s="17">
        <v>5.5</v>
      </c>
      <c r="D11" s="17">
        <v>5.5</v>
      </c>
      <c r="E11" s="17">
        <v>5.5</v>
      </c>
      <c r="F11" s="17">
        <v>6.5</v>
      </c>
      <c r="G11" s="17">
        <v>6.9</v>
      </c>
      <c r="H11" s="17">
        <v>8</v>
      </c>
      <c r="I11" s="17">
        <v>9.5500000000000007</v>
      </c>
      <c r="J11" s="17">
        <v>9.1</v>
      </c>
      <c r="K11" s="17">
        <v>9</v>
      </c>
      <c r="L11" s="17">
        <v>9</v>
      </c>
      <c r="M11" s="17">
        <v>8.6999999999999993</v>
      </c>
      <c r="N11" s="18">
        <v>7.3958333333333348</v>
      </c>
      <c r="O11" s="3"/>
    </row>
    <row r="12" spans="1:15" x14ac:dyDescent="0.25">
      <c r="A12" s="11" t="s">
        <v>24</v>
      </c>
      <c r="B12" s="17">
        <v>7.4</v>
      </c>
      <c r="C12" s="17">
        <v>7.1</v>
      </c>
      <c r="D12" s="17">
        <v>7.5</v>
      </c>
      <c r="E12" s="17">
        <v>7.4</v>
      </c>
      <c r="F12" s="17">
        <v>7.1</v>
      </c>
      <c r="G12" s="17">
        <v>6.8</v>
      </c>
      <c r="H12" s="17">
        <v>6.75</v>
      </c>
      <c r="I12" s="17">
        <v>6.6</v>
      </c>
      <c r="J12" s="17">
        <v>6.75</v>
      </c>
      <c r="K12" s="17">
        <v>6.9</v>
      </c>
      <c r="L12" s="17">
        <v>7</v>
      </c>
      <c r="M12" s="17">
        <v>7</v>
      </c>
      <c r="N12" s="18">
        <v>7.0250000000000004</v>
      </c>
      <c r="O12" s="3"/>
    </row>
    <row r="13" spans="1:15" x14ac:dyDescent="0.25">
      <c r="A13" s="11" t="s">
        <v>25</v>
      </c>
      <c r="B13" s="17">
        <v>7.05</v>
      </c>
      <c r="C13" s="17">
        <v>7.3</v>
      </c>
      <c r="D13" s="17">
        <v>7.9</v>
      </c>
      <c r="E13" s="17">
        <v>8.25</v>
      </c>
      <c r="F13" s="17">
        <v>8.5</v>
      </c>
      <c r="G13" s="17">
        <v>9</v>
      </c>
      <c r="H13" s="17">
        <v>9.4</v>
      </c>
      <c r="I13" s="17">
        <v>9.65</v>
      </c>
      <c r="J13" s="17">
        <v>9.75</v>
      </c>
      <c r="K13" s="17">
        <v>9.75</v>
      </c>
      <c r="L13" s="17">
        <v>9.75</v>
      </c>
      <c r="M13" s="17">
        <v>9.75</v>
      </c>
      <c r="N13" s="18">
        <v>8.8375000000000004</v>
      </c>
      <c r="O13" s="3"/>
    </row>
    <row r="14" spans="1:15" x14ac:dyDescent="0.25">
      <c r="A14" s="1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</row>
    <row r="15" spans="1:15" x14ac:dyDescent="0.25">
      <c r="A15" s="11" t="s">
        <v>26</v>
      </c>
      <c r="B15" s="17">
        <v>9.75</v>
      </c>
      <c r="C15" s="17">
        <v>9.75</v>
      </c>
      <c r="D15" s="17">
        <v>9.8000000000000007</v>
      </c>
      <c r="E15" s="17">
        <v>10.1</v>
      </c>
      <c r="F15" s="17">
        <v>10</v>
      </c>
      <c r="G15" s="17">
        <v>10</v>
      </c>
      <c r="H15" s="17">
        <v>10</v>
      </c>
      <c r="I15" s="17">
        <v>10</v>
      </c>
      <c r="J15" s="17">
        <v>10</v>
      </c>
      <c r="K15" s="17">
        <v>10</v>
      </c>
      <c r="L15" s="17">
        <v>9.6</v>
      </c>
      <c r="M15" s="17">
        <v>9.5</v>
      </c>
      <c r="N15" s="18">
        <v>9.875</v>
      </c>
      <c r="O15" s="3"/>
    </row>
    <row r="16" spans="1:15" x14ac:dyDescent="0.25">
      <c r="A16" s="11" t="s">
        <v>27</v>
      </c>
      <c r="B16" s="17">
        <v>9.3000000000000007</v>
      </c>
      <c r="C16" s="17">
        <v>9</v>
      </c>
      <c r="D16" s="17">
        <v>8.5500000000000007</v>
      </c>
      <c r="E16" s="17">
        <v>8.25</v>
      </c>
      <c r="F16" s="17">
        <v>8.25</v>
      </c>
      <c r="G16" s="17">
        <v>8.1999999999999993</v>
      </c>
      <c r="H16" s="17">
        <v>7.6</v>
      </c>
      <c r="I16" s="17">
        <v>7.4</v>
      </c>
      <c r="J16" s="17">
        <v>7.3</v>
      </c>
      <c r="K16" s="17">
        <v>7</v>
      </c>
      <c r="L16" s="17">
        <v>7</v>
      </c>
      <c r="M16" s="17">
        <v>6.8</v>
      </c>
      <c r="N16" s="18">
        <v>7.8875000000000002</v>
      </c>
      <c r="O16" s="3"/>
    </row>
    <row r="17" spans="1:15" x14ac:dyDescent="0.25">
      <c r="A17" s="11" t="s">
        <v>28</v>
      </c>
      <c r="B17" s="17">
        <v>6.55</v>
      </c>
      <c r="C17" s="17">
        <v>6.5</v>
      </c>
      <c r="D17" s="17">
        <v>6.5</v>
      </c>
      <c r="E17" s="17">
        <v>6.5</v>
      </c>
      <c r="F17" s="17">
        <v>6.5</v>
      </c>
      <c r="G17" s="17">
        <v>6.5</v>
      </c>
      <c r="H17" s="17">
        <v>6.5</v>
      </c>
      <c r="I17" s="17">
        <v>6.5</v>
      </c>
      <c r="J17" s="17">
        <v>6.5</v>
      </c>
      <c r="K17" s="17">
        <v>6.5</v>
      </c>
      <c r="L17" s="17">
        <v>6.5</v>
      </c>
      <c r="M17" s="17">
        <v>6.5</v>
      </c>
      <c r="N17" s="18">
        <v>6.5041666666666664</v>
      </c>
      <c r="O17" s="3"/>
    </row>
    <row r="18" spans="1:15" x14ac:dyDescent="0.25">
      <c r="A18" s="11" t="s">
        <v>29</v>
      </c>
      <c r="B18" s="21">
        <v>6.5</v>
      </c>
      <c r="C18" s="21">
        <v>6.75</v>
      </c>
      <c r="D18" s="21">
        <v>7</v>
      </c>
      <c r="E18" s="21">
        <v>7</v>
      </c>
      <c r="F18" s="21">
        <v>6.9</v>
      </c>
      <c r="G18" s="21">
        <v>6.76</v>
      </c>
      <c r="H18" s="21">
        <v>6.625</v>
      </c>
      <c r="I18" s="21">
        <v>6.5</v>
      </c>
      <c r="J18" s="21">
        <v>6.62</v>
      </c>
      <c r="K18" s="21">
        <v>6.7</v>
      </c>
      <c r="L18" s="21">
        <v>6.85</v>
      </c>
      <c r="M18" s="21">
        <v>7.1</v>
      </c>
      <c r="N18" s="18">
        <v>6.7754166666666649</v>
      </c>
      <c r="O18" s="3"/>
    </row>
    <row r="19" spans="1:15" x14ac:dyDescent="0.25">
      <c r="A19" s="11" t="s">
        <v>30</v>
      </c>
      <c r="B19" s="21">
        <v>7.25</v>
      </c>
      <c r="C19" s="21">
        <v>7.3</v>
      </c>
      <c r="D19" s="21">
        <v>7.3</v>
      </c>
      <c r="E19" s="21">
        <v>7.3</v>
      </c>
      <c r="F19" s="21">
        <v>7.3</v>
      </c>
      <c r="G19" s="22" t="s">
        <v>31</v>
      </c>
      <c r="H19" s="21">
        <v>7.3</v>
      </c>
      <c r="I19" s="21">
        <v>7.3</v>
      </c>
      <c r="J19" s="21">
        <v>7.15</v>
      </c>
      <c r="K19" s="21">
        <v>7</v>
      </c>
      <c r="L19" s="21">
        <v>6.8125</v>
      </c>
      <c r="M19" s="21">
        <v>6.75</v>
      </c>
      <c r="N19" s="18">
        <v>7.1602272727272718</v>
      </c>
      <c r="O19" s="3"/>
    </row>
    <row r="20" spans="1:15" x14ac:dyDescent="0.25">
      <c r="A20" s="11" t="s">
        <v>32</v>
      </c>
      <c r="B20" s="21">
        <v>6.75</v>
      </c>
      <c r="C20" s="21">
        <v>6.7</v>
      </c>
      <c r="D20" s="21">
        <v>6.5</v>
      </c>
      <c r="E20" s="21">
        <v>6.5</v>
      </c>
      <c r="F20" s="21">
        <v>6.5</v>
      </c>
      <c r="G20" s="21">
        <v>6.25</v>
      </c>
      <c r="H20" s="21">
        <v>6</v>
      </c>
      <c r="I20" s="21">
        <v>6</v>
      </c>
      <c r="J20" s="21">
        <v>5.75</v>
      </c>
      <c r="K20" s="21">
        <v>5.5</v>
      </c>
      <c r="L20" s="21">
        <v>5.5</v>
      </c>
      <c r="M20" s="21">
        <v>5.5</v>
      </c>
      <c r="N20" s="18">
        <v>6.1208333333333336</v>
      </c>
      <c r="O20" s="3"/>
    </row>
    <row r="21" spans="1:15" x14ac:dyDescent="0.25">
      <c r="A21" s="1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3"/>
    </row>
    <row r="22" spans="1:15" x14ac:dyDescent="0.25">
      <c r="A22" s="11" t="s">
        <v>33</v>
      </c>
      <c r="B22" s="21">
        <v>5.1875</v>
      </c>
      <c r="C22" s="21">
        <v>5</v>
      </c>
      <c r="D22" s="21">
        <v>4.8125</v>
      </c>
      <c r="E22" s="21">
        <v>4.75</v>
      </c>
      <c r="F22" s="21">
        <v>4.625</v>
      </c>
      <c r="G22" s="21">
        <v>4.42</v>
      </c>
      <c r="H22" s="21">
        <v>4.2</v>
      </c>
      <c r="I22" s="21">
        <v>4.2</v>
      </c>
      <c r="J22" s="21">
        <v>4.2</v>
      </c>
      <c r="K22" s="21">
        <v>4.2</v>
      </c>
      <c r="L22" s="21">
        <v>4.1100000000000003</v>
      </c>
      <c r="M22" s="21">
        <v>3.75</v>
      </c>
      <c r="N22" s="18">
        <v>4.4545833333333347</v>
      </c>
      <c r="O22" s="3"/>
    </row>
    <row r="23" spans="1:15" x14ac:dyDescent="0.25">
      <c r="A23" s="11" t="s">
        <v>34</v>
      </c>
      <c r="B23" s="21">
        <v>4</v>
      </c>
      <c r="C23" s="21">
        <v>4.25</v>
      </c>
      <c r="D23" s="21">
        <v>6.1875</v>
      </c>
      <c r="E23" s="21">
        <v>6.28</v>
      </c>
      <c r="F23" s="21">
        <v>6.1</v>
      </c>
      <c r="G23" s="21">
        <v>6.1</v>
      </c>
      <c r="H23" s="21">
        <v>6.97</v>
      </c>
      <c r="I23" s="21">
        <v>7.25</v>
      </c>
      <c r="J23" s="21">
        <v>7.25</v>
      </c>
      <c r="K23" s="21">
        <v>6.93</v>
      </c>
      <c r="L23" s="21">
        <v>7.46</v>
      </c>
      <c r="M23" s="21">
        <v>8.375</v>
      </c>
      <c r="N23" s="18">
        <v>6.4293750000000003</v>
      </c>
      <c r="O23" s="3"/>
    </row>
    <row r="24" spans="1:15" x14ac:dyDescent="0.25">
      <c r="A24" s="11" t="s">
        <v>35</v>
      </c>
      <c r="B24" s="21">
        <v>8.5</v>
      </c>
      <c r="C24" s="21">
        <v>8.6875</v>
      </c>
      <c r="D24" s="21">
        <v>8.75</v>
      </c>
      <c r="E24" s="21">
        <v>8.75</v>
      </c>
      <c r="F24" s="21">
        <v>8.75</v>
      </c>
      <c r="G24" s="21">
        <v>8.6</v>
      </c>
      <c r="H24" s="21">
        <v>10.425000000000001</v>
      </c>
      <c r="I24" s="21">
        <v>10.199999999999999</v>
      </c>
      <c r="J24" s="21">
        <v>10.4</v>
      </c>
      <c r="K24" s="21">
        <v>11</v>
      </c>
      <c r="L24" s="21">
        <v>11</v>
      </c>
      <c r="M24" s="21">
        <v>10.54</v>
      </c>
      <c r="N24" s="18">
        <v>9.6335416666666678</v>
      </c>
      <c r="O24" s="3"/>
    </row>
    <row r="25" spans="1:15" x14ac:dyDescent="0.25">
      <c r="A25" s="11" t="s">
        <v>36</v>
      </c>
      <c r="B25" s="21">
        <v>9.6374999999999993</v>
      </c>
      <c r="C25" s="21">
        <v>9</v>
      </c>
      <c r="D25" s="21">
        <v>8.5</v>
      </c>
      <c r="E25" s="21">
        <v>7.97</v>
      </c>
      <c r="F25" s="21">
        <v>7.75</v>
      </c>
      <c r="G25" s="21">
        <v>7.75</v>
      </c>
      <c r="H25" s="21">
        <v>7.75</v>
      </c>
      <c r="I25" s="21">
        <v>7.4249999999999998</v>
      </c>
      <c r="J25" s="21">
        <v>6.8</v>
      </c>
      <c r="K25" s="21">
        <v>6.6</v>
      </c>
      <c r="L25" s="21">
        <v>6.6</v>
      </c>
      <c r="M25" s="21">
        <v>7.05</v>
      </c>
      <c r="N25" s="18">
        <v>7.7360416666666652</v>
      </c>
      <c r="O25" s="3"/>
    </row>
    <row r="26" spans="1:15" x14ac:dyDescent="0.25">
      <c r="A26" s="11" t="s">
        <v>37</v>
      </c>
      <c r="B26" s="21">
        <v>7.01</v>
      </c>
      <c r="C26" s="21">
        <v>6.1124999999999998</v>
      </c>
      <c r="D26" s="21">
        <v>6.1</v>
      </c>
      <c r="E26" s="21">
        <v>6.45</v>
      </c>
      <c r="F26" s="21">
        <v>6.2333333333333334</v>
      </c>
      <c r="G26" s="21">
        <v>6.041666666666667</v>
      </c>
      <c r="H26" s="21">
        <v>6.65</v>
      </c>
      <c r="I26" s="21">
        <v>7.1</v>
      </c>
      <c r="J26" s="21">
        <v>7.93</v>
      </c>
      <c r="K26" s="21">
        <v>8</v>
      </c>
      <c r="L26" s="21">
        <v>8</v>
      </c>
      <c r="M26" s="21">
        <v>8</v>
      </c>
      <c r="N26" s="18">
        <v>6.9689583333333331</v>
      </c>
      <c r="O26" s="3"/>
    </row>
    <row r="27" spans="1:15" x14ac:dyDescent="0.25">
      <c r="A27" s="11" t="s">
        <v>38</v>
      </c>
      <c r="B27" s="21">
        <v>8</v>
      </c>
      <c r="C27" s="21">
        <v>8.4</v>
      </c>
      <c r="D27" s="21">
        <v>8.6999999999999993</v>
      </c>
      <c r="E27" s="21">
        <v>9</v>
      </c>
      <c r="F27" s="21">
        <v>9</v>
      </c>
      <c r="G27" s="21">
        <v>8.875</v>
      </c>
      <c r="H27" s="21">
        <v>8.5</v>
      </c>
      <c r="I27" s="21">
        <v>8.65625</v>
      </c>
      <c r="J27" s="21">
        <v>8.25</v>
      </c>
      <c r="K27" s="21">
        <v>8.25</v>
      </c>
      <c r="L27" s="21">
        <v>8.25</v>
      </c>
      <c r="M27" s="21">
        <v>8.25</v>
      </c>
      <c r="N27" s="18">
        <v>8.5109375000000007</v>
      </c>
      <c r="O27" s="3"/>
    </row>
    <row r="28" spans="1:15" x14ac:dyDescent="0.25">
      <c r="A28" s="1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8"/>
      <c r="O28" s="3"/>
    </row>
    <row r="29" spans="1:15" x14ac:dyDescent="0.25">
      <c r="A29" s="11" t="s">
        <v>39</v>
      </c>
      <c r="B29" s="21">
        <v>8.25</v>
      </c>
      <c r="C29" s="21">
        <v>8.25</v>
      </c>
      <c r="D29" s="21">
        <v>8.25</v>
      </c>
      <c r="E29" s="21">
        <v>7.7</v>
      </c>
      <c r="F29" s="21">
        <v>7.29</v>
      </c>
      <c r="G29" s="21">
        <v>7.19</v>
      </c>
      <c r="H29" s="21">
        <v>6.96</v>
      </c>
      <c r="I29" s="21">
        <v>6.88</v>
      </c>
      <c r="J29" s="21">
        <v>6.41</v>
      </c>
      <c r="K29" s="21">
        <v>6.25</v>
      </c>
      <c r="L29" s="21">
        <v>6</v>
      </c>
      <c r="M29" s="21">
        <v>6.04</v>
      </c>
      <c r="N29" s="18">
        <v>7.1224999999999996</v>
      </c>
      <c r="O29" s="3"/>
    </row>
    <row r="30" spans="1:15" x14ac:dyDescent="0.25">
      <c r="A30" s="11" t="s">
        <v>40</v>
      </c>
      <c r="B30" s="21">
        <v>6</v>
      </c>
      <c r="C30" s="21">
        <v>6.02</v>
      </c>
      <c r="D30" s="21">
        <v>6.49</v>
      </c>
      <c r="E30" s="21">
        <v>6.72</v>
      </c>
      <c r="F30" s="21">
        <v>6.88</v>
      </c>
      <c r="G30" s="21">
        <v>6.88</v>
      </c>
      <c r="H30" s="21">
        <v>6.97</v>
      </c>
      <c r="I30" s="21">
        <v>7.39</v>
      </c>
      <c r="J30" s="21">
        <v>7.5</v>
      </c>
      <c r="K30" s="21">
        <v>7.2</v>
      </c>
      <c r="L30" s="21">
        <v>7.19</v>
      </c>
      <c r="M30" s="21">
        <v>7.25</v>
      </c>
      <c r="N30" s="18">
        <v>6.8741666666666665</v>
      </c>
      <c r="O30" s="3"/>
    </row>
    <row r="31" spans="1:15" x14ac:dyDescent="0.25">
      <c r="A31" s="11" t="s">
        <v>41</v>
      </c>
      <c r="B31" s="21">
        <v>7.35</v>
      </c>
      <c r="C31" s="21">
        <v>7.22</v>
      </c>
      <c r="D31" s="21">
        <v>7.15</v>
      </c>
      <c r="E31" s="21">
        <v>7.25</v>
      </c>
      <c r="F31" s="21">
        <v>7.25</v>
      </c>
      <c r="G31" s="21">
        <v>7.8</v>
      </c>
      <c r="H31" s="21">
        <v>9.59</v>
      </c>
      <c r="I31" s="21">
        <v>8.94</v>
      </c>
      <c r="J31" s="21">
        <v>8.2899999999999991</v>
      </c>
      <c r="K31" s="21">
        <v>8.16</v>
      </c>
      <c r="L31" s="21">
        <v>8.56</v>
      </c>
      <c r="M31" s="21">
        <v>9.7100000000000009</v>
      </c>
      <c r="N31" s="18">
        <v>8.1058333333333348</v>
      </c>
      <c r="O31" s="3"/>
    </row>
    <row r="32" spans="1:15" x14ac:dyDescent="0.25">
      <c r="A32" s="11" t="s">
        <v>42</v>
      </c>
      <c r="B32" s="21">
        <v>10.220000000000001</v>
      </c>
      <c r="C32" s="21">
        <v>10.09</v>
      </c>
      <c r="D32" s="21">
        <v>9.7799999999999994</v>
      </c>
      <c r="E32" s="21">
        <v>10.25</v>
      </c>
      <c r="F32" s="21">
        <v>10.96</v>
      </c>
      <c r="G32" s="21">
        <v>12.8</v>
      </c>
      <c r="H32" s="21">
        <v>12.6</v>
      </c>
      <c r="I32" s="21">
        <v>12.61</v>
      </c>
      <c r="J32" s="21">
        <v>12.8</v>
      </c>
      <c r="K32" s="21">
        <v>12.66</v>
      </c>
      <c r="L32" s="21">
        <v>12.59</v>
      </c>
      <c r="M32" s="21">
        <v>12.8</v>
      </c>
      <c r="N32" s="18">
        <v>11.68</v>
      </c>
      <c r="O32" s="3"/>
    </row>
    <row r="33" spans="1:15" x14ac:dyDescent="0.25">
      <c r="A33" s="11" t="s">
        <v>43</v>
      </c>
      <c r="B33" s="21">
        <v>12.88</v>
      </c>
      <c r="C33" s="21">
        <v>13.13</v>
      </c>
      <c r="D33" s="21">
        <v>13.5</v>
      </c>
      <c r="E33" s="21">
        <v>14.56</v>
      </c>
      <c r="F33" s="21">
        <v>15.5</v>
      </c>
      <c r="G33" s="21">
        <v>15.47</v>
      </c>
      <c r="H33" s="21">
        <v>15.19</v>
      </c>
      <c r="I33" s="21">
        <v>15.03</v>
      </c>
      <c r="J33" s="21">
        <v>14.84</v>
      </c>
      <c r="K33" s="21">
        <v>14.41</v>
      </c>
      <c r="L33" s="21">
        <v>14.4</v>
      </c>
      <c r="M33" s="21">
        <v>14.16</v>
      </c>
      <c r="N33" s="18">
        <v>14.422499999999999</v>
      </c>
      <c r="O33" s="3"/>
    </row>
    <row r="34" spans="1:15" x14ac:dyDescent="0.25">
      <c r="A34" s="11" t="s">
        <v>44</v>
      </c>
      <c r="B34" s="21">
        <v>13.91</v>
      </c>
      <c r="C34" s="21">
        <v>13.49</v>
      </c>
      <c r="D34" s="21">
        <v>11.91</v>
      </c>
      <c r="E34" s="21">
        <v>10.88</v>
      </c>
      <c r="F34" s="21">
        <v>11.31</v>
      </c>
      <c r="G34" s="21">
        <v>11.41</v>
      </c>
      <c r="H34" s="21">
        <v>12.01</v>
      </c>
      <c r="I34" s="21">
        <v>13.13</v>
      </c>
      <c r="J34" s="21">
        <v>13.75</v>
      </c>
      <c r="K34" s="21">
        <v>14.25</v>
      </c>
      <c r="L34" s="21">
        <v>14.32</v>
      </c>
      <c r="M34" s="21">
        <v>14.34</v>
      </c>
      <c r="N34" s="18">
        <v>12.8925</v>
      </c>
      <c r="O34" s="3"/>
    </row>
    <row r="35" spans="1:15" x14ac:dyDescent="0.25">
      <c r="A35" s="1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  <c r="O35" s="3"/>
    </row>
    <row r="36" spans="1:15" x14ac:dyDescent="0.25">
      <c r="A36" s="11" t="s">
        <v>45</v>
      </c>
      <c r="B36" s="21">
        <v>14.18</v>
      </c>
      <c r="C36" s="21">
        <v>13.75</v>
      </c>
      <c r="D36" s="21">
        <v>13.28</v>
      </c>
      <c r="E36" s="21">
        <v>13.08</v>
      </c>
      <c r="F36" s="21">
        <v>12.88</v>
      </c>
      <c r="G36" s="21">
        <v>12.88</v>
      </c>
      <c r="H36" s="21">
        <v>13</v>
      </c>
      <c r="I36" s="21">
        <v>12.75</v>
      </c>
      <c r="J36" s="21">
        <v>11.56</v>
      </c>
      <c r="K36" s="21">
        <v>10.84</v>
      </c>
      <c r="L36" s="21">
        <v>8.8000000000000007</v>
      </c>
      <c r="M36" s="21">
        <v>8.06</v>
      </c>
      <c r="N36" s="18">
        <v>12.088333333333333</v>
      </c>
      <c r="O36" s="3"/>
    </row>
    <row r="37" spans="1:15" x14ac:dyDescent="0.25">
      <c r="A37" s="11" t="s">
        <v>46</v>
      </c>
      <c r="B37" s="21">
        <v>6.84</v>
      </c>
      <c r="C37" s="21">
        <v>6.67</v>
      </c>
      <c r="D37" s="21">
        <v>6.88</v>
      </c>
      <c r="E37" s="21">
        <v>7.03</v>
      </c>
      <c r="F37" s="21">
        <v>7.21</v>
      </c>
      <c r="G37" s="21">
        <v>7.88</v>
      </c>
      <c r="H37" s="21">
        <v>8.25</v>
      </c>
      <c r="I37" s="21">
        <v>7.71</v>
      </c>
      <c r="J37" s="21">
        <v>6.94</v>
      </c>
      <c r="K37" s="21">
        <v>6.2</v>
      </c>
      <c r="L37" s="21">
        <v>6.13</v>
      </c>
      <c r="M37" s="21">
        <v>6.05</v>
      </c>
      <c r="N37" s="18">
        <v>6.9824999999999999</v>
      </c>
      <c r="O37" s="3"/>
    </row>
    <row r="38" spans="1:15" x14ac:dyDescent="0.25">
      <c r="A38" s="12" t="s">
        <v>47</v>
      </c>
      <c r="B38" s="21">
        <v>6</v>
      </c>
      <c r="C38" s="21">
        <v>6</v>
      </c>
      <c r="D38" s="21">
        <v>5.65</v>
      </c>
      <c r="E38" s="21">
        <v>5.38</v>
      </c>
      <c r="F38" s="21">
        <v>5.21</v>
      </c>
      <c r="G38" s="21">
        <v>5.17</v>
      </c>
      <c r="H38" s="21">
        <v>5.69</v>
      </c>
      <c r="I38" s="21">
        <v>5.97</v>
      </c>
      <c r="J38" s="21">
        <v>6.22</v>
      </c>
      <c r="K38" s="21">
        <v>6.41</v>
      </c>
      <c r="L38" s="21">
        <v>6.59</v>
      </c>
      <c r="M38" s="21">
        <v>6.81</v>
      </c>
      <c r="N38" s="18">
        <v>5.9249999999999998</v>
      </c>
      <c r="O38" s="3"/>
    </row>
    <row r="39" spans="1:15" x14ac:dyDescent="0.25">
      <c r="A39" s="12" t="s">
        <v>48</v>
      </c>
      <c r="B39" s="21">
        <v>7.13</v>
      </c>
      <c r="C39" s="21">
        <v>6.09</v>
      </c>
      <c r="D39" s="21">
        <v>6.58</v>
      </c>
      <c r="E39" s="21">
        <v>6.63</v>
      </c>
      <c r="F39" s="21">
        <v>6.63</v>
      </c>
      <c r="G39" s="21">
        <v>6.73</v>
      </c>
      <c r="H39" s="21">
        <v>6.88</v>
      </c>
      <c r="I39" s="21">
        <v>6.83</v>
      </c>
      <c r="J39" s="21">
        <v>6.9</v>
      </c>
      <c r="K39" s="21">
        <v>6.85</v>
      </c>
      <c r="L39" s="21">
        <v>6.85</v>
      </c>
      <c r="M39" s="21">
        <v>6.63</v>
      </c>
      <c r="N39" s="18">
        <v>6.7275</v>
      </c>
      <c r="O39" s="3"/>
    </row>
    <row r="40" spans="1:15" x14ac:dyDescent="0.25">
      <c r="A40" s="12" t="s">
        <v>49</v>
      </c>
      <c r="B40" s="21">
        <v>6.46</v>
      </c>
      <c r="C40" s="21">
        <v>6.38</v>
      </c>
      <c r="D40" s="21">
        <v>6.125</v>
      </c>
      <c r="E40" s="21">
        <v>6</v>
      </c>
      <c r="F40" s="21">
        <v>6</v>
      </c>
      <c r="G40" s="21">
        <v>6.15</v>
      </c>
      <c r="H40" s="21">
        <v>6.3</v>
      </c>
      <c r="I40" s="21">
        <v>6.3</v>
      </c>
      <c r="J40" s="21">
        <v>6.38</v>
      </c>
      <c r="K40" s="21">
        <v>6.56</v>
      </c>
      <c r="L40" s="21">
        <v>6.7</v>
      </c>
      <c r="M40" s="21">
        <v>6.97</v>
      </c>
      <c r="N40" s="18">
        <v>6.3604166666666666</v>
      </c>
      <c r="O40" s="3"/>
    </row>
    <row r="41" spans="1:15" x14ac:dyDescent="0.25">
      <c r="A41" s="12" t="s">
        <v>50</v>
      </c>
      <c r="B41" s="21">
        <v>7.06</v>
      </c>
      <c r="C41" s="21">
        <v>7.05</v>
      </c>
      <c r="D41" s="21">
        <v>7.05</v>
      </c>
      <c r="E41" s="21">
        <v>8.5299999999999994</v>
      </c>
      <c r="F41" s="21">
        <v>9.5</v>
      </c>
      <c r="G41" s="21">
        <v>12.5</v>
      </c>
      <c r="H41" s="21">
        <v>12.5</v>
      </c>
      <c r="I41" s="21">
        <v>12.84</v>
      </c>
      <c r="J41" s="21">
        <v>13.75</v>
      </c>
      <c r="K41" s="21">
        <v>14.45</v>
      </c>
      <c r="L41" s="21">
        <v>15.75</v>
      </c>
      <c r="M41" s="21">
        <v>14.44</v>
      </c>
      <c r="N41" s="18">
        <v>11.285</v>
      </c>
      <c r="O41" s="3"/>
    </row>
    <row r="42" spans="1:15" x14ac:dyDescent="0.25">
      <c r="A42" s="1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8"/>
      <c r="O42" s="3"/>
    </row>
    <row r="43" spans="1:15" x14ac:dyDescent="0.25">
      <c r="A43" s="12" t="s">
        <v>51</v>
      </c>
      <c r="B43" s="21">
        <v>14</v>
      </c>
      <c r="C43" s="21">
        <v>11.59</v>
      </c>
      <c r="D43" s="21">
        <v>11.73</v>
      </c>
      <c r="E43" s="21">
        <v>11.58</v>
      </c>
      <c r="F43" s="21">
        <v>11.5</v>
      </c>
      <c r="G43" s="21">
        <v>10.83</v>
      </c>
      <c r="H43" s="21">
        <v>10.84</v>
      </c>
      <c r="I43" s="21">
        <v>10.75</v>
      </c>
      <c r="J43" s="21">
        <v>10.72</v>
      </c>
      <c r="K43" s="21">
        <v>10.98</v>
      </c>
      <c r="L43" s="21">
        <v>11.09</v>
      </c>
      <c r="M43" s="21">
        <v>11</v>
      </c>
      <c r="N43" s="18">
        <v>11.384166666666699</v>
      </c>
      <c r="O43" s="3"/>
    </row>
    <row r="44" spans="1:15" x14ac:dyDescent="0.25">
      <c r="A44" s="12" t="s">
        <v>52</v>
      </c>
      <c r="B44" s="21">
        <v>10.65</v>
      </c>
      <c r="C44" s="21">
        <v>10.41</v>
      </c>
      <c r="D44" s="21">
        <v>9.5299999999999994</v>
      </c>
      <c r="E44" s="21">
        <v>9.3800000000000008</v>
      </c>
      <c r="F44" s="21">
        <v>9.56</v>
      </c>
      <c r="G44" s="21">
        <v>9.6300000000000008</v>
      </c>
      <c r="H44" s="21">
        <v>9.7799999999999994</v>
      </c>
      <c r="I44" s="21">
        <v>9.8800000000000008</v>
      </c>
      <c r="J44" s="21">
        <v>9.8800000000000008</v>
      </c>
      <c r="K44" s="21">
        <v>9.8800000000000008</v>
      </c>
      <c r="L44" s="21">
        <v>10</v>
      </c>
      <c r="M44" s="21">
        <v>10.18</v>
      </c>
      <c r="N44" s="18">
        <v>9.8966666666666701</v>
      </c>
      <c r="O44" s="3"/>
    </row>
    <row r="45" spans="1:15" x14ac:dyDescent="0.25">
      <c r="A45" s="12" t="s">
        <v>53</v>
      </c>
      <c r="B45" s="21">
        <v>10.56</v>
      </c>
      <c r="C45" s="21">
        <v>10.91</v>
      </c>
      <c r="D45" s="21">
        <v>11.7</v>
      </c>
      <c r="E45" s="21">
        <v>12.75</v>
      </c>
      <c r="F45" s="21">
        <v>12.75</v>
      </c>
      <c r="G45" s="21">
        <v>13.1</v>
      </c>
      <c r="H45" s="21">
        <v>14.75</v>
      </c>
      <c r="I45" s="21">
        <v>15.56</v>
      </c>
      <c r="J45" s="21">
        <v>14.93</v>
      </c>
      <c r="K45" s="21">
        <v>14.88</v>
      </c>
      <c r="L45" s="21">
        <v>15.13</v>
      </c>
      <c r="M45" s="21">
        <v>15.25</v>
      </c>
      <c r="N45" s="18">
        <v>13.522500000000001</v>
      </c>
      <c r="O45" s="3"/>
    </row>
    <row r="46" spans="1:15" x14ac:dyDescent="0.25">
      <c r="A46" s="12" t="s">
        <v>54</v>
      </c>
      <c r="B46" s="21">
        <v>15.25</v>
      </c>
      <c r="C46" s="21">
        <v>15.5</v>
      </c>
      <c r="D46" s="21">
        <v>15.9</v>
      </c>
      <c r="E46" s="21">
        <v>15.63</v>
      </c>
      <c r="F46" s="21">
        <v>15.5</v>
      </c>
      <c r="G46" s="21">
        <v>16.03</v>
      </c>
      <c r="H46" s="21">
        <v>16.13</v>
      </c>
      <c r="I46" s="21">
        <v>17.350000000000001</v>
      </c>
      <c r="J46" s="21">
        <v>22.94</v>
      </c>
      <c r="K46" s="21">
        <v>26</v>
      </c>
      <c r="L46" s="21">
        <v>26</v>
      </c>
      <c r="M46" s="21">
        <v>26</v>
      </c>
      <c r="N46" s="18">
        <f>AVERAGE(B46:M46)</f>
        <v>19.019166666666667</v>
      </c>
      <c r="O46" s="3"/>
    </row>
    <row r="47" spans="1:15" x14ac:dyDescent="0.25">
      <c r="A47" s="23" t="s">
        <v>55</v>
      </c>
      <c r="B47" s="21">
        <v>25.88</v>
      </c>
      <c r="C47" s="21">
        <v>25.4</v>
      </c>
      <c r="D47" s="21">
        <v>26</v>
      </c>
      <c r="E47" s="21">
        <v>26.38</v>
      </c>
      <c r="F47" s="21">
        <v>26.5</v>
      </c>
      <c r="G47" s="21">
        <v>25.5</v>
      </c>
      <c r="H47" s="21">
        <v>23.38</v>
      </c>
      <c r="I47" s="21">
        <v>21.75</v>
      </c>
      <c r="J47" s="21">
        <v>20.25</v>
      </c>
      <c r="K47" s="21">
        <v>18.88</v>
      </c>
      <c r="L47" s="21">
        <v>17.829999999999998</v>
      </c>
      <c r="M47" s="24">
        <v>17.25</v>
      </c>
      <c r="N47" s="18">
        <f>AVERAGE(B47:M47)</f>
        <v>22.916666666666668</v>
      </c>
      <c r="O47" s="3"/>
    </row>
    <row r="48" spans="1:15" x14ac:dyDescent="0.25">
      <c r="A48" s="23" t="s">
        <v>56</v>
      </c>
      <c r="B48" s="21">
        <v>16.850000000000001</v>
      </c>
      <c r="C48" s="21">
        <v>17.25</v>
      </c>
      <c r="D48" s="21">
        <v>17</v>
      </c>
      <c r="E48" s="21">
        <v>17.100000000000001</v>
      </c>
      <c r="F48" s="21">
        <v>17.25</v>
      </c>
      <c r="G48" s="21">
        <v>17.25</v>
      </c>
      <c r="H48" s="21">
        <v>17.309999999999999</v>
      </c>
      <c r="I48" s="21">
        <v>17.600000000000001</v>
      </c>
      <c r="J48" s="21">
        <v>17.440000000000001</v>
      </c>
      <c r="K48" s="21">
        <v>17.100000000000001</v>
      </c>
      <c r="L48" s="21">
        <v>17</v>
      </c>
      <c r="M48" s="25">
        <v>17</v>
      </c>
      <c r="N48" s="18">
        <f>AVERAGE(B48:M48)</f>
        <v>17.179166666666667</v>
      </c>
      <c r="O48" s="24"/>
    </row>
    <row r="49" spans="1:15" x14ac:dyDescent="0.25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5"/>
      <c r="N49" s="18"/>
      <c r="O49" s="24"/>
    </row>
    <row r="50" spans="1:15" x14ac:dyDescent="0.25">
      <c r="A50" s="23" t="s">
        <v>57</v>
      </c>
      <c r="B50" s="21">
        <v>15.7</v>
      </c>
      <c r="C50" s="21">
        <v>14.63</v>
      </c>
      <c r="D50" s="21">
        <v>12.25</v>
      </c>
      <c r="E50" s="21">
        <v>11.5</v>
      </c>
      <c r="F50" s="21">
        <v>11.5</v>
      </c>
      <c r="G50" s="21">
        <v>11.5</v>
      </c>
      <c r="H50" s="21">
        <v>11.5</v>
      </c>
      <c r="I50" s="21">
        <v>12.44</v>
      </c>
      <c r="J50" s="21">
        <v>12.75</v>
      </c>
      <c r="K50" s="21">
        <v>12.75</v>
      </c>
      <c r="L50" s="21">
        <v>12.78</v>
      </c>
      <c r="M50" s="26">
        <v>12.94</v>
      </c>
      <c r="N50" s="18">
        <f t="shared" ref="N50:N56" si="0">AVERAGE(B50:M50)</f>
        <v>12.686666666666666</v>
      </c>
      <c r="O50" s="24"/>
    </row>
    <row r="51" spans="1:15" x14ac:dyDescent="0.25">
      <c r="A51" s="23" t="s">
        <v>58</v>
      </c>
      <c r="B51" s="21">
        <v>13.95</v>
      </c>
      <c r="C51" s="21">
        <v>14.69</v>
      </c>
      <c r="D51" s="21">
        <v>15.2</v>
      </c>
      <c r="E51" s="21">
        <v>16</v>
      </c>
      <c r="F51" s="21">
        <v>16</v>
      </c>
      <c r="G51" s="21">
        <v>16</v>
      </c>
      <c r="H51" s="21">
        <v>15.88</v>
      </c>
      <c r="I51" s="21">
        <v>17</v>
      </c>
      <c r="J51" s="21">
        <v>17.28</v>
      </c>
      <c r="K51" s="21">
        <v>17.5</v>
      </c>
      <c r="L51" s="21">
        <v>17.5</v>
      </c>
      <c r="M51" s="26">
        <v>17.5</v>
      </c>
      <c r="N51" s="18">
        <f t="shared" si="0"/>
        <v>16.208333333333332</v>
      </c>
      <c r="O51" s="24"/>
    </row>
    <row r="52" spans="1:15" x14ac:dyDescent="0.25">
      <c r="A52" s="23" t="s">
        <v>59</v>
      </c>
      <c r="B52" s="21">
        <v>17.5</v>
      </c>
      <c r="C52" s="21">
        <v>17.72</v>
      </c>
      <c r="D52" s="21">
        <v>17.5</v>
      </c>
      <c r="E52" s="21">
        <v>17.440000000000001</v>
      </c>
      <c r="F52" s="21">
        <v>17.25</v>
      </c>
      <c r="G52" s="21">
        <v>17.13</v>
      </c>
      <c r="H52" s="21">
        <v>16.25</v>
      </c>
      <c r="I52" s="21">
        <v>15.69</v>
      </c>
      <c r="J52" s="21">
        <v>15.5</v>
      </c>
      <c r="K52" s="21">
        <v>15.5</v>
      </c>
      <c r="L52" s="21">
        <v>15.5</v>
      </c>
      <c r="M52" s="26">
        <v>15.5</v>
      </c>
      <c r="N52" s="18">
        <f t="shared" si="0"/>
        <v>16.54</v>
      </c>
      <c r="O52" s="27"/>
    </row>
    <row r="53" spans="1:15" x14ac:dyDescent="0.25">
      <c r="A53" s="23" t="s">
        <v>60</v>
      </c>
      <c r="B53" s="21">
        <v>16.059999999999999</v>
      </c>
      <c r="C53" s="21">
        <v>17</v>
      </c>
      <c r="D53" s="21">
        <v>17.25</v>
      </c>
      <c r="E53" s="21">
        <v>17.88</v>
      </c>
      <c r="F53" s="21">
        <v>18.5</v>
      </c>
      <c r="G53" s="21">
        <v>18.5</v>
      </c>
      <c r="H53" s="21">
        <v>20.5</v>
      </c>
      <c r="I53" s="21">
        <v>20.65</v>
      </c>
      <c r="J53" s="21">
        <v>21.25</v>
      </c>
      <c r="K53" s="21">
        <v>21.5</v>
      </c>
      <c r="L53" s="21">
        <v>21.5</v>
      </c>
      <c r="M53" s="26">
        <v>21.5</v>
      </c>
      <c r="N53" s="18">
        <f t="shared" si="0"/>
        <v>19.340833333333332</v>
      </c>
      <c r="O53" s="27"/>
    </row>
    <row r="54" spans="1:15" x14ac:dyDescent="0.25">
      <c r="A54" s="23" t="s">
        <v>61</v>
      </c>
      <c r="B54" s="21">
        <v>21.88</v>
      </c>
      <c r="C54" s="21">
        <v>21.6</v>
      </c>
      <c r="D54" s="21">
        <v>20.38</v>
      </c>
      <c r="E54" s="21">
        <v>19</v>
      </c>
      <c r="F54" s="21">
        <v>19</v>
      </c>
      <c r="G54" s="21">
        <v>19</v>
      </c>
      <c r="H54" s="21">
        <v>18.399999999999999</v>
      </c>
      <c r="I54" s="21">
        <v>18</v>
      </c>
      <c r="J54" s="21">
        <v>18</v>
      </c>
      <c r="K54" s="21">
        <v>17.78</v>
      </c>
      <c r="L54" s="21">
        <v>17</v>
      </c>
      <c r="M54" s="26">
        <v>15.45</v>
      </c>
      <c r="N54" s="18">
        <f t="shared" si="0"/>
        <v>18.790833333333332</v>
      </c>
      <c r="O54" s="27"/>
    </row>
    <row r="55" spans="1:15" x14ac:dyDescent="0.25">
      <c r="A55" s="23" t="s">
        <v>62</v>
      </c>
      <c r="B55" s="21">
        <v>15.38</v>
      </c>
      <c r="C55" s="21">
        <v>15.44</v>
      </c>
      <c r="D55" s="21">
        <v>15.63</v>
      </c>
      <c r="E55" s="21">
        <v>15.63</v>
      </c>
      <c r="F55" s="21">
        <v>15.63</v>
      </c>
      <c r="G55" s="21">
        <v>15.63</v>
      </c>
      <c r="H55" s="21">
        <v>15.63</v>
      </c>
      <c r="I55" s="21">
        <v>15.63</v>
      </c>
      <c r="J55" s="21">
        <v>15</v>
      </c>
      <c r="K55" s="21">
        <v>14.63</v>
      </c>
      <c r="L55" s="21">
        <v>14.38</v>
      </c>
      <c r="M55" s="26">
        <v>14.38</v>
      </c>
      <c r="N55" s="18">
        <f t="shared" si="0"/>
        <v>15.249166666666666</v>
      </c>
      <c r="O55" s="27"/>
    </row>
    <row r="56" spans="1:15" x14ac:dyDescent="0.25">
      <c r="A56" s="23" t="s">
        <v>63</v>
      </c>
      <c r="B56" s="21">
        <v>14.38</v>
      </c>
      <c r="C56" s="21">
        <v>14.38</v>
      </c>
      <c r="D56" s="21">
        <v>14.38</v>
      </c>
      <c r="E56" s="21">
        <v>14.38</v>
      </c>
      <c r="F56" s="21">
        <v>14.38</v>
      </c>
      <c r="G56" s="21">
        <v>14.08</v>
      </c>
      <c r="H56" s="21">
        <v>14.41</v>
      </c>
      <c r="I56" s="21">
        <v>14.25</v>
      </c>
      <c r="J56" s="21">
        <v>14.25</v>
      </c>
      <c r="K56" s="21">
        <v>14.25</v>
      </c>
      <c r="L56" s="21">
        <v>14.75</v>
      </c>
      <c r="M56" s="26">
        <v>14.55</v>
      </c>
      <c r="N56" s="18">
        <f t="shared" si="0"/>
        <v>14.37</v>
      </c>
      <c r="O56" s="28"/>
    </row>
    <row r="57" spans="1:15" x14ac:dyDescent="0.25">
      <c r="A57" s="23" t="s">
        <v>64</v>
      </c>
      <c r="B57" s="29">
        <v>14.83</v>
      </c>
      <c r="C57" s="29">
        <v>15</v>
      </c>
      <c r="D57" s="29">
        <v>15</v>
      </c>
      <c r="E57" s="29">
        <v>15</v>
      </c>
      <c r="F57" s="29">
        <v>15</v>
      </c>
      <c r="G57" s="29">
        <v>15</v>
      </c>
      <c r="H57" s="29">
        <v>15.25</v>
      </c>
      <c r="I57" s="29"/>
      <c r="J57" s="29"/>
      <c r="K57" s="29"/>
      <c r="L57" s="29"/>
      <c r="M57" s="30"/>
      <c r="N57" s="31">
        <f>AVERAGE(B57:M57)</f>
        <v>15.011428571428571</v>
      </c>
      <c r="O57" s="28" t="s">
        <v>65</v>
      </c>
    </row>
    <row r="58" spans="1:15" x14ac:dyDescent="0.25">
      <c r="A58" s="13" t="s">
        <v>66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3"/>
    </row>
    <row r="59" spans="1:15" x14ac:dyDescent="0.25">
      <c r="A59" s="4" t="s">
        <v>14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3"/>
    </row>
    <row r="60" spans="1:15" x14ac:dyDescent="0.25">
      <c r="A60" s="14" t="s">
        <v>15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3"/>
    </row>
    <row r="61" spans="1:1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54605959-6F36-484E-B70D-B9F7A2FD3F8D}"/>
</file>

<file path=customXml/itemProps2.xml><?xml version="1.0" encoding="utf-8"?>
<ds:datastoreItem xmlns:ds="http://schemas.openxmlformats.org/officeDocument/2006/customXml" ds:itemID="{46FBE4D0-0757-435E-AF20-6064EFA26736}"/>
</file>

<file path=customXml/itemProps3.xml><?xml version="1.0" encoding="utf-8"?>
<ds:datastoreItem xmlns:ds="http://schemas.openxmlformats.org/officeDocument/2006/customXml" ds:itemID="{8B49B5AC-8108-4A7C-964D-3DE6857FDE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19:  Brewers' prices:  Monthly average price for Arkansas brewers' rice, 1974/75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