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7F91F7A9-3114-3449-932D-144C57D86A44}" xr6:coauthVersionLast="45" xr6:coauthVersionMax="45" xr10:uidLastSave="{00000000-0000-0000-0000-000000000000}"/>
  <bookViews>
    <workbookView xWindow="0" yWindow="460" windowWidth="33600" windowHeight="19700" activeTab="3" xr2:uid="{31D02669-6A4A-5F44-B8BA-7F5AF6947FB2}"/>
  </bookViews>
  <sheets>
    <sheet name="animfeedallocdata_master" sheetId="1" r:id="rId1"/>
    <sheet name="animfeedallocdata_key" sheetId="2" r:id="rId2"/>
    <sheet name="animfeedallocdataSF" sheetId="3" r:id="rId3"/>
    <sheet name="animfeedallocdataS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<sst xmlns="http://schemas.openxmlformats.org/spreadsheetml/2006/main" count="60" uniqueCount="37">
  <si>
    <t>silage as forage</t>
  </si>
  <si>
    <t>silage as grain</t>
  </si>
  <si>
    <t>N requirement (kg/year/animal)</t>
  </si>
  <si>
    <t>P requirement (kg/year/animal)</t>
  </si>
  <si>
    <t>prop N from grain</t>
  </si>
  <si>
    <t>prop N from forage</t>
  </si>
  <si>
    <t>prop P from grain</t>
  </si>
  <si>
    <t>prop P from forage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</si>
  <si>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</si>
  <si>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</si>
  <si>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</si>
  <si>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</si>
  <si>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</si>
  <si>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</si>
  <si>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</si>
  <si>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</si>
  <si>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</si>
  <si>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</si>
  <si>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</si>
  <si>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</si>
  <si>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</si>
  <si>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</si>
  <si>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</si>
  <si>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</si>
  <si>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</si>
  <si>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</si>
  <si>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</si>
  <si>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</si>
  <si>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NANI</t>
  </si>
  <si>
    <t>NAPI</t>
  </si>
  <si>
    <t>Calculation from "N and P in grain and roughage" tab, method in Tables for Manuscript, "Source of animNReqC02 etoh (3)" and "Canadian data"</t>
  </si>
  <si>
    <t>[1] N requirement (kg/year/animal)</t>
  </si>
  <si>
    <t>[2] P requirement (kg/year/animal)</t>
  </si>
  <si>
    <t>[3] prop N from grain</t>
  </si>
  <si>
    <t>[4] prop N from forage</t>
  </si>
  <si>
    <t>[5] prop P from grain</t>
  </si>
  <si>
    <t>[6] prop P from forage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</si>
</sst>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 applyFont="1" applyAlignment="1">
      <alignment wrapText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2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0" xfId="2" applyFont="1" applyAlignment="1">
      <alignment horizontal="left" wrapText="1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/>
  </cellXfs>
  <cellStyles count="3">
    <cellStyle name="Normal" xfId="0" builtinId="0"/>
    <cellStyle name="Normal 2" xfId="2" xr:uid="{826F08B7-9EA1-B64F-8466-9AD037F717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gren/Documents/Mines/N&amp;P/NANI_NAPI/NANI%20Modifications%20Algren/animNallocation_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"/>
      <sheetName val="animal specs"/>
      <sheetName val="crop specs"/>
      <sheetName val="N and P in grain and roughage"/>
      <sheetName val="cropstoanimtotal_N87"/>
      <sheetName val="cropstoanimtotal_N92"/>
      <sheetName val="cropstoanimtotal_N97"/>
      <sheetName val="cropstoanimtotal_N02"/>
      <sheetName val="cropstoanimtotal_N07"/>
      <sheetName val="cropstoanimtotal_N12"/>
      <sheetName val="cropprodtotals"/>
      <sheetName val="exports"/>
      <sheetName val="cropsforfeed"/>
    </sheetNames>
    <sheetDataSet>
      <sheetData sheetId="0"/>
      <sheetData sheetId="1"/>
      <sheetData sheetId="2"/>
      <sheetData sheetId="3">
        <row r="64">
          <cell r="U64">
            <v>0.5604379839605016</v>
          </cell>
          <cell r="V64">
            <v>0.43956201603949835</v>
          </cell>
          <cell r="W64">
            <v>0.478196790038379</v>
          </cell>
          <cell r="X64">
            <v>0.52180320996162088</v>
          </cell>
        </row>
        <row r="65">
          <cell r="U65">
            <v>0.75953013505327127</v>
          </cell>
          <cell r="V65">
            <v>0.24046986494672873</v>
          </cell>
          <cell r="W65">
            <v>0.60870673571974054</v>
          </cell>
          <cell r="X65">
            <v>0.39129326428025946</v>
          </cell>
        </row>
        <row r="66">
          <cell r="U66">
            <v>1</v>
          </cell>
          <cell r="V66">
            <v>0</v>
          </cell>
          <cell r="W66">
            <v>1</v>
          </cell>
          <cell r="X66">
            <v>0</v>
          </cell>
        </row>
        <row r="67">
          <cell r="U67">
            <v>1</v>
          </cell>
          <cell r="V67">
            <v>0</v>
          </cell>
          <cell r="W67">
            <v>1</v>
          </cell>
          <cell r="X67">
            <v>0</v>
          </cell>
        </row>
        <row r="68">
          <cell r="U68">
            <v>1</v>
          </cell>
          <cell r="V68">
            <v>0</v>
          </cell>
          <cell r="W68">
            <v>1</v>
          </cell>
          <cell r="X68">
            <v>0</v>
          </cell>
        </row>
        <row r="69">
          <cell r="U69">
            <v>1</v>
          </cell>
          <cell r="V69">
            <v>0</v>
          </cell>
          <cell r="W69">
            <v>1</v>
          </cell>
          <cell r="X69">
            <v>0</v>
          </cell>
        </row>
        <row r="70">
          <cell r="U70">
            <v>1</v>
          </cell>
          <cell r="V70">
            <v>0</v>
          </cell>
          <cell r="W70">
            <v>1</v>
          </cell>
          <cell r="X70">
            <v>0</v>
          </cell>
        </row>
        <row r="71">
          <cell r="U71">
            <v>1</v>
          </cell>
          <cell r="V71">
            <v>0</v>
          </cell>
          <cell r="W71">
            <v>1</v>
          </cell>
          <cell r="X71">
            <v>0</v>
          </cell>
        </row>
        <row r="72">
          <cell r="U72">
            <v>1</v>
          </cell>
          <cell r="V72">
            <v>0</v>
          </cell>
          <cell r="W72">
            <v>1</v>
          </cell>
          <cell r="X72">
            <v>0</v>
          </cell>
        </row>
        <row r="73">
          <cell r="U73">
            <v>0.24071563123986434</v>
          </cell>
          <cell r="V73">
            <v>0.75928436876013561</v>
          </cell>
          <cell r="W73">
            <v>0.19514318125454796</v>
          </cell>
          <cell r="X73">
            <v>0.80485681874545212</v>
          </cell>
        </row>
        <row r="74">
          <cell r="U74">
            <v>0.4417087101819851</v>
          </cell>
          <cell r="V74">
            <v>0.5582912898180149</v>
          </cell>
          <cell r="W74">
            <v>0.40678829281427947</v>
          </cell>
          <cell r="X74">
            <v>0.59321170718572058</v>
          </cell>
        </row>
        <row r="75">
          <cell r="U75">
            <v>0.46168304153374107</v>
          </cell>
          <cell r="V75">
            <v>0.53831695846625893</v>
          </cell>
          <cell r="W75">
            <v>0.40325729810701044</v>
          </cell>
          <cell r="X75">
            <v>0.5967427018929895</v>
          </cell>
        </row>
        <row r="76">
          <cell r="U76">
            <v>0.13591405052071229</v>
          </cell>
          <cell r="V76">
            <v>0.86408594947928774</v>
          </cell>
          <cell r="W76">
            <v>0.10912406605507954</v>
          </cell>
          <cell r="X76">
            <v>0.89087593394492048</v>
          </cell>
        </row>
        <row r="77">
          <cell r="U77">
            <v>0.29014669783314512</v>
          </cell>
          <cell r="V77">
            <v>0.70985330216685483</v>
          </cell>
          <cell r="W77">
            <v>0.15755657026475817</v>
          </cell>
          <cell r="X77">
            <v>0.84244342973524189</v>
          </cell>
        </row>
        <row r="78">
          <cell r="U78">
            <v>0.13591405052071229</v>
          </cell>
          <cell r="V78">
            <v>0.86408594947928774</v>
          </cell>
          <cell r="W78">
            <v>0.10912406605507954</v>
          </cell>
          <cell r="X78">
            <v>0.89087593394492048</v>
          </cell>
        </row>
        <row r="79">
          <cell r="U79">
            <v>0.64129105001741304</v>
          </cell>
          <cell r="V79">
            <v>0.35870894998258684</v>
          </cell>
          <cell r="W79">
            <v>0.50499545336649743</v>
          </cell>
          <cell r="X79">
            <v>0.49500454663350246</v>
          </cell>
        </row>
        <row r="80">
          <cell r="U80">
            <v>0.1677591447783901</v>
          </cell>
          <cell r="V80">
            <v>0.83224085522160984</v>
          </cell>
          <cell r="W80">
            <v>0.16634486266838308</v>
          </cell>
          <cell r="X80">
            <v>0.83365513733161689</v>
          </cell>
        </row>
        <row r="81">
          <cell r="U81">
            <v>0.10704218738478723</v>
          </cell>
          <cell r="V81">
            <v>0.8929578126152129</v>
          </cell>
          <cell r="W81">
            <v>0.10339229452938842</v>
          </cell>
          <cell r="X81">
            <v>0.89660770547061164</v>
          </cell>
        </row>
        <row r="82">
          <cell r="U82">
            <v>0.1677591447783901</v>
          </cell>
          <cell r="V82">
            <v>0.83224085522160984</v>
          </cell>
          <cell r="W82">
            <v>0.16634486266838308</v>
          </cell>
          <cell r="X82">
            <v>0.83365513733161689</v>
          </cell>
        </row>
        <row r="89">
          <cell r="U89">
            <v>0.62778471463183627</v>
          </cell>
          <cell r="V89">
            <v>0.37221528536816378</v>
          </cell>
          <cell r="W89">
            <v>0.5774669425405583</v>
          </cell>
          <cell r="X89">
            <v>0.42253305745944175</v>
          </cell>
        </row>
        <row r="90">
          <cell r="U90">
            <v>0.86146729999449922</v>
          </cell>
          <cell r="V90">
            <v>0.13853270000550072</v>
          </cell>
          <cell r="W90">
            <v>0.79913158960529984</v>
          </cell>
          <cell r="X90">
            <v>0.20086841039470005</v>
          </cell>
        </row>
        <row r="91">
          <cell r="U91">
            <v>1</v>
          </cell>
          <cell r="V91">
            <v>0</v>
          </cell>
          <cell r="W91">
            <v>1</v>
          </cell>
          <cell r="X91">
            <v>0</v>
          </cell>
        </row>
        <row r="92">
          <cell r="U92">
            <v>1</v>
          </cell>
          <cell r="V92">
            <v>0</v>
          </cell>
          <cell r="W92">
            <v>1</v>
          </cell>
          <cell r="X92">
            <v>0</v>
          </cell>
        </row>
        <row r="93">
          <cell r="U93">
            <v>1</v>
          </cell>
          <cell r="V93">
            <v>0</v>
          </cell>
          <cell r="W93">
            <v>1</v>
          </cell>
          <cell r="X93">
            <v>0</v>
          </cell>
        </row>
        <row r="94">
          <cell r="U94">
            <v>1</v>
          </cell>
          <cell r="V94">
            <v>0</v>
          </cell>
          <cell r="W94">
            <v>1</v>
          </cell>
          <cell r="X94">
            <v>0</v>
          </cell>
        </row>
        <row r="95">
          <cell r="U95">
            <v>1</v>
          </cell>
          <cell r="V95">
            <v>0</v>
          </cell>
          <cell r="W95">
            <v>1</v>
          </cell>
          <cell r="X95">
            <v>0</v>
          </cell>
        </row>
        <row r="96">
          <cell r="U96">
            <v>1</v>
          </cell>
          <cell r="V96">
            <v>0</v>
          </cell>
          <cell r="W96">
            <v>1</v>
          </cell>
          <cell r="X96">
            <v>0</v>
          </cell>
        </row>
        <row r="97">
          <cell r="U97">
            <v>1</v>
          </cell>
          <cell r="V97">
            <v>0</v>
          </cell>
          <cell r="W97">
            <v>1</v>
          </cell>
          <cell r="X97">
            <v>0</v>
          </cell>
        </row>
        <row r="98">
          <cell r="U98">
            <v>0.29510725372131896</v>
          </cell>
          <cell r="V98">
            <v>0.70489274627868093</v>
          </cell>
          <cell r="W98">
            <v>0.26454199443056214</v>
          </cell>
          <cell r="X98">
            <v>0.73545800556943774</v>
          </cell>
        </row>
        <row r="99">
          <cell r="U99">
            <v>0.53672849177226611</v>
          </cell>
          <cell r="V99">
            <v>0.46327150822773383</v>
          </cell>
          <cell r="W99">
            <v>0.5158067942697544</v>
          </cell>
          <cell r="X99">
            <v>0.48419320573024555</v>
          </cell>
        </row>
        <row r="100">
          <cell r="U100">
            <v>0.65447507862527399</v>
          </cell>
          <cell r="V100">
            <v>0.34552492137472596</v>
          </cell>
          <cell r="W100">
            <v>0.6276046163567125</v>
          </cell>
          <cell r="X100">
            <v>0.37239538364328745</v>
          </cell>
        </row>
        <row r="101">
          <cell r="U101">
            <v>0.16822732490869566</v>
          </cell>
          <cell r="V101">
            <v>0.83177267509130426</v>
          </cell>
          <cell r="W101">
            <v>0.14962850657073942</v>
          </cell>
          <cell r="X101">
            <v>0.85037149342926066</v>
          </cell>
        </row>
        <row r="102">
          <cell r="U102">
            <v>0.39176152405002712</v>
          </cell>
          <cell r="V102">
            <v>0.60823847594997293</v>
          </cell>
          <cell r="W102">
            <v>0.31018697109467946</v>
          </cell>
          <cell r="X102">
            <v>0.68981302890532048</v>
          </cell>
        </row>
        <row r="103">
          <cell r="U103">
            <v>0.16822732490869566</v>
          </cell>
          <cell r="V103">
            <v>0.83177267509130426</v>
          </cell>
          <cell r="W103">
            <v>0.14962850657073942</v>
          </cell>
          <cell r="X103">
            <v>0.85037149342926066</v>
          </cell>
        </row>
        <row r="104">
          <cell r="U104">
            <v>0.77796440493426477</v>
          </cell>
          <cell r="V104">
            <v>0.22203559506573528</v>
          </cell>
          <cell r="W104">
            <v>0.71743585520949682</v>
          </cell>
          <cell r="X104">
            <v>0.28256414479050324</v>
          </cell>
        </row>
        <row r="105">
          <cell r="U105">
            <v>0.29375478599082899</v>
          </cell>
          <cell r="V105">
            <v>0.70624521400917106</v>
          </cell>
          <cell r="W105">
            <v>0.29288938495309891</v>
          </cell>
          <cell r="X105">
            <v>0.7071106150469012</v>
          </cell>
        </row>
        <row r="106">
          <cell r="U106">
            <v>0.17689755128416421</v>
          </cell>
          <cell r="V106">
            <v>0.82310244871583593</v>
          </cell>
          <cell r="W106">
            <v>0.17447547087263901</v>
          </cell>
          <cell r="X106">
            <v>0.82552452912736107</v>
          </cell>
        </row>
        <row r="107">
          <cell r="U107">
            <v>0.29375478599082899</v>
          </cell>
          <cell r="V107">
            <v>0.70624521400917106</v>
          </cell>
          <cell r="W107">
            <v>0.29288938495309891</v>
          </cell>
          <cell r="X107">
            <v>0.7071106150469012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11D-8193-DC4B-B7FE-C7C903861A66}">
  <dimension ref="A1:K22"/>
  <sheetViews>
    <sheetView workbookViewId="0">
      <selection activeCell="C28" sqref="C28"/>
    </sheetView>
  </sheetViews>
  <sheetFormatPr baseColWidth="10" defaultRowHeight="16" x14ac:dyDescent="0.2"/>
  <cols>
    <col min="2" max="2" width="28.1640625" bestFit="1" customWidth="1"/>
    <col min="3" max="3" width="27.83203125" bestFit="1" customWidth="1"/>
    <col min="4" max="4" width="16" customWidth="1"/>
    <col min="5" max="5" width="17.1640625" bestFit="1" customWidth="1"/>
    <col min="6" max="6" width="15.5" bestFit="1" customWidth="1"/>
    <col min="7" max="7" width="16.83203125" bestFit="1" customWidth="1"/>
    <col min="8" max="8" width="15.83203125" bestFit="1" customWidth="1"/>
    <col min="9" max="9" width="17.1640625" bestFit="1" customWidth="1"/>
    <col min="10" max="10" width="15.5" bestFit="1" customWidth="1"/>
    <col min="11" max="11" width="16.83203125" bestFit="1" customWidth="1"/>
  </cols>
  <sheetData>
    <row r="1" spans="1:11" x14ac:dyDescent="0.2">
      <c r="D1" s="1" t="s">
        <v>0</v>
      </c>
      <c r="E1" s="1"/>
      <c r="F1" s="1"/>
      <c r="G1" s="1"/>
      <c r="H1" s="2" t="s">
        <v>1</v>
      </c>
      <c r="I1" s="2"/>
      <c r="J1" s="2"/>
      <c r="K1" s="2"/>
    </row>
    <row r="2" spans="1:11" x14ac:dyDescent="0.2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4</v>
      </c>
      <c r="I2" t="s">
        <v>5</v>
      </c>
      <c r="J2" t="s">
        <v>6</v>
      </c>
      <c r="K2" t="s">
        <v>7</v>
      </c>
    </row>
    <row r="3" spans="1:11" ht="32" x14ac:dyDescent="0.2">
      <c r="A3" s="7" t="s">
        <v>8</v>
      </c>
      <c r="B3" s="7">
        <v>50.3</v>
      </c>
      <c r="C3" s="7">
        <v>23.01</v>
      </c>
      <c r="D3" s="9">
        <f>'[1]N and P in grain and roughage'!W64</f>
        <v>0.478196790038379</v>
      </c>
      <c r="E3" s="9">
        <f>'[1]N and P in grain and roughage'!X64</f>
        <v>0.52180320996162088</v>
      </c>
      <c r="F3" s="8">
        <f>'[1]N and P in grain and roughage'!W89</f>
        <v>0.5774669425405583</v>
      </c>
      <c r="G3" s="8">
        <f>'[1]N and P in grain and roughage'!X89</f>
        <v>0.42253305745944175</v>
      </c>
      <c r="H3" s="4">
        <f>'[1]N and P in grain and roughage'!U64</f>
        <v>0.5604379839605016</v>
      </c>
      <c r="I3" s="4">
        <f>'[1]N and P in grain and roughage'!V64</f>
        <v>0.43956201603949835</v>
      </c>
      <c r="J3" s="5">
        <f>'[1]N and P in grain and roughage'!U89</f>
        <v>0.62778471463183627</v>
      </c>
      <c r="K3" s="5">
        <f>'[1]N and P in grain and roughage'!V89</f>
        <v>0.37221528536816378</v>
      </c>
    </row>
    <row r="4" spans="1:11" x14ac:dyDescent="0.2">
      <c r="A4" s="7" t="s">
        <v>9</v>
      </c>
      <c r="B4" s="7">
        <v>130.80000000000001</v>
      </c>
      <c r="C4" s="7">
        <v>25.11</v>
      </c>
      <c r="D4" s="9">
        <f>'[1]N and P in grain and roughage'!W65</f>
        <v>0.60870673571974054</v>
      </c>
      <c r="E4" s="9">
        <f>'[1]N and P in grain and roughage'!X65</f>
        <v>0.39129326428025946</v>
      </c>
      <c r="F4" s="8">
        <f>'[1]N and P in grain and roughage'!W90</f>
        <v>0.79913158960529984</v>
      </c>
      <c r="G4" s="8">
        <f>'[1]N and P in grain and roughage'!X90</f>
        <v>0.20086841039470005</v>
      </c>
      <c r="H4" s="4">
        <f>'[1]N and P in grain and roughage'!U65</f>
        <v>0.75953013505327127</v>
      </c>
      <c r="I4" s="4">
        <f>'[1]N and P in grain and roughage'!V65</f>
        <v>0.24046986494672873</v>
      </c>
      <c r="J4" s="5">
        <f>'[1]N and P in grain and roughage'!U90</f>
        <v>0.86146729999449922</v>
      </c>
      <c r="K4" s="5">
        <f>'[1]N and P in grain and roughage'!V90</f>
        <v>0.13853270000550072</v>
      </c>
    </row>
    <row r="5" spans="1:11" ht="32" x14ac:dyDescent="0.2">
      <c r="A5" s="7" t="s">
        <v>10</v>
      </c>
      <c r="B5" s="7">
        <v>13.8</v>
      </c>
      <c r="C5" s="7">
        <v>6.72</v>
      </c>
      <c r="D5" s="9">
        <f>'[1]N and P in grain and roughage'!W66</f>
        <v>1</v>
      </c>
      <c r="E5" s="9">
        <f>'[1]N and P in grain and roughage'!X66</f>
        <v>0</v>
      </c>
      <c r="F5" s="8">
        <f>'[1]N and P in grain and roughage'!W91</f>
        <v>1</v>
      </c>
      <c r="G5" s="8">
        <f>'[1]N and P in grain and roughage'!X91</f>
        <v>0</v>
      </c>
      <c r="H5" s="4">
        <f>'[1]N and P in grain and roughage'!U66</f>
        <v>1</v>
      </c>
      <c r="I5" s="4">
        <f>'[1]N and P in grain and roughage'!V66</f>
        <v>0</v>
      </c>
      <c r="J5" s="5">
        <f>'[1]N and P in grain and roughage'!U91</f>
        <v>1</v>
      </c>
      <c r="K5" s="5">
        <f>'[1]N and P in grain and roughage'!V91</f>
        <v>0</v>
      </c>
    </row>
    <row r="6" spans="1:11" ht="32" x14ac:dyDescent="0.2">
      <c r="A6" s="7" t="s">
        <v>11</v>
      </c>
      <c r="B6" s="7">
        <v>24</v>
      </c>
      <c r="C6" s="7">
        <v>3.39</v>
      </c>
      <c r="D6" s="9">
        <f>'[1]N and P in grain and roughage'!W67</f>
        <v>1</v>
      </c>
      <c r="E6" s="9">
        <f>'[1]N and P in grain and roughage'!X67</f>
        <v>0</v>
      </c>
      <c r="F6" s="8">
        <f>'[1]N and P in grain and roughage'!W92</f>
        <v>1</v>
      </c>
      <c r="G6" s="8">
        <f>'[1]N and P in grain and roughage'!X92</f>
        <v>0</v>
      </c>
      <c r="H6" s="4">
        <f>'[1]N and P in grain and roughage'!U67</f>
        <v>1</v>
      </c>
      <c r="I6" s="4">
        <f>'[1]N and P in grain and roughage'!V67</f>
        <v>0</v>
      </c>
      <c r="J6" s="5">
        <f>'[1]N and P in grain and roughage'!U92</f>
        <v>1</v>
      </c>
      <c r="K6" s="5">
        <f>'[1]N and P in grain and roughage'!V92</f>
        <v>0</v>
      </c>
    </row>
    <row r="7" spans="1:11" ht="32" x14ac:dyDescent="0.2">
      <c r="A7" s="7" t="s">
        <v>12</v>
      </c>
      <c r="B7" s="7">
        <v>0.8</v>
      </c>
      <c r="C7" s="7">
        <v>0.56999999999999995</v>
      </c>
      <c r="D7" s="9">
        <f>'[1]N and P in grain and roughage'!W68</f>
        <v>1</v>
      </c>
      <c r="E7" s="9">
        <f>'[1]N and P in grain and roughage'!X68</f>
        <v>0</v>
      </c>
      <c r="F7" s="8">
        <f>'[1]N and P in grain and roughage'!W93</f>
        <v>1</v>
      </c>
      <c r="G7" s="8">
        <f>'[1]N and P in grain and roughage'!X93</f>
        <v>0</v>
      </c>
      <c r="H7" s="4">
        <f>'[1]N and P in grain and roughage'!U68</f>
        <v>1</v>
      </c>
      <c r="I7" s="4">
        <f>'[1]N and P in grain and roughage'!V68</f>
        <v>0</v>
      </c>
      <c r="J7" s="5">
        <f>'[1]N and P in grain and roughage'!U93</f>
        <v>1</v>
      </c>
      <c r="K7" s="5">
        <f>'[1]N and P in grain and roughage'!V93</f>
        <v>0</v>
      </c>
    </row>
    <row r="8" spans="1:11" ht="32" x14ac:dyDescent="0.2">
      <c r="A8" s="7" t="s">
        <v>13</v>
      </c>
      <c r="B8" s="7">
        <v>2.1</v>
      </c>
      <c r="C8" s="7">
        <v>1.44</v>
      </c>
      <c r="D8" s="9">
        <f>'[1]N and P in grain and roughage'!W69</f>
        <v>1</v>
      </c>
      <c r="E8" s="9">
        <f>'[1]N and P in grain and roughage'!X69</f>
        <v>0</v>
      </c>
      <c r="F8" s="8">
        <f>'[1]N and P in grain and roughage'!W94</f>
        <v>1</v>
      </c>
      <c r="G8" s="8">
        <f>'[1]N and P in grain and roughage'!X94</f>
        <v>0</v>
      </c>
      <c r="H8" s="4">
        <f>'[1]N and P in grain and roughage'!U69</f>
        <v>1</v>
      </c>
      <c r="I8" s="4">
        <f>'[1]N and P in grain and roughage'!V69</f>
        <v>0</v>
      </c>
      <c r="J8" s="5">
        <f>'[1]N and P in grain and roughage'!U94</f>
        <v>1</v>
      </c>
      <c r="K8" s="5">
        <f>'[1]N and P in grain and roughage'!V94</f>
        <v>0</v>
      </c>
    </row>
    <row r="9" spans="1:11" ht="32" x14ac:dyDescent="0.2">
      <c r="A9" s="7" t="s">
        <v>14</v>
      </c>
      <c r="B9" s="7">
        <v>0.4</v>
      </c>
      <c r="C9" s="7">
        <v>0.15</v>
      </c>
      <c r="D9" s="9">
        <f>'[1]N and P in grain and roughage'!W70</f>
        <v>1</v>
      </c>
      <c r="E9" s="9">
        <f>'[1]N and P in grain and roughage'!X70</f>
        <v>0</v>
      </c>
      <c r="F9" s="8">
        <f>'[1]N and P in grain and roughage'!W95</f>
        <v>1</v>
      </c>
      <c r="G9" s="8">
        <f>'[1]N and P in grain and roughage'!X95</f>
        <v>0</v>
      </c>
      <c r="H9" s="4">
        <f>'[1]N and P in grain and roughage'!U70</f>
        <v>1</v>
      </c>
      <c r="I9" s="4">
        <f>'[1]N and P in grain and roughage'!V70</f>
        <v>0</v>
      </c>
      <c r="J9" s="5">
        <f>'[1]N and P in grain and roughage'!U95</f>
        <v>1</v>
      </c>
      <c r="K9" s="5">
        <f>'[1]N and P in grain and roughage'!V95</f>
        <v>0</v>
      </c>
    </row>
    <row r="10" spans="1:11" ht="32" x14ac:dyDescent="0.2">
      <c r="A10" s="7" t="s">
        <v>15</v>
      </c>
      <c r="B10" s="7">
        <v>0.8</v>
      </c>
      <c r="C10" s="7">
        <v>0.33</v>
      </c>
      <c r="D10" s="9">
        <f>'[1]N and P in grain and roughage'!W71</f>
        <v>1</v>
      </c>
      <c r="E10" s="9">
        <f>'[1]N and P in grain and roughage'!X71</f>
        <v>0</v>
      </c>
      <c r="F10" s="8">
        <f>'[1]N and P in grain and roughage'!W96</f>
        <v>1</v>
      </c>
      <c r="G10" s="8">
        <f>'[1]N and P in grain and roughage'!X96</f>
        <v>0</v>
      </c>
      <c r="H10" s="4">
        <f>'[1]N and P in grain and roughage'!U71</f>
        <v>1</v>
      </c>
      <c r="I10" s="4">
        <f>'[1]N and P in grain and roughage'!V71</f>
        <v>0</v>
      </c>
      <c r="J10" s="5">
        <f>'[1]N and P in grain and roughage'!U96</f>
        <v>1</v>
      </c>
      <c r="K10" s="5">
        <f>'[1]N and P in grain and roughage'!V96</f>
        <v>0</v>
      </c>
    </row>
    <row r="11" spans="1:11" ht="32" x14ac:dyDescent="0.2">
      <c r="A11" s="7" t="s">
        <v>16</v>
      </c>
      <c r="B11" s="7">
        <v>2.1</v>
      </c>
      <c r="C11" s="7">
        <v>0.67</v>
      </c>
      <c r="D11" s="9">
        <f>'[1]N and P in grain and roughage'!W72</f>
        <v>1</v>
      </c>
      <c r="E11" s="9">
        <f>'[1]N and P in grain and roughage'!X72</f>
        <v>0</v>
      </c>
      <c r="F11" s="8">
        <f>'[1]N and P in grain and roughage'!W97</f>
        <v>1</v>
      </c>
      <c r="G11" s="8">
        <f>'[1]N and P in grain and roughage'!X97</f>
        <v>0</v>
      </c>
      <c r="H11" s="4">
        <f>'[1]N and P in grain and roughage'!U72</f>
        <v>1</v>
      </c>
      <c r="I11" s="4">
        <f>'[1]N and P in grain and roughage'!V72</f>
        <v>0</v>
      </c>
      <c r="J11" s="5">
        <f>'[1]N and P in grain and roughage'!U97</f>
        <v>1</v>
      </c>
      <c r="K11" s="5">
        <f>'[1]N and P in grain and roughage'!V97</f>
        <v>0</v>
      </c>
    </row>
    <row r="12" spans="1:11" ht="48" x14ac:dyDescent="0.2">
      <c r="A12" s="7" t="s">
        <v>17</v>
      </c>
      <c r="B12" s="7">
        <v>60.9</v>
      </c>
      <c r="C12" s="7">
        <v>32.08</v>
      </c>
      <c r="D12" s="9">
        <f>'[1]N and P in grain and roughage'!W73</f>
        <v>0.19514318125454796</v>
      </c>
      <c r="E12" s="9">
        <f>'[1]N and P in grain and roughage'!X73</f>
        <v>0.80485681874545212</v>
      </c>
      <c r="F12" s="8">
        <f>'[1]N and P in grain and roughage'!W98</f>
        <v>0.26454199443056214</v>
      </c>
      <c r="G12" s="8">
        <f>'[1]N and P in grain and roughage'!X98</f>
        <v>0.73545800556943774</v>
      </c>
      <c r="H12" s="4">
        <f>'[1]N and P in grain and roughage'!U73</f>
        <v>0.24071563123986434</v>
      </c>
      <c r="I12" s="4">
        <f>'[1]N and P in grain and roughage'!V73</f>
        <v>0.75928436876013561</v>
      </c>
      <c r="J12" s="5">
        <f>'[1]N and P in grain and roughage'!U98</f>
        <v>0.29510725372131896</v>
      </c>
      <c r="K12" s="5">
        <f>'[1]N and P in grain and roughage'!V98</f>
        <v>0.70489274627868093</v>
      </c>
    </row>
    <row r="13" spans="1:11" x14ac:dyDescent="0.2">
      <c r="A13" s="7" t="s">
        <v>18</v>
      </c>
      <c r="B13" s="7">
        <v>19.899999999999999</v>
      </c>
      <c r="C13" s="7">
        <v>4.0199999999999996</v>
      </c>
      <c r="D13" s="9">
        <f>'[1]N and P in grain and roughage'!W74</f>
        <v>0.40678829281427947</v>
      </c>
      <c r="E13" s="9">
        <f>'[1]N and P in grain and roughage'!X74</f>
        <v>0.59321170718572058</v>
      </c>
      <c r="F13" s="8">
        <f>'[1]N and P in grain and roughage'!W99</f>
        <v>0.5158067942697544</v>
      </c>
      <c r="G13" s="8">
        <f>'[1]N and P in grain and roughage'!X99</f>
        <v>0.48419320573024555</v>
      </c>
      <c r="H13" s="4">
        <f>'[1]N and P in grain and roughage'!U74</f>
        <v>0.4417087101819851</v>
      </c>
      <c r="I13" s="4">
        <f>'[1]N and P in grain and roughage'!V74</f>
        <v>0.5582912898180149</v>
      </c>
      <c r="J13" s="5">
        <f>'[1]N and P in grain and roughage'!U99</f>
        <v>0.53672849177226611</v>
      </c>
      <c r="K13" s="5">
        <f>'[1]N and P in grain and roughage'!V99</f>
        <v>0.46327150822773383</v>
      </c>
    </row>
    <row r="14" spans="1:11" x14ac:dyDescent="0.2">
      <c r="A14" s="7" t="s">
        <v>19</v>
      </c>
      <c r="B14" s="7">
        <v>10.6</v>
      </c>
      <c r="C14" s="7">
        <v>3.65</v>
      </c>
      <c r="D14" s="9">
        <f>'[1]N and P in grain and roughage'!W75</f>
        <v>0.40325729810701044</v>
      </c>
      <c r="E14" s="9">
        <f>'[1]N and P in grain and roughage'!X75</f>
        <v>0.5967427018929895</v>
      </c>
      <c r="F14" s="8">
        <f>'[1]N and P in grain and roughage'!W100</f>
        <v>0.6276046163567125</v>
      </c>
      <c r="G14" s="8">
        <f>'[1]N and P in grain and roughage'!X100</f>
        <v>0.37239538364328745</v>
      </c>
      <c r="H14" s="4">
        <f>'[1]N and P in grain and roughage'!U75</f>
        <v>0.46168304153374107</v>
      </c>
      <c r="I14" s="4">
        <f>'[1]N and P in grain and roughage'!V75</f>
        <v>0.53831695846625893</v>
      </c>
      <c r="J14" s="5">
        <f>'[1]N and P in grain and roughage'!U100</f>
        <v>0.65447507862527399</v>
      </c>
      <c r="K14" s="5">
        <f>'[1]N and P in grain and roughage'!V100</f>
        <v>0.34552492137472596</v>
      </c>
    </row>
    <row r="15" spans="1:11" x14ac:dyDescent="0.2">
      <c r="A15" s="7" t="s">
        <v>20</v>
      </c>
      <c r="B15" s="7">
        <v>40.5</v>
      </c>
      <c r="C15" s="7">
        <v>8.0299999999999994</v>
      </c>
      <c r="D15" s="9">
        <f>'[1]N and P in grain and roughage'!W76</f>
        <v>0.10912406605507954</v>
      </c>
      <c r="E15" s="9">
        <f>'[1]N and P in grain and roughage'!X76</f>
        <v>0.89087593394492048</v>
      </c>
      <c r="F15" s="8">
        <f>'[1]N and P in grain and roughage'!W101</f>
        <v>0.14962850657073942</v>
      </c>
      <c r="G15" s="8">
        <f>'[1]N and P in grain and roughage'!X101</f>
        <v>0.85037149342926066</v>
      </c>
      <c r="H15" s="4">
        <f>'[1]N and P in grain and roughage'!U76</f>
        <v>0.13591405052071229</v>
      </c>
      <c r="I15" s="4">
        <f>'[1]N and P in grain and roughage'!V76</f>
        <v>0.86408594947928774</v>
      </c>
      <c r="J15" s="5">
        <f>'[1]N and P in grain and roughage'!U101</f>
        <v>0.16822732490869566</v>
      </c>
      <c r="K15" s="5">
        <f>'[1]N and P in grain and roughage'!V101</f>
        <v>0.83177267509130426</v>
      </c>
    </row>
    <row r="16" spans="1:11" x14ac:dyDescent="0.2">
      <c r="A16" s="7" t="s">
        <v>21</v>
      </c>
      <c r="B16" s="7">
        <v>43.5</v>
      </c>
      <c r="C16" s="7">
        <v>9.27</v>
      </c>
      <c r="D16" s="9">
        <f>'[1]N and P in grain and roughage'!W77</f>
        <v>0.15755657026475817</v>
      </c>
      <c r="E16" s="9">
        <f>'[1]N and P in grain and roughage'!X77</f>
        <v>0.84244342973524189</v>
      </c>
      <c r="F16" s="8">
        <f>'[1]N and P in grain and roughage'!W102</f>
        <v>0.31018697109467946</v>
      </c>
      <c r="G16" s="8">
        <f>'[1]N and P in grain and roughage'!X102</f>
        <v>0.68981302890532048</v>
      </c>
      <c r="H16" s="4">
        <f>'[1]N and P in grain and roughage'!U77</f>
        <v>0.29014669783314512</v>
      </c>
      <c r="I16" s="4">
        <f>'[1]N and P in grain and roughage'!V77</f>
        <v>0.70985330216685483</v>
      </c>
      <c r="J16" s="5">
        <f>'[1]N and P in grain and roughage'!U102</f>
        <v>0.39176152405002712</v>
      </c>
      <c r="K16" s="5">
        <f>'[1]N and P in grain and roughage'!V102</f>
        <v>0.60823847594997293</v>
      </c>
    </row>
    <row r="17" spans="1:11" x14ac:dyDescent="0.2">
      <c r="A17" s="7" t="s">
        <v>22</v>
      </c>
      <c r="B17" s="7">
        <v>37.6</v>
      </c>
      <c r="C17" s="7">
        <v>8.0299999999999994</v>
      </c>
      <c r="D17" s="9">
        <f>'[1]N and P in grain and roughage'!W78</f>
        <v>0.10912406605507954</v>
      </c>
      <c r="E17" s="9">
        <f>'[1]N and P in grain and roughage'!X78</f>
        <v>0.89087593394492048</v>
      </c>
      <c r="F17" s="8">
        <f>'[1]N and P in grain and roughage'!W103</f>
        <v>0.14962850657073942</v>
      </c>
      <c r="G17" s="8">
        <f>'[1]N and P in grain and roughage'!X103</f>
        <v>0.85037149342926066</v>
      </c>
      <c r="H17" s="4">
        <f>'[1]N and P in grain and roughage'!U78</f>
        <v>0.13591405052071229</v>
      </c>
      <c r="I17" s="4">
        <f>'[1]N and P in grain and roughage'!V78</f>
        <v>0.86408594947928774</v>
      </c>
      <c r="J17" s="5">
        <f>'[1]N and P in grain and roughage'!U103</f>
        <v>0.16822732490869566</v>
      </c>
      <c r="K17" s="5">
        <f>'[1]N and P in grain and roughage'!V103</f>
        <v>0.83177267509130426</v>
      </c>
    </row>
    <row r="18" spans="1:11" ht="32" x14ac:dyDescent="0.2">
      <c r="A18" s="7" t="s">
        <v>23</v>
      </c>
      <c r="B18" s="7">
        <v>37.6</v>
      </c>
      <c r="C18" s="7">
        <v>8.0299999999999994</v>
      </c>
      <c r="D18" s="9">
        <f>'[1]N and P in grain and roughage'!W79</f>
        <v>0.50499545336649743</v>
      </c>
      <c r="E18" s="9">
        <f>'[1]N and P in grain and roughage'!X79</f>
        <v>0.49500454663350246</v>
      </c>
      <c r="F18" s="8">
        <f>'[1]N and P in grain and roughage'!W104</f>
        <v>0.71743585520949682</v>
      </c>
      <c r="G18" s="8">
        <f>'[1]N and P in grain and roughage'!X104</f>
        <v>0.28256414479050324</v>
      </c>
      <c r="H18" s="4">
        <f>'[1]N and P in grain and roughage'!U79</f>
        <v>0.64129105001741304</v>
      </c>
      <c r="I18" s="4">
        <f>'[1]N and P in grain and roughage'!V79</f>
        <v>0.35870894998258684</v>
      </c>
      <c r="J18" s="5">
        <f>'[1]N and P in grain and roughage'!U104</f>
        <v>0.77796440493426477</v>
      </c>
      <c r="K18" s="5">
        <f>'[1]N and P in grain and roughage'!V104</f>
        <v>0.22203559506573528</v>
      </c>
    </row>
    <row r="19" spans="1:11" x14ac:dyDescent="0.2">
      <c r="A19" s="7" t="s">
        <v>24</v>
      </c>
      <c r="B19" s="7">
        <v>14.5</v>
      </c>
      <c r="C19" s="7">
        <v>2.2000000000000002</v>
      </c>
      <c r="D19" s="9">
        <f>'[1]N and P in grain and roughage'!W80</f>
        <v>0.16634486266838308</v>
      </c>
      <c r="E19" s="9">
        <f>'[1]N and P in grain and roughage'!X80</f>
        <v>0.83365513733161689</v>
      </c>
      <c r="F19" s="8">
        <f>'[1]N and P in grain and roughage'!W105</f>
        <v>0.29288938495309891</v>
      </c>
      <c r="G19" s="8">
        <f>'[1]N and P in grain and roughage'!X105</f>
        <v>0.7071106150469012</v>
      </c>
      <c r="H19" s="4">
        <f>'[1]N and P in grain and roughage'!U80</f>
        <v>0.1677591447783901</v>
      </c>
      <c r="I19" s="4">
        <f>'[1]N and P in grain and roughage'!V80</f>
        <v>0.83224085522160984</v>
      </c>
      <c r="J19" s="5">
        <f>'[1]N and P in grain and roughage'!U105</f>
        <v>0.29375478599082899</v>
      </c>
      <c r="K19" s="5">
        <f>'[1]N and P in grain and roughage'!V105</f>
        <v>0.70624521400917106</v>
      </c>
    </row>
    <row r="20" spans="1:11" x14ac:dyDescent="0.2">
      <c r="A20" s="7" t="s">
        <v>25</v>
      </c>
      <c r="B20" s="7">
        <v>44.8</v>
      </c>
      <c r="C20" s="7">
        <v>11.43</v>
      </c>
      <c r="D20" s="9">
        <f>'[1]N and P in grain and roughage'!W81</f>
        <v>0.10339229452938842</v>
      </c>
      <c r="E20" s="9">
        <f>'[1]N and P in grain and roughage'!X81</f>
        <v>0.89660770547061164</v>
      </c>
      <c r="F20" s="8">
        <f>'[1]N and P in grain and roughage'!W106</f>
        <v>0.17447547087263901</v>
      </c>
      <c r="G20" s="8">
        <f>'[1]N and P in grain and roughage'!X106</f>
        <v>0.82552452912736107</v>
      </c>
      <c r="H20" s="4">
        <f>'[1]N and P in grain and roughage'!U81</f>
        <v>0.10704218738478723</v>
      </c>
      <c r="I20" s="4">
        <f>'[1]N and P in grain and roughage'!V81</f>
        <v>0.8929578126152129</v>
      </c>
      <c r="J20" s="5">
        <f>'[1]N and P in grain and roughage'!U106</f>
        <v>0.17689755128416421</v>
      </c>
      <c r="K20" s="5">
        <f>'[1]N and P in grain and roughage'!V106</f>
        <v>0.82310244871583593</v>
      </c>
    </row>
    <row r="21" spans="1:11" x14ac:dyDescent="0.2">
      <c r="A21" s="7" t="s">
        <v>26</v>
      </c>
      <c r="B21" s="7">
        <v>5.97</v>
      </c>
      <c r="C21" s="7">
        <v>0.9057931034482759</v>
      </c>
      <c r="D21" s="9">
        <f>'[1]N and P in grain and roughage'!W82</f>
        <v>0.16634486266838308</v>
      </c>
      <c r="E21" s="9">
        <f>'[1]N and P in grain and roughage'!X82</f>
        <v>0.83365513733161689</v>
      </c>
      <c r="F21" s="8">
        <f>'[1]N and P in grain and roughage'!W107</f>
        <v>0.29288938495309891</v>
      </c>
      <c r="G21" s="8">
        <f>'[1]N and P in grain and roughage'!X107</f>
        <v>0.7071106150469012</v>
      </c>
      <c r="H21" s="4">
        <f>'[1]N and P in grain and roughage'!U82</f>
        <v>0.1677591447783901</v>
      </c>
      <c r="I21" s="4">
        <f>'[1]N and P in grain and roughage'!V82</f>
        <v>0.83224085522160984</v>
      </c>
      <c r="J21" s="5">
        <f>'[1]N and P in grain and roughage'!U107</f>
        <v>0.29375478599082899</v>
      </c>
      <c r="K21" s="5">
        <f>'[1]N and P in grain and roughage'!V107</f>
        <v>0.70624521400917106</v>
      </c>
    </row>
    <row r="22" spans="1:11" x14ac:dyDescent="0.2">
      <c r="A22" s="3" t="s">
        <v>27</v>
      </c>
      <c r="B22" t="s">
        <v>28</v>
      </c>
      <c r="C22" t="s">
        <v>29</v>
      </c>
      <c r="D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C80-53B6-0846-9AE2-FCA301761E21}">
  <dimension ref="A1:G20"/>
  <sheetViews>
    <sheetView workbookViewId="0">
      <selection activeCell="D30" sqref="D30"/>
    </sheetView>
  </sheetViews>
  <sheetFormatPr baseColWidth="10" defaultRowHeight="16" x14ac:dyDescent="0.2"/>
  <cols>
    <col min="2" max="2" width="28.1640625" bestFit="1" customWidth="1"/>
    <col min="3" max="3" width="30.6640625" bestFit="1" customWidth="1"/>
    <col min="4" max="4" width="18.83203125" bestFit="1" customWidth="1"/>
    <col min="5" max="5" width="20" bestFit="1" customWidth="1"/>
    <col min="6" max="6" width="18.5" bestFit="1" customWidth="1"/>
    <col min="7" max="7" width="19.6640625" bestFit="1" customWidth="1"/>
  </cols>
  <sheetData>
    <row r="1" spans="1:7" x14ac:dyDescent="0.2">
      <c r="A1" s="10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</row>
    <row r="2" spans="1:7" ht="32" x14ac:dyDescent="0.2">
      <c r="A2" s="11" t="s">
        <v>8</v>
      </c>
      <c r="B2" s="11"/>
      <c r="C2" s="11"/>
      <c r="D2" s="12"/>
      <c r="E2" s="12"/>
      <c r="F2" s="13"/>
      <c r="G2" s="13"/>
    </row>
    <row r="3" spans="1:7" x14ac:dyDescent="0.2">
      <c r="A3" s="11" t="s">
        <v>9</v>
      </c>
      <c r="B3" s="11"/>
      <c r="C3" s="11"/>
      <c r="D3" s="12"/>
      <c r="E3" s="12"/>
      <c r="F3" s="13"/>
      <c r="G3" s="13"/>
    </row>
    <row r="4" spans="1:7" ht="32" x14ac:dyDescent="0.2">
      <c r="A4" s="11" t="s">
        <v>10</v>
      </c>
      <c r="B4" s="11"/>
      <c r="C4" s="11"/>
      <c r="D4" s="12"/>
      <c r="E4" s="12"/>
      <c r="F4" s="13"/>
      <c r="G4" s="13"/>
    </row>
    <row r="5" spans="1:7" ht="32" x14ac:dyDescent="0.2">
      <c r="A5" s="11" t="s">
        <v>11</v>
      </c>
      <c r="B5" s="11"/>
      <c r="C5" s="11"/>
      <c r="D5" s="12"/>
      <c r="E5" s="12"/>
      <c r="F5" s="13"/>
      <c r="G5" s="13"/>
    </row>
    <row r="6" spans="1:7" ht="32" x14ac:dyDescent="0.2">
      <c r="A6" s="11" t="s">
        <v>12</v>
      </c>
      <c r="B6" s="11"/>
      <c r="C6" s="11"/>
      <c r="D6" s="12"/>
      <c r="E6" s="12"/>
      <c r="F6" s="13"/>
      <c r="G6" s="13"/>
    </row>
    <row r="7" spans="1:7" ht="32" x14ac:dyDescent="0.2">
      <c r="A7" s="11" t="s">
        <v>13</v>
      </c>
      <c r="B7" s="11"/>
      <c r="C7" s="11"/>
      <c r="D7" s="12"/>
      <c r="E7" s="12"/>
      <c r="F7" s="13"/>
      <c r="G7" s="13"/>
    </row>
    <row r="8" spans="1:7" ht="32" x14ac:dyDescent="0.2">
      <c r="A8" s="11" t="s">
        <v>14</v>
      </c>
      <c r="B8" s="11"/>
      <c r="C8" s="11"/>
      <c r="D8" s="12"/>
      <c r="E8" s="12"/>
      <c r="F8" s="13"/>
      <c r="G8" s="13"/>
    </row>
    <row r="9" spans="1:7" ht="32" x14ac:dyDescent="0.2">
      <c r="A9" s="11" t="s">
        <v>15</v>
      </c>
      <c r="B9" s="11"/>
      <c r="C9" s="11"/>
      <c r="D9" s="12"/>
      <c r="E9" s="12"/>
      <c r="F9" s="13"/>
      <c r="G9" s="13"/>
    </row>
    <row r="10" spans="1:7" ht="32" x14ac:dyDescent="0.2">
      <c r="A10" s="11" t="s">
        <v>16</v>
      </c>
      <c r="B10" s="11"/>
      <c r="C10" s="11"/>
      <c r="D10" s="12"/>
      <c r="E10" s="12"/>
      <c r="F10" s="13"/>
      <c r="G10" s="13"/>
    </row>
    <row r="11" spans="1:7" ht="48" x14ac:dyDescent="0.2">
      <c r="A11" s="11" t="s">
        <v>17</v>
      </c>
      <c r="B11" s="11"/>
      <c r="C11" s="11"/>
      <c r="D11" s="12"/>
      <c r="E11" s="12"/>
      <c r="F11" s="13"/>
      <c r="G11" s="13"/>
    </row>
    <row r="12" spans="1:7" x14ac:dyDescent="0.2">
      <c r="A12" s="11" t="s">
        <v>18</v>
      </c>
      <c r="B12" s="11"/>
      <c r="C12" s="11"/>
      <c r="D12" s="12"/>
      <c r="E12" s="12"/>
      <c r="F12" s="13"/>
      <c r="G12" s="13"/>
    </row>
    <row r="13" spans="1:7" x14ac:dyDescent="0.2">
      <c r="A13" s="11" t="s">
        <v>19</v>
      </c>
      <c r="B13" s="11"/>
      <c r="C13" s="11"/>
      <c r="D13" s="12"/>
      <c r="E13" s="12"/>
      <c r="F13" s="13"/>
      <c r="G13" s="13"/>
    </row>
    <row r="14" spans="1:7" x14ac:dyDescent="0.2">
      <c r="A14" s="11" t="s">
        <v>20</v>
      </c>
      <c r="B14" s="11"/>
      <c r="C14" s="11"/>
      <c r="D14" s="12"/>
      <c r="E14" s="12"/>
      <c r="F14" s="13"/>
      <c r="G14" s="13"/>
    </row>
    <row r="15" spans="1:7" x14ac:dyDescent="0.2">
      <c r="A15" s="11" t="s">
        <v>21</v>
      </c>
      <c r="B15" s="11"/>
      <c r="C15" s="11"/>
      <c r="D15" s="12"/>
      <c r="E15" s="12"/>
      <c r="F15" s="13"/>
      <c r="G15" s="13"/>
    </row>
    <row r="16" spans="1:7" x14ac:dyDescent="0.2">
      <c r="A16" s="11" t="s">
        <v>22</v>
      </c>
      <c r="B16" s="11"/>
      <c r="C16" s="11"/>
      <c r="D16" s="12"/>
      <c r="E16" s="12"/>
      <c r="F16" s="13"/>
      <c r="G16" s="13"/>
    </row>
    <row r="17" spans="1:7" ht="32" x14ac:dyDescent="0.2">
      <c r="A17" s="11" t="s">
        <v>23</v>
      </c>
      <c r="B17" s="11"/>
      <c r="C17" s="11"/>
      <c r="D17" s="12"/>
      <c r="E17" s="12"/>
      <c r="F17" s="13"/>
      <c r="G17" s="13"/>
    </row>
    <row r="18" spans="1:7" x14ac:dyDescent="0.2">
      <c r="A18" s="11" t="s">
        <v>24</v>
      </c>
      <c r="B18" s="11"/>
      <c r="C18" s="11"/>
      <c r="D18" s="12"/>
      <c r="E18" s="12"/>
      <c r="F18" s="13"/>
      <c r="G18" s="13"/>
    </row>
    <row r="19" spans="1:7" x14ac:dyDescent="0.2">
      <c r="A19" s="11" t="s">
        <v>25</v>
      </c>
      <c r="B19" s="11"/>
      <c r="C19" s="11"/>
      <c r="D19" s="12"/>
      <c r="E19" s="12"/>
      <c r="F19" s="13"/>
      <c r="G19" s="13"/>
    </row>
    <row r="20" spans="1:7" x14ac:dyDescent="0.2">
      <c r="A20" s="11" t="s">
        <v>26</v>
      </c>
      <c r="B20" s="11"/>
      <c r="C20" s="11"/>
      <c r="D20" s="12"/>
      <c r="E20" s="12"/>
      <c r="F20" s="13"/>
      <c r="G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83C9-FE6F-3C4F-A250-8C6CE368B018}">
  <dimension ref="A1:F19"/>
  <sheetViews>
    <sheetView workbookViewId="0">
      <selection activeCell="J43" sqref="J43"/>
    </sheetView>
  </sheetViews>
  <sheetFormatPr baseColWidth="10" defaultRowHeight="16" x14ac:dyDescent="0.2"/>
  <sheetData>
    <row r="1" spans="1:6" x14ac:dyDescent="0.2">
      <c r="A1" s="7">
        <v>50.3</v>
      </c>
      <c r="B1" s="7">
        <v>23.01</v>
      </c>
      <c r="C1" s="9">
        <v>0.478196790038379</v>
      </c>
      <c r="D1" s="9">
        <v>0.52180320996162088</v>
      </c>
      <c r="E1" s="8">
        <v>0.5774669425405583</v>
      </c>
      <c r="F1" s="8">
        <v>0.42253305745944175</v>
      </c>
    </row>
    <row r="2" spans="1:6" x14ac:dyDescent="0.2">
      <c r="A2" s="7">
        <v>130.80000000000001</v>
      </c>
      <c r="B2" s="7">
        <v>25.11</v>
      </c>
      <c r="C2" s="9">
        <v>0.60870673571974054</v>
      </c>
      <c r="D2" s="9">
        <v>0.39129326428025946</v>
      </c>
      <c r="E2" s="8">
        <v>0.79913158960529984</v>
      </c>
      <c r="F2" s="8">
        <v>0.20086841039470005</v>
      </c>
    </row>
    <row r="3" spans="1:6" x14ac:dyDescent="0.2">
      <c r="A3" s="7">
        <v>13.8</v>
      </c>
      <c r="B3" s="7">
        <v>6.72</v>
      </c>
      <c r="C3" s="9">
        <v>1</v>
      </c>
      <c r="D3" s="9">
        <v>0</v>
      </c>
      <c r="E3" s="8">
        <v>1</v>
      </c>
      <c r="F3" s="8">
        <v>0</v>
      </c>
    </row>
    <row r="4" spans="1:6" x14ac:dyDescent="0.2">
      <c r="A4" s="7">
        <v>24</v>
      </c>
      <c r="B4" s="7">
        <v>3.39</v>
      </c>
      <c r="C4" s="9">
        <v>1</v>
      </c>
      <c r="D4" s="9">
        <v>0</v>
      </c>
      <c r="E4" s="8">
        <v>1</v>
      </c>
      <c r="F4" s="8">
        <v>0</v>
      </c>
    </row>
    <row r="5" spans="1:6" x14ac:dyDescent="0.2">
      <c r="A5" s="7">
        <v>0.8</v>
      </c>
      <c r="B5" s="7">
        <v>0.56999999999999995</v>
      </c>
      <c r="C5" s="9">
        <v>1</v>
      </c>
      <c r="D5" s="9">
        <v>0</v>
      </c>
      <c r="E5" s="8">
        <v>1</v>
      </c>
      <c r="F5" s="8">
        <v>0</v>
      </c>
    </row>
    <row r="6" spans="1:6" x14ac:dyDescent="0.2">
      <c r="A6" s="7">
        <v>2.1</v>
      </c>
      <c r="B6" s="7">
        <v>1.44</v>
      </c>
      <c r="C6" s="9">
        <v>1</v>
      </c>
      <c r="D6" s="9">
        <v>0</v>
      </c>
      <c r="E6" s="8">
        <v>1</v>
      </c>
      <c r="F6" s="8">
        <v>0</v>
      </c>
    </row>
    <row r="7" spans="1:6" x14ac:dyDescent="0.2">
      <c r="A7" s="7">
        <v>0.4</v>
      </c>
      <c r="B7" s="7">
        <v>0.15</v>
      </c>
      <c r="C7" s="9">
        <v>1</v>
      </c>
      <c r="D7" s="9">
        <v>0</v>
      </c>
      <c r="E7" s="8">
        <v>1</v>
      </c>
      <c r="F7" s="8">
        <v>0</v>
      </c>
    </row>
    <row r="8" spans="1:6" x14ac:dyDescent="0.2">
      <c r="A8" s="7">
        <v>0.8</v>
      </c>
      <c r="B8" s="7">
        <v>0.33</v>
      </c>
      <c r="C8" s="9">
        <v>1</v>
      </c>
      <c r="D8" s="9">
        <v>0</v>
      </c>
      <c r="E8" s="8">
        <v>1</v>
      </c>
      <c r="F8" s="8">
        <v>0</v>
      </c>
    </row>
    <row r="9" spans="1:6" x14ac:dyDescent="0.2">
      <c r="A9" s="7">
        <v>2.1</v>
      </c>
      <c r="B9" s="7">
        <v>0.67</v>
      </c>
      <c r="C9" s="9">
        <v>1</v>
      </c>
      <c r="D9" s="9">
        <v>0</v>
      </c>
      <c r="E9" s="8">
        <v>1</v>
      </c>
      <c r="F9" s="8">
        <v>0</v>
      </c>
    </row>
    <row r="10" spans="1:6" x14ac:dyDescent="0.2">
      <c r="A10" s="7">
        <v>60.9</v>
      </c>
      <c r="B10" s="7">
        <v>32.08</v>
      </c>
      <c r="C10" s="9">
        <v>0.19514318125454796</v>
      </c>
      <c r="D10" s="9">
        <v>0.80485681874545212</v>
      </c>
      <c r="E10" s="8">
        <v>0.26454199443056214</v>
      </c>
      <c r="F10" s="8">
        <v>0.73545800556943774</v>
      </c>
    </row>
    <row r="11" spans="1:6" x14ac:dyDescent="0.2">
      <c r="A11" s="7">
        <v>19.899999999999999</v>
      </c>
      <c r="B11" s="7">
        <v>4.0199999999999996</v>
      </c>
      <c r="C11" s="9">
        <v>0.40678829281427947</v>
      </c>
      <c r="D11" s="9">
        <v>0.59321170718572058</v>
      </c>
      <c r="E11" s="8">
        <v>0.5158067942697544</v>
      </c>
      <c r="F11" s="8">
        <v>0.48419320573024555</v>
      </c>
    </row>
    <row r="12" spans="1:6" x14ac:dyDescent="0.2">
      <c r="A12" s="7">
        <v>10.6</v>
      </c>
      <c r="B12" s="7">
        <v>3.65</v>
      </c>
      <c r="C12" s="9">
        <v>0.40325729810701044</v>
      </c>
      <c r="D12" s="9">
        <v>0.5967427018929895</v>
      </c>
      <c r="E12" s="8">
        <v>0.6276046163567125</v>
      </c>
      <c r="F12" s="8">
        <v>0.37239538364328745</v>
      </c>
    </row>
    <row r="13" spans="1:6" x14ac:dyDescent="0.2">
      <c r="A13" s="7">
        <v>40.5</v>
      </c>
      <c r="B13" s="7">
        <v>8.0299999999999994</v>
      </c>
      <c r="C13" s="9">
        <v>0.10912406605507954</v>
      </c>
      <c r="D13" s="9">
        <v>0.89087593394492048</v>
      </c>
      <c r="E13" s="8">
        <v>0.14962850657073942</v>
      </c>
      <c r="F13" s="8">
        <v>0.85037149342926066</v>
      </c>
    </row>
    <row r="14" spans="1:6" x14ac:dyDescent="0.2">
      <c r="A14" s="7">
        <v>43.5</v>
      </c>
      <c r="B14" s="7">
        <v>9.27</v>
      </c>
      <c r="C14" s="9">
        <v>0.15755657026475817</v>
      </c>
      <c r="D14" s="9">
        <v>0.84244342973524189</v>
      </c>
      <c r="E14" s="8">
        <v>0.31018697109467946</v>
      </c>
      <c r="F14" s="8">
        <v>0.68981302890532048</v>
      </c>
    </row>
    <row r="15" spans="1:6" x14ac:dyDescent="0.2">
      <c r="A15" s="7">
        <v>37.6</v>
      </c>
      <c r="B15" s="7">
        <v>8.0299999999999994</v>
      </c>
      <c r="C15" s="9">
        <v>0.10912406605507954</v>
      </c>
      <c r="D15" s="9">
        <v>0.89087593394492048</v>
      </c>
      <c r="E15" s="8">
        <v>0.14962850657073942</v>
      </c>
      <c r="F15" s="8">
        <v>0.85037149342926066</v>
      </c>
    </row>
    <row r="16" spans="1:6" x14ac:dyDescent="0.2">
      <c r="A16" s="7">
        <v>37.6</v>
      </c>
      <c r="B16" s="7">
        <v>8.0299999999999994</v>
      </c>
      <c r="C16" s="9">
        <v>0.50499545336649743</v>
      </c>
      <c r="D16" s="9">
        <v>0.49500454663350246</v>
      </c>
      <c r="E16" s="8">
        <v>0.71743585520949682</v>
      </c>
      <c r="F16" s="8">
        <v>0.28256414479050324</v>
      </c>
    </row>
    <row r="17" spans="1:6" x14ac:dyDescent="0.2">
      <c r="A17" s="7">
        <v>14.5</v>
      </c>
      <c r="B17" s="7">
        <v>2.2000000000000002</v>
      </c>
      <c r="C17" s="9">
        <v>0.16634486266838308</v>
      </c>
      <c r="D17" s="9">
        <v>0.83365513733161689</v>
      </c>
      <c r="E17" s="8">
        <v>0.29288938495309891</v>
      </c>
      <c r="F17" s="8">
        <v>0.7071106150469012</v>
      </c>
    </row>
    <row r="18" spans="1:6" x14ac:dyDescent="0.2">
      <c r="A18" s="7">
        <v>44.8</v>
      </c>
      <c r="B18" s="7">
        <v>11.43</v>
      </c>
      <c r="C18" s="9">
        <v>0.10339229452938842</v>
      </c>
      <c r="D18" s="9">
        <v>0.89660770547061164</v>
      </c>
      <c r="E18" s="8">
        <v>0.17447547087263901</v>
      </c>
      <c r="F18" s="8">
        <v>0.82552452912736107</v>
      </c>
    </row>
    <row r="19" spans="1:6" x14ac:dyDescent="0.2">
      <c r="A19" s="7">
        <v>5.97</v>
      </c>
      <c r="B19" s="7">
        <v>0.9057931034482759</v>
      </c>
      <c r="C19" s="9">
        <v>0.16634486266838308</v>
      </c>
      <c r="D19" s="9">
        <v>0.83365513733161689</v>
      </c>
      <c r="E19" s="8">
        <v>0.29288938495309891</v>
      </c>
      <c r="F19" s="8">
        <v>0.7071106150469012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270-4146-2F49-868E-2B8C29C24C42}">
  <dimension ref="A1:F19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A1" s="3">
        <v>50.3</v>
      </c>
      <c r="B1" s="3">
        <v>23.01</v>
      </c>
      <c r="C1" s="14">
        <v>0.5604379839605016</v>
      </c>
      <c r="D1" s="14">
        <v>0.43956201603949835</v>
      </c>
      <c r="E1" s="15">
        <v>0.62778471463183627</v>
      </c>
      <c r="F1" s="15">
        <v>0.37221528536816378</v>
      </c>
    </row>
    <row r="2" spans="1:6" x14ac:dyDescent="0.2">
      <c r="A2" s="3">
        <v>130.80000000000001</v>
      </c>
      <c r="B2" s="3">
        <v>25.11</v>
      </c>
      <c r="C2" s="14">
        <v>0.75953013505327127</v>
      </c>
      <c r="D2" s="14">
        <v>0.24046986494672873</v>
      </c>
      <c r="E2" s="15">
        <v>0.86146729999449922</v>
      </c>
      <c r="F2" s="15">
        <v>0.13853270000550072</v>
      </c>
    </row>
    <row r="3" spans="1:6" x14ac:dyDescent="0.2">
      <c r="A3" s="3">
        <v>13.8</v>
      </c>
      <c r="B3" s="3">
        <v>6.72</v>
      </c>
      <c r="C3" s="14">
        <v>1</v>
      </c>
      <c r="D3" s="14">
        <v>0</v>
      </c>
      <c r="E3" s="15">
        <v>1</v>
      </c>
      <c r="F3" s="15">
        <v>0</v>
      </c>
    </row>
    <row r="4" spans="1:6" x14ac:dyDescent="0.2">
      <c r="A4" s="3">
        <v>24</v>
      </c>
      <c r="B4" s="3">
        <v>3.39</v>
      </c>
      <c r="C4" s="14">
        <v>1</v>
      </c>
      <c r="D4" s="14">
        <v>0</v>
      </c>
      <c r="E4" s="15">
        <v>1</v>
      </c>
      <c r="F4" s="15">
        <v>0</v>
      </c>
    </row>
    <row r="5" spans="1:6" x14ac:dyDescent="0.2">
      <c r="A5" s="3">
        <v>0.8</v>
      </c>
      <c r="B5" s="3">
        <v>0.56999999999999995</v>
      </c>
      <c r="C5" s="14">
        <v>1</v>
      </c>
      <c r="D5" s="14">
        <v>0</v>
      </c>
      <c r="E5" s="15">
        <v>1</v>
      </c>
      <c r="F5" s="15">
        <v>0</v>
      </c>
    </row>
    <row r="6" spans="1:6" x14ac:dyDescent="0.2">
      <c r="A6" s="3">
        <v>2.1</v>
      </c>
      <c r="B6" s="3">
        <v>1.44</v>
      </c>
      <c r="C6" s="14">
        <v>1</v>
      </c>
      <c r="D6" s="14">
        <v>0</v>
      </c>
      <c r="E6" s="15">
        <v>1</v>
      </c>
      <c r="F6" s="15">
        <v>0</v>
      </c>
    </row>
    <row r="7" spans="1:6" x14ac:dyDescent="0.2">
      <c r="A7" s="3">
        <v>0.4</v>
      </c>
      <c r="B7" s="3">
        <v>0.15</v>
      </c>
      <c r="C7" s="14">
        <v>1</v>
      </c>
      <c r="D7" s="14">
        <v>0</v>
      </c>
      <c r="E7" s="15">
        <v>1</v>
      </c>
      <c r="F7" s="15">
        <v>0</v>
      </c>
    </row>
    <row r="8" spans="1:6" x14ac:dyDescent="0.2">
      <c r="A8" s="3">
        <v>0.8</v>
      </c>
      <c r="B8" s="3">
        <v>0.33</v>
      </c>
      <c r="C8" s="14">
        <v>1</v>
      </c>
      <c r="D8" s="14">
        <v>0</v>
      </c>
      <c r="E8" s="15">
        <v>1</v>
      </c>
      <c r="F8" s="15">
        <v>0</v>
      </c>
    </row>
    <row r="9" spans="1:6" x14ac:dyDescent="0.2">
      <c r="A9" s="3">
        <v>2.1</v>
      </c>
      <c r="B9" s="3">
        <v>0.67</v>
      </c>
      <c r="C9" s="14">
        <v>1</v>
      </c>
      <c r="D9" s="14">
        <v>0</v>
      </c>
      <c r="E9" s="15">
        <v>1</v>
      </c>
      <c r="F9" s="15">
        <v>0</v>
      </c>
    </row>
    <row r="10" spans="1:6" x14ac:dyDescent="0.2">
      <c r="A10" s="3">
        <v>60.9</v>
      </c>
      <c r="B10" s="3">
        <v>32.08</v>
      </c>
      <c r="C10" s="14">
        <v>0.24071563123986434</v>
      </c>
      <c r="D10" s="14">
        <v>0.75928436876013561</v>
      </c>
      <c r="E10" s="15">
        <v>0.29510725372131896</v>
      </c>
      <c r="F10" s="15">
        <v>0.70489274627868093</v>
      </c>
    </row>
    <row r="11" spans="1:6" x14ac:dyDescent="0.2">
      <c r="A11" s="3">
        <v>19.899999999999999</v>
      </c>
      <c r="B11" s="3">
        <v>4.0199999999999996</v>
      </c>
      <c r="C11" s="14">
        <v>0.4417087101819851</v>
      </c>
      <c r="D11" s="14">
        <v>0.5582912898180149</v>
      </c>
      <c r="E11" s="15">
        <v>0.53672849177226611</v>
      </c>
      <c r="F11" s="15">
        <v>0.46327150822773383</v>
      </c>
    </row>
    <row r="12" spans="1:6" x14ac:dyDescent="0.2">
      <c r="A12" s="3">
        <v>10.6</v>
      </c>
      <c r="B12" s="3">
        <v>3.65</v>
      </c>
      <c r="C12" s="14">
        <v>0.46168304153374107</v>
      </c>
      <c r="D12" s="14">
        <v>0.53831695846625893</v>
      </c>
      <c r="E12" s="15">
        <v>0.65447507862527399</v>
      </c>
      <c r="F12" s="15">
        <v>0.34552492137472596</v>
      </c>
    </row>
    <row r="13" spans="1:6" x14ac:dyDescent="0.2">
      <c r="A13" s="3">
        <v>40.5</v>
      </c>
      <c r="B13" s="3">
        <v>8.0299999999999994</v>
      </c>
      <c r="C13" s="14">
        <v>0.13591405052071229</v>
      </c>
      <c r="D13" s="14">
        <v>0.86408594947928774</v>
      </c>
      <c r="E13" s="15">
        <v>0.16822732490869566</v>
      </c>
      <c r="F13" s="15">
        <v>0.83177267509130426</v>
      </c>
    </row>
    <row r="14" spans="1:6" x14ac:dyDescent="0.2">
      <c r="A14" s="3">
        <v>43.5</v>
      </c>
      <c r="B14" s="3">
        <v>9.27</v>
      </c>
      <c r="C14" s="14">
        <v>0.29014669783314512</v>
      </c>
      <c r="D14" s="14">
        <v>0.70985330216685483</v>
      </c>
      <c r="E14" s="15">
        <v>0.39176152405002712</v>
      </c>
      <c r="F14" s="15">
        <v>0.60823847594997293</v>
      </c>
    </row>
    <row r="15" spans="1:6" x14ac:dyDescent="0.2">
      <c r="A15" s="3">
        <v>37.6</v>
      </c>
      <c r="B15" s="3">
        <v>8.0299999999999994</v>
      </c>
      <c r="C15" s="14">
        <v>0.13591405052071229</v>
      </c>
      <c r="D15" s="14">
        <v>0.86408594947928774</v>
      </c>
      <c r="E15" s="15">
        <v>0.16822732490869566</v>
      </c>
      <c r="F15" s="15">
        <v>0.83177267509130426</v>
      </c>
    </row>
    <row r="16" spans="1:6" x14ac:dyDescent="0.2">
      <c r="A16" s="3">
        <v>37.6</v>
      </c>
      <c r="B16" s="3">
        <v>8.0299999999999994</v>
      </c>
      <c r="C16" s="14">
        <v>0.64129105001741304</v>
      </c>
      <c r="D16" s="14">
        <v>0.35870894998258684</v>
      </c>
      <c r="E16" s="15">
        <v>0.77796440493426477</v>
      </c>
      <c r="F16" s="15">
        <v>0.22203559506573528</v>
      </c>
    </row>
    <row r="17" spans="1:6" x14ac:dyDescent="0.2">
      <c r="A17" s="3">
        <v>14.5</v>
      </c>
      <c r="B17" s="3">
        <v>2.2000000000000002</v>
      </c>
      <c r="C17" s="14">
        <v>0.1677591447783901</v>
      </c>
      <c r="D17" s="14">
        <v>0.83224085522160984</v>
      </c>
      <c r="E17" s="15">
        <v>0.29375478599082899</v>
      </c>
      <c r="F17" s="15">
        <v>0.70624521400917106</v>
      </c>
    </row>
    <row r="18" spans="1:6" x14ac:dyDescent="0.2">
      <c r="A18" s="3">
        <v>44.8</v>
      </c>
      <c r="B18" s="3">
        <v>11.43</v>
      </c>
      <c r="C18" s="14">
        <v>0.10704218738478723</v>
      </c>
      <c r="D18" s="14">
        <v>0.8929578126152129</v>
      </c>
      <c r="E18" s="15">
        <v>0.17689755128416421</v>
      </c>
      <c r="F18" s="15">
        <v>0.82310244871583593</v>
      </c>
    </row>
    <row r="19" spans="1:6" x14ac:dyDescent="0.2">
      <c r="A19" s="3">
        <v>5.97</v>
      </c>
      <c r="B19" s="3">
        <v>0.9057931034482759</v>
      </c>
      <c r="C19" s="14">
        <v>0.1677591447783901</v>
      </c>
      <c r="D19" s="14">
        <v>0.83224085522160984</v>
      </c>
      <c r="E19" s="15">
        <v>0.29375478599082899</v>
      </c>
      <c r="F19" s="15">
        <v>0.70624521400917106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56ACF595-F504-45E9-90B4-FCE9B47B0294}"/>
</file>

<file path=customXml/itemProps2.xml><?xml version="1.0" encoding="utf-8"?>
<ds:datastoreItem xmlns:ds="http://schemas.openxmlformats.org/officeDocument/2006/customXml" ds:itemID="{D9F9292D-527D-4291-B8C9-4BBA3D720CAA}"/>
</file>

<file path=customXml/itemProps3.xml><?xml version="1.0" encoding="utf-8"?>
<ds:datastoreItem xmlns:ds="http://schemas.openxmlformats.org/officeDocument/2006/customXml" ds:itemID="{B1DDB4A8-B345-43DF-9813-8276C28EC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animfeedallocdata_master</vt:lpstr>
      <vt:lpstr>animfeedallocdata_key</vt:lpstr>
      <vt:lpstr>animfeedallocdataSF</vt:lpstr>
      <vt:lpstr>animfeedallocdataSG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2019-06-14T17:55:25Z</dcterms:created>
  <dcterms:modified xsi:type="dcterms:W3CDTF">2020-03-24T00:09:05Z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