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7" i="1" l="1"/>
  <c r="E557" i="1"/>
  <c r="D557" i="1"/>
  <c r="C557" i="1"/>
  <c r="F546" i="1"/>
  <c r="E546" i="1"/>
  <c r="D546" i="1"/>
  <c r="C546" i="1"/>
  <c r="H530" i="1"/>
  <c r="F530" i="1"/>
  <c r="E530" i="1"/>
  <c r="D530" i="1"/>
  <c r="C530" i="1"/>
  <c r="H514" i="1"/>
  <c r="F514" i="1"/>
  <c r="E514" i="1"/>
  <c r="D514" i="1"/>
  <c r="C514" i="1"/>
  <c r="H498" i="1"/>
  <c r="F498" i="1"/>
  <c r="E498" i="1"/>
  <c r="D498" i="1"/>
  <c r="C498" i="1"/>
  <c r="H477" i="1"/>
  <c r="F477" i="1"/>
  <c r="E477" i="1"/>
  <c r="D477" i="1"/>
  <c r="C477" i="1"/>
  <c r="H461" i="1"/>
  <c r="F461" i="1"/>
  <c r="E461" i="1"/>
  <c r="D461" i="1"/>
  <c r="C461" i="1"/>
  <c r="H445" i="1"/>
  <c r="F445" i="1"/>
  <c r="E445" i="1"/>
  <c r="D445" i="1"/>
  <c r="C445" i="1"/>
  <c r="H429" i="1"/>
  <c r="F429" i="1"/>
  <c r="E429" i="1"/>
  <c r="D429" i="1"/>
  <c r="C429" i="1"/>
  <c r="H408" i="1"/>
  <c r="G408" i="1"/>
  <c r="F408" i="1"/>
  <c r="E408" i="1"/>
  <c r="D408" i="1"/>
  <c r="C408" i="1"/>
  <c r="I392" i="1"/>
  <c r="H392" i="1"/>
  <c r="G392" i="1"/>
  <c r="E392" i="1"/>
  <c r="D392" i="1"/>
  <c r="C392" i="1"/>
  <c r="I376" i="1"/>
  <c r="H376" i="1"/>
  <c r="G376" i="1"/>
  <c r="F376" i="1"/>
  <c r="E376" i="1"/>
  <c r="D376" i="1"/>
  <c r="C376" i="1"/>
  <c r="I361" i="1"/>
  <c r="H361" i="1"/>
  <c r="G361" i="1"/>
  <c r="F361" i="1"/>
  <c r="E361" i="1"/>
  <c r="D361" i="1"/>
  <c r="C361" i="1"/>
  <c r="I341" i="1"/>
  <c r="H341" i="1"/>
  <c r="G341" i="1"/>
  <c r="F341" i="1"/>
  <c r="E341" i="1"/>
  <c r="D341" i="1"/>
  <c r="C341" i="1"/>
  <c r="I325" i="1"/>
  <c r="H325" i="1"/>
  <c r="G325" i="1"/>
  <c r="F325" i="1"/>
  <c r="E325" i="1"/>
  <c r="D325" i="1"/>
  <c r="C325" i="1"/>
  <c r="I308" i="1"/>
  <c r="H308" i="1"/>
  <c r="G308" i="1"/>
  <c r="F308" i="1"/>
  <c r="E308" i="1"/>
  <c r="D308" i="1"/>
  <c r="C308" i="1"/>
  <c r="I292" i="1"/>
  <c r="H292" i="1"/>
  <c r="G292" i="1"/>
  <c r="F292" i="1"/>
  <c r="E292" i="1"/>
  <c r="D292" i="1"/>
  <c r="C292" i="1"/>
  <c r="I272" i="1"/>
  <c r="H272" i="1"/>
  <c r="G272" i="1"/>
  <c r="F272" i="1"/>
  <c r="E272" i="1"/>
  <c r="D272" i="1"/>
  <c r="C272" i="1"/>
  <c r="I256" i="1"/>
  <c r="H256" i="1"/>
  <c r="G256" i="1"/>
  <c r="F256" i="1"/>
  <c r="E256" i="1"/>
  <c r="D256" i="1"/>
  <c r="C256" i="1"/>
  <c r="I240" i="1"/>
  <c r="G240" i="1"/>
  <c r="F240" i="1"/>
  <c r="E240" i="1"/>
  <c r="D240" i="1"/>
  <c r="C240" i="1"/>
  <c r="I224" i="1"/>
  <c r="G224" i="1"/>
  <c r="F224" i="1"/>
  <c r="E224" i="1"/>
  <c r="D224" i="1"/>
  <c r="C224" i="1"/>
  <c r="I137" i="1"/>
  <c r="G137" i="1"/>
  <c r="F137" i="1"/>
  <c r="E137" i="1"/>
  <c r="D137" i="1"/>
  <c r="C137" i="1"/>
  <c r="I121" i="1"/>
  <c r="G121" i="1"/>
  <c r="F121" i="1"/>
  <c r="E121" i="1"/>
  <c r="D121" i="1"/>
  <c r="C121" i="1"/>
  <c r="I104" i="1"/>
  <c r="G104" i="1"/>
  <c r="F104" i="1"/>
  <c r="E104" i="1"/>
  <c r="D104" i="1"/>
  <c r="C104" i="1"/>
  <c r="I88" i="1"/>
  <c r="G88" i="1"/>
  <c r="F88" i="1"/>
  <c r="E88" i="1"/>
  <c r="D88" i="1"/>
  <c r="C88" i="1"/>
  <c r="I68" i="1"/>
  <c r="G68" i="1"/>
  <c r="F68" i="1"/>
  <c r="E68" i="1"/>
  <c r="D68" i="1"/>
  <c r="C68" i="1"/>
  <c r="I51" i="1"/>
  <c r="G51" i="1"/>
  <c r="F51" i="1"/>
  <c r="E51" i="1"/>
  <c r="D51" i="1"/>
  <c r="C51" i="1"/>
  <c r="I35" i="1"/>
  <c r="G35" i="1"/>
  <c r="F35" i="1"/>
  <c r="E35" i="1"/>
  <c r="D35" i="1"/>
  <c r="C35" i="1"/>
  <c r="I19" i="1"/>
  <c r="F19" i="1"/>
  <c r="E19" i="1"/>
  <c r="D19" i="1"/>
  <c r="C19" i="1"/>
</calcChain>
</file>

<file path=xl/sharedStrings.xml><?xml version="1.0" encoding="utf-8"?>
<sst xmlns="http://schemas.openxmlformats.org/spreadsheetml/2006/main" count="1165" uniqueCount="75">
  <si>
    <t>Yearbook Table 25:  Thailand milled rice prices,  f.o.b. Bangkok, 1985/86 to present  1/</t>
  </si>
  <si>
    <t/>
  </si>
  <si>
    <t>100-percent</t>
  </si>
  <si>
    <t>5-percent</t>
  </si>
  <si>
    <t>15-percent</t>
  </si>
  <si>
    <t>35-percent</t>
  </si>
  <si>
    <t>A.1</t>
  </si>
  <si>
    <t>Month</t>
  </si>
  <si>
    <t xml:space="preserve">Grade B </t>
  </si>
  <si>
    <t>parboiled</t>
  </si>
  <si>
    <t>broken</t>
  </si>
  <si>
    <t>Super 2/</t>
  </si>
  <si>
    <t>Special 2/</t>
  </si>
  <si>
    <t>- - - - - - - - $/metric ton - - - - - - - -</t>
  </si>
  <si>
    <t>1985/86:</t>
  </si>
  <si>
    <t>August</t>
  </si>
  <si>
    <t xml:space="preserve">  NQ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</si>
  <si>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</si>
  <si>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</si>
  <si>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</si>
  <si>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</si>
  <si>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</si>
  <si>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</si>
  <si>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</si>
  <si>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</si>
  <si>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</si>
  <si>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</si>
  <si>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</si>
  <si>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Average</t>
  </si>
  <si>
    <t>1986/87:</t>
  </si>
  <si>
    <t>1987/88:</t>
  </si>
  <si>
    <t>1988/89:</t>
  </si>
  <si>
    <t xml:space="preserve">              NA</t>
  </si>
  <si>
    <t>See footnotes at end of table.</t>
  </si>
  <si>
    <t>Continued--</t>
  </si>
  <si>
    <t>Yearbook Table 25:  Thailand milled rice prices,  f.o.b. Bangkok, 1985/86 to present  1/--Continued</t>
  </si>
  <si>
    <t>1989/90:</t>
  </si>
  <si>
    <t>1990/91:</t>
  </si>
  <si>
    <t>1991/92:</t>
  </si>
  <si>
    <t>1992/93:</t>
  </si>
  <si>
    <t>1993/94:</t>
  </si>
  <si>
    <t>1994/95:</t>
  </si>
  <si>
    <t>1995/96:</t>
  </si>
  <si>
    <t xml:space="preserve">1996/97:  </t>
  </si>
  <si>
    <t xml:space="preserve">November </t>
  </si>
  <si>
    <t xml:space="preserve">1997/98:  </t>
  </si>
  <si>
    <t xml:space="preserve">   NQ</t>
  </si>
  <si>
    <t xml:space="preserve">1998/99:  </t>
  </si>
  <si>
    <t xml:space="preserve">December </t>
  </si>
  <si>
    <t xml:space="preserve">1999/00:  </t>
  </si>
  <si>
    <t xml:space="preserve">2000/01:  </t>
  </si>
  <si>
    <t>2001/02:</t>
  </si>
  <si>
    <t>2002/03</t>
  </si>
  <si>
    <t xml:space="preserve">Average 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</si>
  <si>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</si>
  <si>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</si>
  <si>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</si>
  <si>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</si>
  <si>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</si>
  <si>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</si>
  <si>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</si>
  <si>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</si>
  <si>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</si>
  <si>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</si>
  <si>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</si>
  <si>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</si>
  <si>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</si>
  <si>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</si>
  <si>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N/Q</t>
  </si>
  <si>
    <t>2017/18</t>
  </si>
  <si>
    <t>Average 3/</t>
  </si>
  <si>
    <t>Updated March 2018.  Note numerous backyear monthly and annual revisions due to adjustments in rounding and monthly placement of weekly prices.</t>
  </si>
  <si>
    <t xml:space="preserve">NQ = No quote.  f.o.b = free on board. 1/ Simple average of weekly indicative price quotes.  Includes cost of bags.  </t>
  </si>
  <si>
    <t xml:space="preserve"> 2/ 100-percent brokens.  3/ Through February 2018.</t>
  </si>
  <si>
    <r>
      <t xml:space="preserve">Sources: </t>
    </r>
    <r>
      <rPr>
        <i/>
        <sz val="8"/>
        <rFont val="Helvetica"/>
        <family val="2"/>
      </rPr>
      <t>Thailand Grain and Feed Weekly Rice Price Update</t>
    </r>
    <r>
      <rPr>
        <sz val="8"/>
        <rFont val="Helvetica"/>
        <family val="2"/>
      </rPr>
      <t>, U.S. Embassy, Bangkok.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</si>
</sst>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__________)"/>
    <numFmt numFmtId="165" formatCode="0_)"/>
  </numFmts>
  <fonts count="6" x14ac:knownFonts="1">
    <font>
      <sz val="11"/>
      <color theme="1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i/>
      <sz val="8"/>
      <name val="Helvetica"/>
    </font>
    <font>
      <sz val="10"/>
      <name val="Helvetica"/>
      <family val="2"/>
    </font>
    <font>
      <sz val="8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quotePrefix="1" applyFont="1" applyBorder="1" applyAlignment="1" applyProtection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0" xfId="0" applyFont="1" applyAlignment="1">
      <alignment horizontal="centerContinuous"/>
    </xf>
    <xf numFmtId="0" fontId="1" fillId="0" borderId="0" xfId="0" quotePrefix="1" applyFont="1" applyAlignment="1">
      <alignment horizontal="left"/>
    </xf>
    <xf numFmtId="164" fontId="1" fillId="0" borderId="0" xfId="0" applyNumberFormat="1" applyFont="1"/>
    <xf numFmtId="164" fontId="1" fillId="0" borderId="0" xfId="0" applyNumberFormat="1" applyFont="1" applyBorder="1"/>
    <xf numFmtId="164" fontId="1" fillId="0" borderId="0" xfId="0" applyNumberFormat="1" applyFont="1" applyAlignment="1" applyProtection="1">
      <alignment horizontal="center"/>
    </xf>
    <xf numFmtId="164" fontId="1" fillId="0" borderId="0" xfId="0" applyNumberFormat="1" applyFont="1" applyProtection="1"/>
    <xf numFmtId="164" fontId="1" fillId="0" borderId="0" xfId="0" applyNumberFormat="1" applyFont="1" applyAlignment="1" applyProtection="1">
      <alignment horizontal="right"/>
    </xf>
    <xf numFmtId="0" fontId="1" fillId="0" borderId="0" xfId="0" applyFont="1" applyBorder="1"/>
    <xf numFmtId="0" fontId="1" fillId="0" borderId="0" xfId="0" applyFont="1" applyBorder="1" applyAlignment="1" applyProtection="1">
      <alignment horizontal="left"/>
    </xf>
    <xf numFmtId="164" fontId="1" fillId="0" borderId="0" xfId="0" applyNumberFormat="1" applyFont="1" applyBorder="1" applyProtection="1"/>
    <xf numFmtId="164" fontId="1" fillId="0" borderId="0" xfId="0" applyNumberFormat="1" applyFont="1" applyBorder="1" applyAlignment="1" applyProtection="1">
      <alignment horizontal="right"/>
    </xf>
    <xf numFmtId="164" fontId="1" fillId="0" borderId="0" xfId="0" applyNumberFormat="1" applyFont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164" fontId="1" fillId="0" borderId="1" xfId="0" applyNumberFormat="1" applyFont="1" applyBorder="1" applyProtection="1"/>
    <xf numFmtId="0" fontId="2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5" fontId="2" fillId="0" borderId="0" xfId="0" applyNumberFormat="1" applyFont="1" applyBorder="1" applyProtection="1"/>
    <xf numFmtId="165" fontId="1" fillId="0" borderId="0" xfId="0" applyNumberFormat="1" applyFont="1" applyBorder="1" applyProtection="1"/>
    <xf numFmtId="0" fontId="1" fillId="0" borderId="0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164" fontId="1" fillId="0" borderId="1" xfId="0" applyNumberFormat="1" applyFont="1" applyBorder="1"/>
    <xf numFmtId="164" fontId="1" fillId="0" borderId="1" xfId="0" applyNumberFormat="1" applyFont="1" applyBorder="1" applyAlignment="1" applyProtection="1">
      <alignment horizontal="center"/>
    </xf>
    <xf numFmtId="164" fontId="1" fillId="0" borderId="0" xfId="0" applyNumberFormat="1" applyFont="1" applyAlignment="1">
      <alignment horizontal="centerContinuous"/>
    </xf>
    <xf numFmtId="0" fontId="1" fillId="0" borderId="0" xfId="0" quotePrefix="1" applyFont="1" applyAlignment="1" applyProtection="1">
      <alignment horizontal="left"/>
    </xf>
    <xf numFmtId="164" fontId="1" fillId="0" borderId="0" xfId="0" applyNumberFormat="1" applyFont="1" applyAlignment="1" applyProtection="1">
      <alignment horizontal="fill"/>
    </xf>
    <xf numFmtId="0" fontId="1" fillId="0" borderId="0" xfId="0" quotePrefix="1" applyFont="1" applyBorder="1" applyAlignment="1" applyProtection="1">
      <alignment horizontal="left"/>
    </xf>
    <xf numFmtId="164" fontId="1" fillId="0" borderId="0" xfId="0" applyNumberFormat="1" applyFont="1" applyBorder="1" applyAlignment="1"/>
    <xf numFmtId="0" fontId="2" fillId="0" borderId="0" xfId="0" applyFont="1"/>
    <xf numFmtId="0" fontId="1" fillId="0" borderId="0" xfId="0" applyFont="1" applyAlignment="1"/>
    <xf numFmtId="164" fontId="1" fillId="0" borderId="0" xfId="0" applyNumberFormat="1" applyFont="1" applyBorder="1" applyAlignment="1">
      <alignment horizontal="left" indent="1"/>
    </xf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 applyProtection="1">
      <alignment horizontal="left"/>
    </xf>
    <xf numFmtId="49" fontId="1" fillId="0" borderId="0" xfId="0" applyNumberFormat="1" applyFont="1" applyBorder="1" applyAlignment="1">
      <alignment horizontal="center"/>
    </xf>
    <xf numFmtId="164" fontId="1" fillId="0" borderId="1" xfId="0" applyNumberFormat="1" applyFont="1" applyBorder="1" applyAlignment="1"/>
    <xf numFmtId="164" fontId="1" fillId="0" borderId="0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/>
    <xf numFmtId="164" fontId="1" fillId="0" borderId="1" xfId="0" applyNumberFormat="1" applyFont="1" applyBorder="1" applyAlignment="1" applyProtection="1">
      <alignment horizontal="left" indent="1"/>
    </xf>
    <xf numFmtId="164" fontId="1" fillId="0" borderId="0" xfId="0" applyNumberFormat="1" applyFont="1" applyBorder="1" applyAlignment="1">
      <alignment horizontal="right"/>
    </xf>
    <xf numFmtId="164" fontId="1" fillId="0" borderId="0" xfId="0" applyNumberFormat="1" applyFont="1" applyAlignment="1" applyProtection="1"/>
    <xf numFmtId="164" fontId="1" fillId="0" borderId="0" xfId="0" applyNumberFormat="1" applyFont="1" applyBorder="1" applyAlignment="1" applyProtection="1">
      <alignment horizontal="left"/>
    </xf>
    <xf numFmtId="164" fontId="1" fillId="0" borderId="0" xfId="0" applyNumberFormat="1" applyFont="1" applyBorder="1" applyAlignment="1" applyProtection="1">
      <alignment horizontal="center"/>
    </xf>
    <xf numFmtId="164" fontId="1" fillId="0" borderId="0" xfId="0" quotePrefix="1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3"/>
  <sheetViews>
    <sheetView tabSelected="1" workbookViewId="0"/>
  </sheetViews>
  <sheetFormatPr defaultRowHeight="15" x14ac:dyDescent="0.25"/>
  <cols>
    <col min="1" max="1" width="3.140625" customWidth="1"/>
    <col min="2" max="2" width="11.42578125" customWidth="1"/>
    <col min="3" max="9" width="14" customWidth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3"/>
      <c r="B2" s="4" t="s">
        <v>1</v>
      </c>
      <c r="C2" s="5" t="s">
        <v>2</v>
      </c>
      <c r="D2" s="5" t="s">
        <v>3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6</v>
      </c>
    </row>
    <row r="3" spans="1:9" x14ac:dyDescent="0.25">
      <c r="A3" s="2"/>
      <c r="B3" s="6" t="s">
        <v>7</v>
      </c>
      <c r="C3" s="6" t="s">
        <v>8</v>
      </c>
      <c r="D3" s="6" t="s">
        <v>9</v>
      </c>
      <c r="E3" s="6" t="s">
        <v>10</v>
      </c>
      <c r="F3" s="6" t="s">
        <v>10</v>
      </c>
      <c r="G3" s="6" t="s">
        <v>10</v>
      </c>
      <c r="H3" s="6" t="s">
        <v>11</v>
      </c>
      <c r="I3" s="6" t="s">
        <v>12</v>
      </c>
    </row>
    <row r="4" spans="1:9" x14ac:dyDescent="0.25">
      <c r="A4" s="3"/>
      <c r="B4" s="4" t="s">
        <v>1</v>
      </c>
      <c r="C4" s="7"/>
      <c r="D4" s="7"/>
      <c r="E4" s="8" t="s">
        <v>13</v>
      </c>
      <c r="F4" s="7"/>
      <c r="G4" s="7"/>
      <c r="H4" s="7"/>
      <c r="I4" s="7"/>
    </row>
    <row r="5" spans="1:9" x14ac:dyDescent="0.25">
      <c r="A5" s="4" t="s">
        <v>14</v>
      </c>
      <c r="B5" s="3"/>
      <c r="C5" s="9"/>
      <c r="D5" s="9"/>
      <c r="E5" s="9"/>
      <c r="F5" s="9"/>
      <c r="G5" s="9"/>
      <c r="H5" s="9"/>
      <c r="I5" s="9"/>
    </row>
    <row r="6" spans="1:9" x14ac:dyDescent="0.25">
      <c r="A6" s="3"/>
      <c r="B6" s="4" t="s">
        <v>15</v>
      </c>
      <c r="C6" s="10">
        <v>193.375</v>
      </c>
      <c r="D6" s="10">
        <v>178.5</v>
      </c>
      <c r="E6" s="11" t="s">
        <v>16</v>
      </c>
      <c r="F6" s="11" t="s">
        <v>16</v>
      </c>
      <c r="G6" s="11" t="s">
        <v>16</v>
      </c>
      <c r="H6" s="11" t="s">
        <v>16</v>
      </c>
      <c r="I6" s="11" t="s">
        <v>16</v>
      </c>
    </row>
    <row r="7" spans="1:9" x14ac:dyDescent="0.25">
      <c r="A7" s="3"/>
      <c r="B7" s="4" t="s">
        <v>17</v>
      </c>
      <c r="C7" s="10">
        <v>196.625</v>
      </c>
      <c r="D7" s="10">
        <v>181.375</v>
      </c>
      <c r="E7" s="11" t="s">
        <v>16</v>
      </c>
      <c r="F7" s="11" t="s">
        <v>16</v>
      </c>
      <c r="G7" s="11" t="s">
        <v>16</v>
      </c>
      <c r="H7" s="11" t="s">
        <v>16</v>
      </c>
      <c r="I7" s="11" t="s">
        <v>16</v>
      </c>
    </row>
    <row r="8" spans="1:9" x14ac:dyDescent="0.25">
      <c r="A8" s="3"/>
      <c r="B8" s="4" t="s">
        <v>18</v>
      </c>
      <c r="C8" s="10">
        <v>212.5</v>
      </c>
      <c r="D8" s="10">
        <v>180</v>
      </c>
      <c r="E8" s="11" t="s">
        <v>16</v>
      </c>
      <c r="F8" s="11" t="s">
        <v>16</v>
      </c>
      <c r="G8" s="11" t="s">
        <v>16</v>
      </c>
      <c r="H8" s="11" t="s">
        <v>16</v>
      </c>
      <c r="I8" s="11" t="s">
        <v>16</v>
      </c>
    </row>
    <row r="9" spans="1:9" x14ac:dyDescent="0.25">
      <c r="A9" s="3"/>
      <c r="B9" s="4" t="s">
        <v>19</v>
      </c>
      <c r="C9" s="10">
        <v>202.375</v>
      </c>
      <c r="D9" s="10">
        <v>176.125</v>
      </c>
      <c r="E9" s="11" t="s">
        <v>16</v>
      </c>
      <c r="F9" s="11" t="s">
        <v>16</v>
      </c>
      <c r="G9" s="11" t="s">
        <v>16</v>
      </c>
      <c r="H9" s="11" t="s">
        <v>16</v>
      </c>
      <c r="I9" s="11" t="s">
        <v>16</v>
      </c>
    </row>
    <row r="10" spans="1:9" x14ac:dyDescent="0.25">
      <c r="A10" s="3"/>
      <c r="B10" s="4" t="s">
        <v>20</v>
      </c>
      <c r="C10" s="10">
        <v>202.25</v>
      </c>
      <c r="D10" s="10">
        <v>174.75</v>
      </c>
      <c r="E10" s="11" t="s">
        <v>16</v>
      </c>
      <c r="F10" s="11" t="s">
        <v>16</v>
      </c>
      <c r="G10" s="11" t="s">
        <v>16</v>
      </c>
      <c r="H10" s="11" t="s">
        <v>16</v>
      </c>
      <c r="I10" s="11" t="s">
        <v>16</v>
      </c>
    </row>
    <row r="11" spans="1:9" x14ac:dyDescent="0.25">
      <c r="A11" s="3"/>
      <c r="B11" s="4" t="s">
        <v>21</v>
      </c>
      <c r="C11" s="10">
        <v>191.4</v>
      </c>
      <c r="D11" s="10">
        <v>157.9</v>
      </c>
      <c r="E11" s="11" t="s">
        <v>16</v>
      </c>
      <c r="F11" s="11" t="s">
        <v>16</v>
      </c>
      <c r="G11" s="11" t="s">
        <v>16</v>
      </c>
      <c r="H11" s="11" t="s">
        <v>16</v>
      </c>
      <c r="I11" s="10">
        <v>98.3</v>
      </c>
    </row>
    <row r="12" spans="1:9" x14ac:dyDescent="0.25">
      <c r="A12" s="3"/>
      <c r="B12" s="4" t="s">
        <v>22</v>
      </c>
      <c r="C12" s="10">
        <v>188.25</v>
      </c>
      <c r="D12" s="10">
        <v>142</v>
      </c>
      <c r="E12" s="11" t="s">
        <v>16</v>
      </c>
      <c r="F12" s="11" t="s">
        <v>16</v>
      </c>
      <c r="G12" s="11" t="s">
        <v>16</v>
      </c>
      <c r="H12" s="11" t="s">
        <v>16</v>
      </c>
      <c r="I12" s="10">
        <v>96.75</v>
      </c>
    </row>
    <row r="13" spans="1:9" x14ac:dyDescent="0.25">
      <c r="A13" s="3"/>
      <c r="B13" s="4" t="s">
        <v>23</v>
      </c>
      <c r="C13" s="10">
        <v>186.375</v>
      </c>
      <c r="D13" s="10">
        <v>139.25</v>
      </c>
      <c r="E13" s="11" t="s">
        <v>16</v>
      </c>
      <c r="F13" s="11" t="s">
        <v>16</v>
      </c>
      <c r="G13" s="11" t="s">
        <v>16</v>
      </c>
      <c r="H13" s="11" t="s">
        <v>16</v>
      </c>
      <c r="I13" s="10">
        <v>99.5</v>
      </c>
    </row>
    <row r="14" spans="1:9" x14ac:dyDescent="0.25">
      <c r="A14" s="3"/>
      <c r="B14" s="4" t="s">
        <v>24</v>
      </c>
      <c r="C14" s="10">
        <v>178.3</v>
      </c>
      <c r="D14" s="10">
        <v>131.4</v>
      </c>
      <c r="E14" s="11" t="s">
        <v>16</v>
      </c>
      <c r="F14" s="11" t="s">
        <v>16</v>
      </c>
      <c r="G14" s="11" t="s">
        <v>16</v>
      </c>
      <c r="H14" s="11" t="s">
        <v>16</v>
      </c>
      <c r="I14" s="10">
        <v>97</v>
      </c>
    </row>
    <row r="15" spans="1:9" x14ac:dyDescent="0.25">
      <c r="A15" s="3"/>
      <c r="B15" s="4" t="s">
        <v>25</v>
      </c>
      <c r="C15" s="10">
        <v>177.375</v>
      </c>
      <c r="D15" s="10">
        <v>135.375</v>
      </c>
      <c r="E15" s="11" t="s">
        <v>16</v>
      </c>
      <c r="F15" s="11" t="s">
        <v>16</v>
      </c>
      <c r="G15" s="11" t="s">
        <v>16</v>
      </c>
      <c r="H15" s="11" t="s">
        <v>16</v>
      </c>
      <c r="I15" s="10">
        <v>98.25</v>
      </c>
    </row>
    <row r="16" spans="1:9" x14ac:dyDescent="0.25">
      <c r="A16" s="3"/>
      <c r="B16" s="4" t="s">
        <v>26</v>
      </c>
      <c r="C16" s="10">
        <v>179.25</v>
      </c>
      <c r="D16" s="10">
        <v>140.375</v>
      </c>
      <c r="E16" s="11" t="s">
        <v>16</v>
      </c>
      <c r="F16" s="11" t="s">
        <v>16</v>
      </c>
      <c r="G16" s="11" t="s">
        <v>16</v>
      </c>
      <c r="H16" s="11" t="s">
        <v>16</v>
      </c>
      <c r="I16" s="10">
        <v>101.125</v>
      </c>
    </row>
    <row r="17" spans="1:9" x14ac:dyDescent="0.25">
      <c r="A17" s="3"/>
      <c r="B17" s="4" t="s">
        <v>27</v>
      </c>
      <c r="C17" s="10">
        <v>185.48809523809521</v>
      </c>
      <c r="D17" s="10">
        <v>152.51666666666659</v>
      </c>
      <c r="E17" s="10">
        <v>181.26428571428573</v>
      </c>
      <c r="F17" s="10">
        <v>167.01607142857151</v>
      </c>
      <c r="G17" s="11" t="s">
        <v>16</v>
      </c>
      <c r="H17" s="11" t="s">
        <v>16</v>
      </c>
      <c r="I17" s="10">
        <v>106.5428571428572</v>
      </c>
    </row>
    <row r="18" spans="1:9" x14ac:dyDescent="0.25">
      <c r="A18" s="3"/>
      <c r="B18" s="4"/>
      <c r="C18" s="12"/>
      <c r="D18" s="12"/>
      <c r="E18" s="13"/>
      <c r="F18" s="13"/>
      <c r="G18" s="13"/>
      <c r="H18" s="13"/>
      <c r="I18" s="12"/>
    </row>
    <row r="19" spans="1:9" x14ac:dyDescent="0.25">
      <c r="A19" s="14"/>
      <c r="B19" s="15" t="s">
        <v>28</v>
      </c>
      <c r="C19" s="16">
        <f>AVERAGE(C6:C17)</f>
        <v>191.13025793650795</v>
      </c>
      <c r="D19" s="16">
        <f>AVERAGE(D6:D17)</f>
        <v>157.4638888888889</v>
      </c>
      <c r="E19" s="16">
        <f>AVERAGE(E6:E17)</f>
        <v>181.26428571428573</v>
      </c>
      <c r="F19" s="16">
        <f>AVERAGE(F6:F17)</f>
        <v>167.01607142857151</v>
      </c>
      <c r="G19" s="11" t="s">
        <v>16</v>
      </c>
      <c r="H19" s="11" t="s">
        <v>16</v>
      </c>
      <c r="I19" s="16">
        <f>AVERAGE(I6:I17)</f>
        <v>99.638265306122449</v>
      </c>
    </row>
    <row r="20" spans="1:9" x14ac:dyDescent="0.25">
      <c r="A20" s="14"/>
      <c r="B20" s="15"/>
      <c r="C20" s="16"/>
      <c r="D20" s="16"/>
      <c r="E20" s="17"/>
      <c r="F20" s="17"/>
      <c r="G20" s="17"/>
      <c r="H20" s="17"/>
      <c r="I20" s="17"/>
    </row>
    <row r="21" spans="1:9" x14ac:dyDescent="0.25">
      <c r="A21" s="4" t="s">
        <v>29</v>
      </c>
      <c r="B21" s="3"/>
      <c r="C21" s="9"/>
      <c r="D21" s="9"/>
      <c r="E21" s="9"/>
      <c r="F21" s="9"/>
      <c r="G21" s="9"/>
      <c r="H21" s="9"/>
      <c r="I21" s="9"/>
    </row>
    <row r="22" spans="1:9" x14ac:dyDescent="0.25">
      <c r="A22" s="3"/>
      <c r="B22" s="4" t="s">
        <v>15</v>
      </c>
      <c r="C22" s="10">
        <v>190.75</v>
      </c>
      <c r="D22" s="10">
        <v>172.75</v>
      </c>
      <c r="E22" s="10">
        <v>185.75</v>
      </c>
      <c r="F22" s="10">
        <v>172.5</v>
      </c>
      <c r="G22" s="11" t="s">
        <v>16</v>
      </c>
      <c r="H22" s="11" t="s">
        <v>16</v>
      </c>
      <c r="I22" s="10">
        <v>122</v>
      </c>
    </row>
    <row r="23" spans="1:9" x14ac:dyDescent="0.25">
      <c r="A23" s="3"/>
      <c r="B23" s="4" t="s">
        <v>17</v>
      </c>
      <c r="C23" s="10">
        <v>179</v>
      </c>
      <c r="D23" s="10">
        <v>161.33333333333334</v>
      </c>
      <c r="E23" s="10">
        <v>173.33333333333334</v>
      </c>
      <c r="F23" s="10">
        <v>160.5</v>
      </c>
      <c r="G23" s="11" t="s">
        <v>16</v>
      </c>
      <c r="H23" s="11" t="s">
        <v>16</v>
      </c>
      <c r="I23" s="10">
        <v>113</v>
      </c>
    </row>
    <row r="24" spans="1:9" x14ac:dyDescent="0.25">
      <c r="A24" s="3"/>
      <c r="B24" s="4" t="s">
        <v>18</v>
      </c>
      <c r="C24" s="10">
        <v>180.25</v>
      </c>
      <c r="D24" s="10">
        <v>161.5</v>
      </c>
      <c r="E24" s="10">
        <v>174.75</v>
      </c>
      <c r="F24" s="10">
        <v>161.25</v>
      </c>
      <c r="G24" s="11" t="s">
        <v>16</v>
      </c>
      <c r="H24" s="11" t="s">
        <v>16</v>
      </c>
      <c r="I24" s="10">
        <v>112.5</v>
      </c>
    </row>
    <row r="25" spans="1:9" x14ac:dyDescent="0.25">
      <c r="A25" s="3"/>
      <c r="B25" s="4" t="s">
        <v>19</v>
      </c>
      <c r="C25" s="10">
        <v>179.75</v>
      </c>
      <c r="D25" s="10">
        <v>156.5</v>
      </c>
      <c r="E25" s="10">
        <v>174.25</v>
      </c>
      <c r="F25" s="10">
        <v>158.5</v>
      </c>
      <c r="G25" s="10">
        <v>136</v>
      </c>
      <c r="H25" s="11" t="s">
        <v>16</v>
      </c>
      <c r="I25" s="10">
        <v>105</v>
      </c>
    </row>
    <row r="26" spans="1:9" x14ac:dyDescent="0.25">
      <c r="A26" s="3"/>
      <c r="B26" s="4" t="s">
        <v>20</v>
      </c>
      <c r="C26" s="10">
        <v>171.75</v>
      </c>
      <c r="D26" s="10">
        <v>153</v>
      </c>
      <c r="E26" s="10">
        <v>166.5</v>
      </c>
      <c r="F26" s="10">
        <v>153.75</v>
      </c>
      <c r="G26" s="10">
        <v>131.5</v>
      </c>
      <c r="H26" s="11" t="s">
        <v>16</v>
      </c>
      <c r="I26" s="10">
        <v>99.75</v>
      </c>
    </row>
    <row r="27" spans="1:9" x14ac:dyDescent="0.25">
      <c r="A27" s="3"/>
      <c r="B27" s="4" t="s">
        <v>21</v>
      </c>
      <c r="C27" s="10">
        <v>178.2</v>
      </c>
      <c r="D27" s="10">
        <v>152.6</v>
      </c>
      <c r="E27" s="10">
        <v>172.8</v>
      </c>
      <c r="F27" s="10">
        <v>161.6</v>
      </c>
      <c r="G27" s="10">
        <v>137.4</v>
      </c>
      <c r="H27" s="11" t="s">
        <v>16</v>
      </c>
      <c r="I27" s="10">
        <v>106.8</v>
      </c>
    </row>
    <row r="28" spans="1:9" x14ac:dyDescent="0.25">
      <c r="A28" s="3"/>
      <c r="B28" s="4" t="s">
        <v>22</v>
      </c>
      <c r="C28" s="10">
        <v>192.75</v>
      </c>
      <c r="D28" s="10">
        <v>168</v>
      </c>
      <c r="E28" s="10">
        <v>187.25</v>
      </c>
      <c r="F28" s="10">
        <v>176</v>
      </c>
      <c r="G28" s="10">
        <v>153.25</v>
      </c>
      <c r="H28" s="11" t="s">
        <v>16</v>
      </c>
      <c r="I28" s="10">
        <v>120.25</v>
      </c>
    </row>
    <row r="29" spans="1:9" x14ac:dyDescent="0.25">
      <c r="A29" s="3"/>
      <c r="B29" s="4" t="s">
        <v>23</v>
      </c>
      <c r="C29" s="10">
        <v>203.75</v>
      </c>
      <c r="D29" s="10">
        <v>178.5</v>
      </c>
      <c r="E29" s="10">
        <v>198.25</v>
      </c>
      <c r="F29" s="10">
        <v>188.5</v>
      </c>
      <c r="G29" s="10">
        <v>167</v>
      </c>
      <c r="H29" s="11" t="s">
        <v>16</v>
      </c>
      <c r="I29" s="10">
        <v>131</v>
      </c>
    </row>
    <row r="30" spans="1:9" x14ac:dyDescent="0.25">
      <c r="A30" s="3"/>
      <c r="B30" s="4" t="s">
        <v>24</v>
      </c>
      <c r="C30" s="10">
        <v>204.4</v>
      </c>
      <c r="D30" s="10">
        <v>182.8</v>
      </c>
      <c r="E30" s="10">
        <v>199.4</v>
      </c>
      <c r="F30" s="10">
        <v>189.4</v>
      </c>
      <c r="G30" s="10">
        <v>167.2</v>
      </c>
      <c r="H30" s="11" t="s">
        <v>16</v>
      </c>
      <c r="I30" s="10">
        <v>132.80000000000001</v>
      </c>
    </row>
    <row r="31" spans="1:9" x14ac:dyDescent="0.25">
      <c r="A31" s="3"/>
      <c r="B31" s="4" t="s">
        <v>25</v>
      </c>
      <c r="C31" s="10">
        <v>201.75</v>
      </c>
      <c r="D31" s="10">
        <v>189.25</v>
      </c>
      <c r="E31" s="10">
        <v>197.5</v>
      </c>
      <c r="F31" s="10">
        <v>186.75</v>
      </c>
      <c r="G31" s="10">
        <v>166</v>
      </c>
      <c r="H31" s="11" t="s">
        <v>16</v>
      </c>
      <c r="I31" s="10">
        <v>136</v>
      </c>
    </row>
    <row r="32" spans="1:9" x14ac:dyDescent="0.25">
      <c r="A32" s="3"/>
      <c r="B32" s="4" t="s">
        <v>26</v>
      </c>
      <c r="C32" s="10">
        <v>198</v>
      </c>
      <c r="D32" s="10">
        <v>189.25</v>
      </c>
      <c r="E32" s="10">
        <v>196</v>
      </c>
      <c r="F32" s="10">
        <v>185.75</v>
      </c>
      <c r="G32" s="10">
        <v>167</v>
      </c>
      <c r="H32" s="11" t="s">
        <v>16</v>
      </c>
      <c r="I32" s="10">
        <v>141.75</v>
      </c>
    </row>
    <row r="33" spans="1:9" x14ac:dyDescent="0.25">
      <c r="A33" s="3"/>
      <c r="B33" s="4" t="s">
        <v>27</v>
      </c>
      <c r="C33" s="10">
        <v>195.6</v>
      </c>
      <c r="D33" s="10">
        <v>187</v>
      </c>
      <c r="E33" s="10">
        <v>190.8</v>
      </c>
      <c r="F33" s="10">
        <v>179.8</v>
      </c>
      <c r="G33" s="10">
        <v>163.6</v>
      </c>
      <c r="H33" s="11" t="s">
        <v>16</v>
      </c>
      <c r="I33" s="10">
        <v>148</v>
      </c>
    </row>
    <row r="34" spans="1:9" x14ac:dyDescent="0.25">
      <c r="A34" s="3"/>
      <c r="B34" s="4"/>
      <c r="C34" s="12"/>
      <c r="D34" s="12"/>
      <c r="E34" s="12"/>
      <c r="F34" s="12"/>
      <c r="G34" s="12"/>
      <c r="H34" s="13"/>
      <c r="I34" s="12"/>
    </row>
    <row r="35" spans="1:9" x14ac:dyDescent="0.25">
      <c r="A35" s="14"/>
      <c r="B35" s="15" t="s">
        <v>28</v>
      </c>
      <c r="C35" s="16">
        <f>AVERAGE(C22:C33)</f>
        <v>189.66250000000002</v>
      </c>
      <c r="D35" s="16">
        <f>AVERAGE(D22:D33)</f>
        <v>171.04027777777779</v>
      </c>
      <c r="E35" s="16">
        <f>AVERAGE(E22:E33)</f>
        <v>184.7152777777778</v>
      </c>
      <c r="F35" s="16">
        <f>AVERAGE(F22:F33)</f>
        <v>172.85833333333335</v>
      </c>
      <c r="G35" s="16">
        <f>AVERAGE(G22:G33)</f>
        <v>154.32777777777775</v>
      </c>
      <c r="H35" s="11" t="s">
        <v>16</v>
      </c>
      <c r="I35" s="16">
        <f>AVERAGE(I22:I33)</f>
        <v>122.40416666666665</v>
      </c>
    </row>
    <row r="36" spans="1:9" x14ac:dyDescent="0.25">
      <c r="A36" s="3"/>
      <c r="B36" s="3"/>
      <c r="C36" s="16"/>
      <c r="D36" s="16"/>
      <c r="E36" s="16"/>
      <c r="F36" s="16"/>
      <c r="G36" s="16"/>
      <c r="H36" s="3"/>
      <c r="I36" s="3"/>
    </row>
    <row r="37" spans="1:9" x14ac:dyDescent="0.25">
      <c r="A37" s="4" t="s">
        <v>30</v>
      </c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4" t="s">
        <v>15</v>
      </c>
      <c r="C38" s="10">
        <v>208.25</v>
      </c>
      <c r="D38" s="10">
        <v>206.5</v>
      </c>
      <c r="E38" s="10">
        <v>204</v>
      </c>
      <c r="F38" s="10">
        <v>192.75</v>
      </c>
      <c r="G38" s="10">
        <v>180.75</v>
      </c>
      <c r="H38" s="11" t="s">
        <v>16</v>
      </c>
      <c r="I38" s="10">
        <v>167.5</v>
      </c>
    </row>
    <row r="39" spans="1:9" x14ac:dyDescent="0.25">
      <c r="A39" s="3"/>
      <c r="B39" s="4" t="s">
        <v>17</v>
      </c>
      <c r="C39" s="10">
        <v>255.2</v>
      </c>
      <c r="D39" s="10">
        <v>257.2</v>
      </c>
      <c r="E39" s="10">
        <v>250.2</v>
      </c>
      <c r="F39" s="10">
        <v>239.6</v>
      </c>
      <c r="G39" s="10">
        <v>223.4</v>
      </c>
      <c r="H39" s="11" t="s">
        <v>16</v>
      </c>
      <c r="I39" s="10">
        <v>195</v>
      </c>
    </row>
    <row r="40" spans="1:9" x14ac:dyDescent="0.25">
      <c r="A40" s="3"/>
      <c r="B40" s="4" t="s">
        <v>18</v>
      </c>
      <c r="C40" s="10">
        <v>272.25</v>
      </c>
      <c r="D40" s="10">
        <v>267.5</v>
      </c>
      <c r="E40" s="10">
        <v>266.75</v>
      </c>
      <c r="F40" s="10">
        <v>256.75</v>
      </c>
      <c r="G40" s="10">
        <v>228</v>
      </c>
      <c r="H40" s="11" t="s">
        <v>16</v>
      </c>
      <c r="I40" s="10">
        <v>210</v>
      </c>
    </row>
    <row r="41" spans="1:9" x14ac:dyDescent="0.25">
      <c r="A41" s="3"/>
      <c r="B41" s="4" t="s">
        <v>19</v>
      </c>
      <c r="C41" s="10">
        <v>259.75</v>
      </c>
      <c r="D41" s="10">
        <v>246.5</v>
      </c>
      <c r="E41" s="10">
        <v>254.25</v>
      </c>
      <c r="F41" s="10">
        <v>242.25</v>
      </c>
      <c r="G41" s="10">
        <v>224.25</v>
      </c>
      <c r="H41" s="11" t="s">
        <v>16</v>
      </c>
      <c r="I41" s="10">
        <v>189</v>
      </c>
    </row>
    <row r="42" spans="1:9" x14ac:dyDescent="0.25">
      <c r="A42" s="3"/>
      <c r="B42" s="4" t="s">
        <v>20</v>
      </c>
      <c r="C42" s="10">
        <v>261.2</v>
      </c>
      <c r="D42" s="10">
        <v>235.6</v>
      </c>
      <c r="E42" s="10">
        <v>255.6</v>
      </c>
      <c r="F42" s="10">
        <v>242</v>
      </c>
      <c r="G42" s="10">
        <v>215.5</v>
      </c>
      <c r="H42" s="11" t="s">
        <v>16</v>
      </c>
      <c r="I42" s="10">
        <v>167.6</v>
      </c>
    </row>
    <row r="43" spans="1:9" x14ac:dyDescent="0.25">
      <c r="A43" s="3"/>
      <c r="B43" s="4" t="s">
        <v>21</v>
      </c>
      <c r="C43" s="10">
        <v>296.75</v>
      </c>
      <c r="D43" s="10">
        <v>278.75</v>
      </c>
      <c r="E43" s="10">
        <v>291.5</v>
      </c>
      <c r="F43" s="10">
        <v>276</v>
      </c>
      <c r="G43" s="10">
        <v>253.25</v>
      </c>
      <c r="H43" s="11" t="s">
        <v>16</v>
      </c>
      <c r="I43" s="10">
        <v>207</v>
      </c>
    </row>
    <row r="44" spans="1:9" x14ac:dyDescent="0.25">
      <c r="A44" s="3"/>
      <c r="B44" s="4" t="s">
        <v>22</v>
      </c>
      <c r="C44" s="10">
        <v>311</v>
      </c>
      <c r="D44" s="10">
        <v>295</v>
      </c>
      <c r="E44" s="10">
        <v>306.25</v>
      </c>
      <c r="F44" s="10">
        <v>293.5</v>
      </c>
      <c r="G44" s="10">
        <v>261.75</v>
      </c>
      <c r="H44" s="11" t="s">
        <v>16</v>
      </c>
      <c r="I44" s="10">
        <v>214.25</v>
      </c>
    </row>
    <row r="45" spans="1:9" x14ac:dyDescent="0.25">
      <c r="A45" s="3"/>
      <c r="B45" s="4" t="s">
        <v>23</v>
      </c>
      <c r="C45" s="10">
        <v>299.2</v>
      </c>
      <c r="D45" s="10">
        <v>284.60000000000002</v>
      </c>
      <c r="E45" s="10">
        <v>294</v>
      </c>
      <c r="F45" s="10">
        <v>281.8</v>
      </c>
      <c r="G45" s="10">
        <v>256</v>
      </c>
      <c r="H45" s="11" t="s">
        <v>16</v>
      </c>
      <c r="I45" s="10">
        <v>213.2</v>
      </c>
    </row>
    <row r="46" spans="1:9" x14ac:dyDescent="0.25">
      <c r="A46" s="3"/>
      <c r="B46" s="4" t="s">
        <v>24</v>
      </c>
      <c r="C46" s="10">
        <v>293.75</v>
      </c>
      <c r="D46" s="10">
        <v>281.75</v>
      </c>
      <c r="E46" s="10">
        <v>288</v>
      </c>
      <c r="F46" s="10">
        <v>275.5</v>
      </c>
      <c r="G46" s="10">
        <v>256.25</v>
      </c>
      <c r="H46" s="11" t="s">
        <v>16</v>
      </c>
      <c r="I46" s="10">
        <v>219.5</v>
      </c>
    </row>
    <row r="47" spans="1:9" x14ac:dyDescent="0.25">
      <c r="A47" s="3"/>
      <c r="B47" s="4" t="s">
        <v>25</v>
      </c>
      <c r="C47" s="10">
        <v>261.75</v>
      </c>
      <c r="D47" s="10">
        <v>252.25</v>
      </c>
      <c r="E47" s="10">
        <v>257</v>
      </c>
      <c r="F47" s="10">
        <v>247.25</v>
      </c>
      <c r="G47" s="10">
        <v>235.25</v>
      </c>
      <c r="H47" s="11" t="s">
        <v>16</v>
      </c>
      <c r="I47" s="10">
        <v>211.25</v>
      </c>
    </row>
    <row r="48" spans="1:9" x14ac:dyDescent="0.25">
      <c r="A48" s="3"/>
      <c r="B48" s="4" t="s">
        <v>26</v>
      </c>
      <c r="C48" s="10">
        <v>273.39999999999998</v>
      </c>
      <c r="D48" s="10">
        <v>262.39999999999998</v>
      </c>
      <c r="E48" s="10">
        <v>268.60000000000002</v>
      </c>
      <c r="F48" s="10">
        <v>258.60000000000002</v>
      </c>
      <c r="G48" s="10">
        <v>247.8</v>
      </c>
      <c r="H48" s="11" t="s">
        <v>16</v>
      </c>
      <c r="I48" s="10">
        <v>226</v>
      </c>
    </row>
    <row r="49" spans="1:9" x14ac:dyDescent="0.25">
      <c r="A49" s="3"/>
      <c r="B49" s="4" t="s">
        <v>27</v>
      </c>
      <c r="C49" s="10">
        <v>279</v>
      </c>
      <c r="D49" s="10">
        <v>268</v>
      </c>
      <c r="E49" s="10">
        <v>273.66666666666669</v>
      </c>
      <c r="F49" s="10">
        <v>264.66666666666669</v>
      </c>
      <c r="G49" s="10">
        <v>252.33333333333334</v>
      </c>
      <c r="H49" s="11" t="s">
        <v>16</v>
      </c>
      <c r="I49" s="10">
        <v>232</v>
      </c>
    </row>
    <row r="50" spans="1:9" x14ac:dyDescent="0.25">
      <c r="A50" s="3"/>
      <c r="B50" s="4"/>
      <c r="C50" s="12"/>
      <c r="D50" s="12"/>
      <c r="E50" s="12"/>
      <c r="F50" s="12"/>
      <c r="G50" s="12"/>
      <c r="H50" s="13"/>
      <c r="I50" s="12"/>
    </row>
    <row r="51" spans="1:9" x14ac:dyDescent="0.25">
      <c r="A51" s="14"/>
      <c r="B51" s="15" t="s">
        <v>28</v>
      </c>
      <c r="C51" s="16">
        <f t="shared" ref="C51:I51" si="0">AVERAGE(C38:C49)</f>
        <v>272.625</v>
      </c>
      <c r="D51" s="16">
        <f t="shared" si="0"/>
        <v>261.33750000000003</v>
      </c>
      <c r="E51" s="16">
        <f t="shared" si="0"/>
        <v>267.48472222222222</v>
      </c>
      <c r="F51" s="16">
        <f t="shared" si="0"/>
        <v>255.88888888888883</v>
      </c>
      <c r="G51" s="16">
        <f t="shared" si="0"/>
        <v>236.21111111111114</v>
      </c>
      <c r="H51" s="11" t="s">
        <v>16</v>
      </c>
      <c r="I51" s="16">
        <f t="shared" si="0"/>
        <v>204.35833333333335</v>
      </c>
    </row>
    <row r="52" spans="1:9" x14ac:dyDescent="0.25">
      <c r="A52" s="14"/>
      <c r="B52" s="15"/>
      <c r="C52" s="16"/>
      <c r="D52" s="16"/>
      <c r="E52" s="16"/>
      <c r="F52" s="16"/>
      <c r="G52" s="16"/>
      <c r="H52" s="18"/>
      <c r="I52" s="16"/>
    </row>
    <row r="53" spans="1:9" x14ac:dyDescent="0.25">
      <c r="A53" s="4" t="s">
        <v>31</v>
      </c>
      <c r="B53" s="3"/>
      <c r="C53" s="9"/>
      <c r="D53" s="9"/>
      <c r="E53" s="9"/>
      <c r="F53" s="9"/>
      <c r="G53" s="9"/>
      <c r="H53" s="9"/>
      <c r="I53" s="9"/>
    </row>
    <row r="54" spans="1:9" x14ac:dyDescent="0.25">
      <c r="A54" s="4"/>
      <c r="B54" s="3"/>
      <c r="C54" s="9"/>
      <c r="D54" s="9"/>
      <c r="E54" s="9"/>
      <c r="F54" s="9"/>
      <c r="G54" s="9"/>
      <c r="H54" s="9"/>
      <c r="I54" s="9"/>
    </row>
    <row r="55" spans="1:9" x14ac:dyDescent="0.25">
      <c r="A55" s="3"/>
      <c r="B55" s="4" t="s">
        <v>15</v>
      </c>
      <c r="C55" s="10">
        <v>273.5</v>
      </c>
      <c r="D55" s="10">
        <v>264</v>
      </c>
      <c r="E55" s="10">
        <v>269</v>
      </c>
      <c r="F55" s="10">
        <v>259.5</v>
      </c>
      <c r="G55" s="11" t="s">
        <v>16</v>
      </c>
      <c r="H55" s="11" t="s">
        <v>16</v>
      </c>
      <c r="I55" s="10">
        <v>217</v>
      </c>
    </row>
    <row r="56" spans="1:9" x14ac:dyDescent="0.25">
      <c r="A56" s="3"/>
      <c r="B56" s="4" t="s">
        <v>17</v>
      </c>
      <c r="C56" s="10">
        <v>278.5</v>
      </c>
      <c r="D56" s="10">
        <v>268</v>
      </c>
      <c r="E56" s="10">
        <v>273.25</v>
      </c>
      <c r="F56" s="10">
        <v>261</v>
      </c>
      <c r="G56" s="10">
        <v>246</v>
      </c>
      <c r="H56" s="11" t="s">
        <v>16</v>
      </c>
      <c r="I56" s="10">
        <v>221.25</v>
      </c>
    </row>
    <row r="57" spans="1:9" x14ac:dyDescent="0.25">
      <c r="A57" s="3"/>
      <c r="B57" s="4" t="s">
        <v>18</v>
      </c>
      <c r="C57" s="10">
        <v>278.75</v>
      </c>
      <c r="D57" s="10">
        <v>266.25</v>
      </c>
      <c r="E57" s="10">
        <v>273</v>
      </c>
      <c r="F57" s="10">
        <v>262.5</v>
      </c>
      <c r="G57" s="10">
        <v>249.33333333333334</v>
      </c>
      <c r="H57" s="11" t="s">
        <v>16</v>
      </c>
      <c r="I57" s="10">
        <v>226.25</v>
      </c>
    </row>
    <row r="58" spans="1:9" x14ac:dyDescent="0.25">
      <c r="A58" s="3"/>
      <c r="B58" s="4" t="s">
        <v>19</v>
      </c>
      <c r="C58" s="10">
        <v>278</v>
      </c>
      <c r="D58" s="10">
        <v>264.60000000000002</v>
      </c>
      <c r="E58" s="10">
        <v>271.8</v>
      </c>
      <c r="F58" s="10">
        <v>262.60000000000002</v>
      </c>
      <c r="G58" s="10">
        <v>247.6</v>
      </c>
      <c r="H58" s="11" t="s">
        <v>16</v>
      </c>
      <c r="I58" s="10">
        <v>227</v>
      </c>
    </row>
    <row r="59" spans="1:9" x14ac:dyDescent="0.25">
      <c r="A59" s="3"/>
      <c r="B59" s="4" t="s">
        <v>20</v>
      </c>
      <c r="C59" s="10">
        <v>265</v>
      </c>
      <c r="D59" s="10">
        <v>259</v>
      </c>
      <c r="E59" s="10">
        <v>260.33333333333331</v>
      </c>
      <c r="F59" s="10">
        <v>251</v>
      </c>
      <c r="G59" s="10">
        <v>236.5</v>
      </c>
      <c r="H59" s="11" t="s">
        <v>16</v>
      </c>
      <c r="I59" s="10">
        <v>223.33333333333334</v>
      </c>
    </row>
    <row r="60" spans="1:9" x14ac:dyDescent="0.25">
      <c r="A60" s="3"/>
      <c r="B60" s="4" t="s">
        <v>21</v>
      </c>
      <c r="C60" s="10">
        <v>268.25</v>
      </c>
      <c r="D60" s="10">
        <v>259.25</v>
      </c>
      <c r="E60" s="10">
        <v>263.5</v>
      </c>
      <c r="F60" s="10">
        <v>254.5</v>
      </c>
      <c r="G60" s="10">
        <v>242.75</v>
      </c>
      <c r="H60" s="11" t="s">
        <v>16</v>
      </c>
      <c r="I60" s="10">
        <v>230.5</v>
      </c>
    </row>
    <row r="61" spans="1:9" x14ac:dyDescent="0.25">
      <c r="A61" s="3"/>
      <c r="B61" s="4" t="s">
        <v>22</v>
      </c>
      <c r="C61" s="10">
        <v>275.5</v>
      </c>
      <c r="D61" s="10">
        <v>264.5</v>
      </c>
      <c r="E61" s="10">
        <v>271.25</v>
      </c>
      <c r="F61" s="10">
        <v>261.75</v>
      </c>
      <c r="G61" s="10">
        <v>250.5</v>
      </c>
      <c r="H61" s="11" t="s">
        <v>16</v>
      </c>
      <c r="I61" s="10">
        <v>235</v>
      </c>
    </row>
    <row r="62" spans="1:9" x14ac:dyDescent="0.25">
      <c r="A62" s="3"/>
      <c r="B62" s="4" t="s">
        <v>23</v>
      </c>
      <c r="C62" s="10">
        <v>282</v>
      </c>
      <c r="D62" s="10">
        <v>264.39999999999998</v>
      </c>
      <c r="E62" s="10">
        <v>277.39999999999998</v>
      </c>
      <c r="F62" s="10">
        <v>267.39999999999998</v>
      </c>
      <c r="G62" s="10">
        <v>252.5</v>
      </c>
      <c r="H62" s="11" t="s">
        <v>16</v>
      </c>
      <c r="I62" s="10">
        <v>233.2</v>
      </c>
    </row>
    <row r="63" spans="1:9" x14ac:dyDescent="0.25">
      <c r="A63" s="3"/>
      <c r="B63" s="4" t="s">
        <v>24</v>
      </c>
      <c r="C63" s="10">
        <v>297.5</v>
      </c>
      <c r="D63" s="10">
        <v>273.25</v>
      </c>
      <c r="E63" s="10">
        <v>293</v>
      </c>
      <c r="F63" s="10">
        <v>282.5</v>
      </c>
      <c r="G63" s="10">
        <v>265.66666666666669</v>
      </c>
      <c r="H63" s="11" t="s">
        <v>16</v>
      </c>
      <c r="I63" s="10">
        <v>238.5</v>
      </c>
    </row>
    <row r="64" spans="1:9" x14ac:dyDescent="0.25">
      <c r="A64" s="3"/>
      <c r="B64" s="4" t="s">
        <v>25</v>
      </c>
      <c r="C64" s="10">
        <v>316</v>
      </c>
      <c r="D64" s="10">
        <v>294.2</v>
      </c>
      <c r="E64" s="10">
        <v>310.8</v>
      </c>
      <c r="F64" s="10">
        <v>299.39999999999998</v>
      </c>
      <c r="G64" s="10">
        <v>280.5</v>
      </c>
      <c r="H64" s="11" t="s">
        <v>16</v>
      </c>
      <c r="I64" s="10">
        <v>246.2</v>
      </c>
    </row>
    <row r="65" spans="1:9" x14ac:dyDescent="0.25">
      <c r="A65" s="3"/>
      <c r="B65" s="4" t="s">
        <v>26</v>
      </c>
      <c r="C65" s="10">
        <v>337.25</v>
      </c>
      <c r="D65" s="10">
        <v>308.75</v>
      </c>
      <c r="E65" s="10">
        <v>330.75</v>
      </c>
      <c r="F65" s="10">
        <v>314</v>
      </c>
      <c r="G65" s="18" t="s">
        <v>32</v>
      </c>
      <c r="H65" s="11" t="s">
        <v>16</v>
      </c>
      <c r="I65" s="10">
        <v>244</v>
      </c>
    </row>
    <row r="66" spans="1:9" x14ac:dyDescent="0.25">
      <c r="A66" s="3"/>
      <c r="B66" s="4" t="s">
        <v>27</v>
      </c>
      <c r="C66" s="10">
        <v>359</v>
      </c>
      <c r="D66" s="10">
        <v>331.75</v>
      </c>
      <c r="E66" s="10">
        <v>350.5</v>
      </c>
      <c r="F66" s="10">
        <v>329.25</v>
      </c>
      <c r="G66" s="10">
        <v>289</v>
      </c>
      <c r="H66" s="11" t="s">
        <v>16</v>
      </c>
      <c r="I66" s="10">
        <v>245.75</v>
      </c>
    </row>
    <row r="67" spans="1:9" x14ac:dyDescent="0.25">
      <c r="A67" s="3"/>
      <c r="B67" s="4"/>
      <c r="C67" s="12"/>
      <c r="D67" s="12"/>
      <c r="E67" s="12"/>
      <c r="F67" s="12"/>
      <c r="G67" s="12"/>
      <c r="H67" s="13"/>
      <c r="I67" s="12"/>
    </row>
    <row r="68" spans="1:9" x14ac:dyDescent="0.25">
      <c r="A68" s="2"/>
      <c r="B68" s="19" t="s">
        <v>28</v>
      </c>
      <c r="C68" s="20">
        <f t="shared" ref="C68:I68" si="1">AVERAGE(C55:C66)</f>
        <v>292.4375</v>
      </c>
      <c r="D68" s="16">
        <f t="shared" si="1"/>
        <v>276.49583333333334</v>
      </c>
      <c r="E68" s="16">
        <f t="shared" si="1"/>
        <v>287.04861111111114</v>
      </c>
      <c r="F68" s="16">
        <f t="shared" si="1"/>
        <v>275.45</v>
      </c>
      <c r="G68" s="16">
        <f t="shared" si="1"/>
        <v>256.03500000000003</v>
      </c>
      <c r="H68" s="11" t="s">
        <v>16</v>
      </c>
      <c r="I68" s="16">
        <f t="shared" si="1"/>
        <v>232.33194444444442</v>
      </c>
    </row>
    <row r="69" spans="1:9" x14ac:dyDescent="0.25">
      <c r="A69" s="21" t="s">
        <v>33</v>
      </c>
      <c r="B69" s="22"/>
      <c r="C69" s="23"/>
      <c r="D69" s="24"/>
      <c r="E69" s="25"/>
      <c r="F69" s="25"/>
      <c r="G69" s="25"/>
      <c r="H69" s="25"/>
      <c r="I69" s="26" t="s">
        <v>34</v>
      </c>
    </row>
    <row r="70" spans="1:9" x14ac:dyDescent="0.25">
      <c r="A70" s="1" t="s">
        <v>35</v>
      </c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3"/>
      <c r="B71" s="4" t="s">
        <v>1</v>
      </c>
      <c r="C71" s="5" t="s">
        <v>2</v>
      </c>
      <c r="D71" s="5" t="s">
        <v>3</v>
      </c>
      <c r="E71" s="5" t="s">
        <v>3</v>
      </c>
      <c r="F71" s="5" t="s">
        <v>4</v>
      </c>
      <c r="G71" s="5" t="s">
        <v>5</v>
      </c>
      <c r="H71" s="5" t="s">
        <v>6</v>
      </c>
      <c r="I71" s="5" t="s">
        <v>6</v>
      </c>
    </row>
    <row r="72" spans="1:9" x14ac:dyDescent="0.25">
      <c r="A72" s="2"/>
      <c r="B72" s="6" t="s">
        <v>7</v>
      </c>
      <c r="C72" s="6" t="s">
        <v>8</v>
      </c>
      <c r="D72" s="6" t="s">
        <v>9</v>
      </c>
      <c r="E72" s="6" t="s">
        <v>10</v>
      </c>
      <c r="F72" s="6" t="s">
        <v>10</v>
      </c>
      <c r="G72" s="6" t="s">
        <v>10</v>
      </c>
      <c r="H72" s="6" t="s">
        <v>11</v>
      </c>
      <c r="I72" s="6" t="s">
        <v>12</v>
      </c>
    </row>
    <row r="73" spans="1:9" x14ac:dyDescent="0.25">
      <c r="A73" s="3"/>
      <c r="B73" s="4" t="s">
        <v>1</v>
      </c>
      <c r="C73" s="7"/>
      <c r="D73" s="7"/>
      <c r="E73" s="8" t="s">
        <v>13</v>
      </c>
      <c r="F73" s="7"/>
      <c r="G73" s="7"/>
      <c r="H73" s="7"/>
      <c r="I73" s="7"/>
    </row>
    <row r="74" spans="1:9" x14ac:dyDescent="0.25">
      <c r="A74" s="4" t="s">
        <v>36</v>
      </c>
      <c r="B74" s="3"/>
      <c r="C74" s="9"/>
      <c r="D74" s="9"/>
      <c r="E74" s="9"/>
      <c r="F74" s="9"/>
      <c r="G74" s="9"/>
      <c r="H74" s="9"/>
      <c r="I74" s="9"/>
    </row>
    <row r="75" spans="1:9" x14ac:dyDescent="0.25">
      <c r="A75" s="3"/>
      <c r="B75" s="4" t="s">
        <v>15</v>
      </c>
      <c r="C75" s="10">
        <v>337.2</v>
      </c>
      <c r="D75" s="10">
        <v>314.39999999999998</v>
      </c>
      <c r="E75" s="10">
        <v>332.2</v>
      </c>
      <c r="F75" s="10">
        <v>309.2</v>
      </c>
      <c r="G75" s="10">
        <v>288</v>
      </c>
      <c r="H75" s="11" t="s">
        <v>16</v>
      </c>
      <c r="I75" s="10">
        <v>221</v>
      </c>
    </row>
    <row r="76" spans="1:9" x14ac:dyDescent="0.25">
      <c r="A76" s="3"/>
      <c r="B76" s="4" t="s">
        <v>17</v>
      </c>
      <c r="C76" s="10">
        <v>328</v>
      </c>
      <c r="D76" s="10">
        <v>290.25</v>
      </c>
      <c r="E76" s="10">
        <v>321</v>
      </c>
      <c r="F76" s="10">
        <v>302</v>
      </c>
      <c r="G76" s="10">
        <v>256.75</v>
      </c>
      <c r="H76" s="11" t="s">
        <v>16</v>
      </c>
      <c r="I76" s="10">
        <v>204.5</v>
      </c>
    </row>
    <row r="77" spans="1:9" x14ac:dyDescent="0.25">
      <c r="A77" s="3"/>
      <c r="B77" s="4" t="s">
        <v>18</v>
      </c>
      <c r="C77" s="10">
        <v>313.75</v>
      </c>
      <c r="D77" s="10">
        <v>274.75</v>
      </c>
      <c r="E77" s="10">
        <v>304</v>
      </c>
      <c r="F77" s="10">
        <v>279.25</v>
      </c>
      <c r="G77" s="10">
        <v>234</v>
      </c>
      <c r="H77" s="11" t="s">
        <v>16</v>
      </c>
      <c r="I77" s="10">
        <v>182.5</v>
      </c>
    </row>
    <row r="78" spans="1:9" x14ac:dyDescent="0.25">
      <c r="A78" s="3"/>
      <c r="B78" s="4" t="s">
        <v>19</v>
      </c>
      <c r="C78" s="10">
        <v>278.60000000000002</v>
      </c>
      <c r="D78" s="10">
        <v>248.4</v>
      </c>
      <c r="E78" s="10">
        <v>269.60000000000002</v>
      </c>
      <c r="F78" s="10">
        <v>240.2</v>
      </c>
      <c r="G78" s="10">
        <v>207</v>
      </c>
      <c r="H78" s="11" t="s">
        <v>16</v>
      </c>
      <c r="I78" s="10">
        <v>165.6</v>
      </c>
    </row>
    <row r="79" spans="1:9" x14ac:dyDescent="0.25">
      <c r="A79" s="3"/>
      <c r="B79" s="4" t="s">
        <v>20</v>
      </c>
      <c r="C79" s="10">
        <v>278.5</v>
      </c>
      <c r="D79" s="10">
        <v>252.5</v>
      </c>
      <c r="E79" s="10">
        <v>271.75</v>
      </c>
      <c r="F79" s="10">
        <v>252</v>
      </c>
      <c r="G79" s="10">
        <v>219</v>
      </c>
      <c r="H79" s="11" t="s">
        <v>16</v>
      </c>
      <c r="I79" s="10">
        <v>174.25</v>
      </c>
    </row>
    <row r="80" spans="1:9" x14ac:dyDescent="0.25">
      <c r="A80" s="3"/>
      <c r="B80" s="4" t="s">
        <v>21</v>
      </c>
      <c r="C80" s="10">
        <v>283.60000000000002</v>
      </c>
      <c r="D80" s="10">
        <v>257.8</v>
      </c>
      <c r="E80" s="10">
        <v>276.2</v>
      </c>
      <c r="F80" s="10">
        <v>256</v>
      </c>
      <c r="G80" s="10">
        <v>217.6</v>
      </c>
      <c r="H80" s="11" t="s">
        <v>16</v>
      </c>
      <c r="I80" s="10">
        <v>169.6</v>
      </c>
    </row>
    <row r="81" spans="1:9" x14ac:dyDescent="0.25">
      <c r="A81" s="3"/>
      <c r="B81" s="4" t="s">
        <v>22</v>
      </c>
      <c r="C81" s="10">
        <v>306.5</v>
      </c>
      <c r="D81" s="10">
        <v>265.75</v>
      </c>
      <c r="E81" s="10">
        <v>300</v>
      </c>
      <c r="F81" s="10">
        <v>276.25</v>
      </c>
      <c r="G81" s="10">
        <v>229</v>
      </c>
      <c r="H81" s="11" t="s">
        <v>16</v>
      </c>
      <c r="I81" s="10">
        <v>175.5</v>
      </c>
    </row>
    <row r="82" spans="1:9" x14ac:dyDescent="0.25">
      <c r="A82" s="3"/>
      <c r="B82" s="4" t="s">
        <v>23</v>
      </c>
      <c r="C82" s="10">
        <v>296.5</v>
      </c>
      <c r="D82" s="10">
        <v>259.25</v>
      </c>
      <c r="E82" s="10">
        <v>289.25</v>
      </c>
      <c r="F82" s="10">
        <v>270.75</v>
      </c>
      <c r="G82" s="10">
        <v>215.25</v>
      </c>
      <c r="H82" s="11" t="s">
        <v>16</v>
      </c>
      <c r="I82" s="10">
        <v>169.25</v>
      </c>
    </row>
    <row r="83" spans="1:9" x14ac:dyDescent="0.25">
      <c r="A83" s="3"/>
      <c r="B83" s="4" t="s">
        <v>24</v>
      </c>
      <c r="C83" s="10">
        <v>284.25</v>
      </c>
      <c r="D83" s="10">
        <v>255</v>
      </c>
      <c r="E83" s="10">
        <v>275.75</v>
      </c>
      <c r="F83" s="10">
        <v>253.25</v>
      </c>
      <c r="G83" s="10">
        <v>209.75</v>
      </c>
      <c r="H83" s="11" t="s">
        <v>16</v>
      </c>
      <c r="I83" s="10">
        <v>163.75</v>
      </c>
    </row>
    <row r="84" spans="1:9" x14ac:dyDescent="0.25">
      <c r="A84" s="3"/>
      <c r="B84" s="4" t="s">
        <v>25</v>
      </c>
      <c r="C84" s="10">
        <v>268.39999999999998</v>
      </c>
      <c r="D84" s="10">
        <v>231.4</v>
      </c>
      <c r="E84" s="10">
        <v>260</v>
      </c>
      <c r="F84" s="10">
        <v>238.6</v>
      </c>
      <c r="G84" s="10">
        <v>196</v>
      </c>
      <c r="H84" s="11" t="s">
        <v>16</v>
      </c>
      <c r="I84" s="10">
        <v>151</v>
      </c>
    </row>
    <row r="85" spans="1:9" x14ac:dyDescent="0.25">
      <c r="A85" s="3"/>
      <c r="B85" s="4" t="s">
        <v>26</v>
      </c>
      <c r="C85" s="10">
        <v>264</v>
      </c>
      <c r="D85" s="10">
        <v>225.75</v>
      </c>
      <c r="E85" s="10">
        <v>255</v>
      </c>
      <c r="F85" s="10">
        <v>233.75</v>
      </c>
      <c r="G85" s="10">
        <v>183.75</v>
      </c>
      <c r="H85" s="11" t="s">
        <v>16</v>
      </c>
      <c r="I85" s="10">
        <v>139.5</v>
      </c>
    </row>
    <row r="86" spans="1:9" x14ac:dyDescent="0.25">
      <c r="A86" s="3"/>
      <c r="B86" s="4" t="s">
        <v>27</v>
      </c>
      <c r="C86" s="10">
        <v>265.39999999999998</v>
      </c>
      <c r="D86" s="10">
        <v>229.2</v>
      </c>
      <c r="E86" s="10">
        <v>256.39999999999998</v>
      </c>
      <c r="F86" s="10">
        <v>234.6</v>
      </c>
      <c r="G86" s="10">
        <v>183.2</v>
      </c>
      <c r="H86" s="11" t="s">
        <v>16</v>
      </c>
      <c r="I86" s="10">
        <v>142</v>
      </c>
    </row>
    <row r="87" spans="1:9" x14ac:dyDescent="0.25">
      <c r="A87" s="3"/>
      <c r="B87" s="4"/>
      <c r="C87" s="12"/>
      <c r="D87" s="12"/>
      <c r="E87" s="12"/>
      <c r="F87" s="12"/>
      <c r="G87" s="12"/>
      <c r="H87" s="13"/>
      <c r="I87" s="12"/>
    </row>
    <row r="88" spans="1:9" x14ac:dyDescent="0.25">
      <c r="A88" s="14"/>
      <c r="B88" s="15" t="s">
        <v>28</v>
      </c>
      <c r="C88" s="16">
        <f t="shared" ref="C88:I88" si="2">AVERAGE(C75:C86)</f>
        <v>292.05833333333334</v>
      </c>
      <c r="D88" s="16">
        <f t="shared" si="2"/>
        <v>258.70416666666665</v>
      </c>
      <c r="E88" s="16">
        <f t="shared" si="2"/>
        <v>284.26249999999999</v>
      </c>
      <c r="F88" s="16">
        <f t="shared" si="2"/>
        <v>262.15416666666664</v>
      </c>
      <c r="G88" s="16">
        <f t="shared" si="2"/>
        <v>219.94166666666663</v>
      </c>
      <c r="H88" s="11" t="s">
        <v>16</v>
      </c>
      <c r="I88" s="16">
        <f t="shared" si="2"/>
        <v>171.53749999999999</v>
      </c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A90" s="4" t="s">
        <v>37</v>
      </c>
      <c r="B90" s="3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4" t="s">
        <v>15</v>
      </c>
      <c r="C91" s="10">
        <v>268</v>
      </c>
      <c r="D91" s="10">
        <v>242.5</v>
      </c>
      <c r="E91" s="10">
        <v>259.5</v>
      </c>
      <c r="F91" s="10">
        <v>235.5</v>
      </c>
      <c r="G91" s="10">
        <v>191.5</v>
      </c>
      <c r="H91" s="11" t="s">
        <v>16</v>
      </c>
      <c r="I91" s="10">
        <v>149</v>
      </c>
    </row>
    <row r="92" spans="1:9" x14ac:dyDescent="0.25">
      <c r="A92" s="3"/>
      <c r="B92" s="4" t="s">
        <v>17</v>
      </c>
      <c r="C92" s="10">
        <v>269</v>
      </c>
      <c r="D92" s="10">
        <v>251</v>
      </c>
      <c r="E92" s="10">
        <v>258.75</v>
      </c>
      <c r="F92" s="10">
        <v>236.5</v>
      </c>
      <c r="G92" s="10">
        <v>191.75</v>
      </c>
      <c r="H92" s="11" t="s">
        <v>16</v>
      </c>
      <c r="I92" s="10">
        <v>150</v>
      </c>
    </row>
    <row r="93" spans="1:9" x14ac:dyDescent="0.25">
      <c r="A93" s="3"/>
      <c r="B93" s="4" t="s">
        <v>18</v>
      </c>
      <c r="C93" s="10">
        <v>289.60000000000002</v>
      </c>
      <c r="D93" s="10">
        <v>265.39999999999998</v>
      </c>
      <c r="E93" s="10">
        <v>281.39999999999998</v>
      </c>
      <c r="F93" s="10">
        <v>256.2</v>
      </c>
      <c r="G93" s="10">
        <v>210</v>
      </c>
      <c r="H93" s="11" t="s">
        <v>16</v>
      </c>
      <c r="I93" s="10">
        <v>162.80000000000001</v>
      </c>
    </row>
    <row r="94" spans="1:9" x14ac:dyDescent="0.25">
      <c r="A94" s="3"/>
      <c r="B94" s="4" t="s">
        <v>19</v>
      </c>
      <c r="C94" s="10">
        <v>279.75</v>
      </c>
      <c r="D94" s="10">
        <v>254.5</v>
      </c>
      <c r="E94" s="10">
        <v>272.25</v>
      </c>
      <c r="F94" s="10">
        <v>247.75</v>
      </c>
      <c r="G94" s="10">
        <v>201.75</v>
      </c>
      <c r="H94" s="11" t="s">
        <v>16</v>
      </c>
      <c r="I94" s="10">
        <v>152.75</v>
      </c>
    </row>
    <row r="95" spans="1:9" x14ac:dyDescent="0.25">
      <c r="A95" s="3"/>
      <c r="B95" s="4" t="s">
        <v>20</v>
      </c>
      <c r="C95" s="10">
        <v>271.5</v>
      </c>
      <c r="D95" s="10">
        <v>242.75</v>
      </c>
      <c r="E95" s="10">
        <v>263.5</v>
      </c>
      <c r="F95" s="10">
        <v>239</v>
      </c>
      <c r="G95" s="10">
        <v>194.25</v>
      </c>
      <c r="H95" s="11" t="s">
        <v>16</v>
      </c>
      <c r="I95" s="10">
        <v>146.5</v>
      </c>
    </row>
    <row r="96" spans="1:9" x14ac:dyDescent="0.25">
      <c r="A96" s="3"/>
      <c r="B96" s="4" t="s">
        <v>21</v>
      </c>
      <c r="C96" s="10">
        <v>310.60000000000002</v>
      </c>
      <c r="D96" s="10">
        <v>277</v>
      </c>
      <c r="E96" s="10">
        <v>303.2</v>
      </c>
      <c r="F96" s="10">
        <v>272.8</v>
      </c>
      <c r="G96" s="10">
        <v>221.6</v>
      </c>
      <c r="H96" s="11" t="s">
        <v>16</v>
      </c>
      <c r="I96" s="10">
        <v>164.8</v>
      </c>
    </row>
    <row r="97" spans="1:9" x14ac:dyDescent="0.25">
      <c r="A97" s="3"/>
      <c r="B97" s="4" t="s">
        <v>22</v>
      </c>
      <c r="C97" s="10">
        <v>337.25</v>
      </c>
      <c r="D97" s="10">
        <v>302.5</v>
      </c>
      <c r="E97" s="10">
        <v>327.25</v>
      </c>
      <c r="F97" s="10">
        <v>297</v>
      </c>
      <c r="G97" s="10">
        <v>243</v>
      </c>
      <c r="H97" s="11" t="s">
        <v>16</v>
      </c>
      <c r="I97" s="10">
        <v>186.5</v>
      </c>
    </row>
    <row r="98" spans="1:9" x14ac:dyDescent="0.25">
      <c r="A98" s="3"/>
      <c r="B98" s="4" t="s">
        <v>23</v>
      </c>
      <c r="C98" s="10">
        <v>320.64285714285722</v>
      </c>
      <c r="D98" s="10">
        <v>285.1785714285715</v>
      </c>
      <c r="E98" s="10">
        <v>311.39285714285722</v>
      </c>
      <c r="F98" s="10">
        <v>281.28571428571422</v>
      </c>
      <c r="G98" s="10">
        <v>232</v>
      </c>
      <c r="H98" s="11" t="s">
        <v>16</v>
      </c>
      <c r="I98" s="10">
        <v>175.39285714285725</v>
      </c>
    </row>
    <row r="99" spans="1:9" x14ac:dyDescent="0.25">
      <c r="A99" s="3"/>
      <c r="B99" s="4" t="s">
        <v>24</v>
      </c>
      <c r="C99" s="10">
        <v>295.34285714285721</v>
      </c>
      <c r="D99" s="10">
        <v>272.02857142857135</v>
      </c>
      <c r="E99" s="10">
        <v>285.74285714285719</v>
      </c>
      <c r="F99" s="10">
        <v>262.65714285714279</v>
      </c>
      <c r="G99" s="10">
        <v>220.6</v>
      </c>
      <c r="H99" s="11" t="s">
        <v>16</v>
      </c>
      <c r="I99" s="10">
        <v>175.82857142857139</v>
      </c>
    </row>
    <row r="100" spans="1:9" x14ac:dyDescent="0.25">
      <c r="A100" s="3"/>
      <c r="B100" s="4" t="s">
        <v>25</v>
      </c>
      <c r="C100" s="10">
        <v>297.5</v>
      </c>
      <c r="D100" s="10">
        <v>273.75</v>
      </c>
      <c r="E100" s="10">
        <v>288.25</v>
      </c>
      <c r="F100" s="10">
        <v>262.25</v>
      </c>
      <c r="G100" s="10">
        <v>218.5</v>
      </c>
      <c r="H100" s="11" t="s">
        <v>16</v>
      </c>
      <c r="I100" s="10">
        <v>173</v>
      </c>
    </row>
    <row r="101" spans="1:9" x14ac:dyDescent="0.25">
      <c r="A101" s="3"/>
      <c r="B101" s="4" t="s">
        <v>26</v>
      </c>
      <c r="C101" s="10">
        <v>303</v>
      </c>
      <c r="D101" s="10">
        <v>280.5</v>
      </c>
      <c r="E101" s="10">
        <v>293.25</v>
      </c>
      <c r="F101" s="10">
        <v>262.75</v>
      </c>
      <c r="G101" s="10">
        <v>213.75</v>
      </c>
      <c r="H101" s="11" t="s">
        <v>16</v>
      </c>
      <c r="I101" s="10">
        <v>163.25</v>
      </c>
    </row>
    <row r="102" spans="1:9" x14ac:dyDescent="0.25">
      <c r="A102" s="3"/>
      <c r="B102" s="4" t="s">
        <v>27</v>
      </c>
      <c r="C102" s="10">
        <v>312.8</v>
      </c>
      <c r="D102" s="10">
        <v>287.2</v>
      </c>
      <c r="E102" s="10">
        <v>303.39999999999998</v>
      </c>
      <c r="F102" s="10">
        <v>274.60000000000002</v>
      </c>
      <c r="G102" s="10">
        <v>224.6</v>
      </c>
      <c r="H102" s="11" t="s">
        <v>16</v>
      </c>
      <c r="I102" s="10">
        <v>174.4</v>
      </c>
    </row>
    <row r="103" spans="1:9" x14ac:dyDescent="0.25">
      <c r="A103" s="3"/>
      <c r="B103" s="4"/>
      <c r="C103" s="12"/>
      <c r="D103" s="12"/>
      <c r="E103" s="12"/>
      <c r="F103" s="12"/>
      <c r="G103" s="12"/>
      <c r="H103" s="13"/>
      <c r="I103" s="12"/>
    </row>
    <row r="104" spans="1:9" x14ac:dyDescent="0.25">
      <c r="A104" s="14"/>
      <c r="B104" s="15" t="s">
        <v>28</v>
      </c>
      <c r="C104" s="16">
        <f t="shared" ref="C104:I104" si="3">AVERAGE(C91:C102)</f>
        <v>296.24880952380954</v>
      </c>
      <c r="D104" s="16">
        <f t="shared" si="3"/>
        <v>269.52559523809526</v>
      </c>
      <c r="E104" s="16">
        <f t="shared" si="3"/>
        <v>287.32380952380953</v>
      </c>
      <c r="F104" s="16">
        <f t="shared" si="3"/>
        <v>260.69107142857143</v>
      </c>
      <c r="G104" s="16">
        <f t="shared" si="3"/>
        <v>213.60833333333332</v>
      </c>
      <c r="H104" s="11" t="s">
        <v>16</v>
      </c>
      <c r="I104" s="16">
        <f t="shared" si="3"/>
        <v>164.5184523809524</v>
      </c>
    </row>
    <row r="105" spans="1:9" x14ac:dyDescent="0.25">
      <c r="A105" s="14"/>
      <c r="B105" s="15"/>
      <c r="C105" s="16"/>
      <c r="D105" s="16"/>
      <c r="E105" s="16"/>
      <c r="F105" s="16"/>
      <c r="G105" s="16"/>
      <c r="H105" s="18"/>
      <c r="I105" s="16"/>
    </row>
    <row r="106" spans="1:9" x14ac:dyDescent="0.25">
      <c r="A106" s="4" t="s">
        <v>38</v>
      </c>
      <c r="B106" s="3"/>
      <c r="C106" s="9"/>
      <c r="D106" s="9"/>
      <c r="E106" s="9"/>
      <c r="F106" s="9"/>
      <c r="G106" s="9"/>
      <c r="H106" s="9"/>
      <c r="I106" s="9"/>
    </row>
    <row r="107" spans="1:9" x14ac:dyDescent="0.25">
      <c r="A107" s="4"/>
      <c r="B107" s="3"/>
      <c r="C107" s="9"/>
      <c r="D107" s="9"/>
      <c r="E107" s="9"/>
      <c r="F107" s="9"/>
      <c r="G107" s="9"/>
      <c r="H107" s="9"/>
      <c r="I107" s="9"/>
    </row>
    <row r="108" spans="1:9" x14ac:dyDescent="0.25">
      <c r="A108" s="3"/>
      <c r="B108" s="4" t="s">
        <v>15</v>
      </c>
      <c r="C108" s="10">
        <v>309.25</v>
      </c>
      <c r="D108" s="10">
        <v>285.5</v>
      </c>
      <c r="E108" s="10">
        <v>298.25</v>
      </c>
      <c r="F108" s="10">
        <v>272.75</v>
      </c>
      <c r="G108" s="10">
        <v>227.5</v>
      </c>
      <c r="H108" s="11" t="s">
        <v>16</v>
      </c>
      <c r="I108" s="10">
        <v>184</v>
      </c>
    </row>
    <row r="109" spans="1:9" x14ac:dyDescent="0.25">
      <c r="A109" s="3"/>
      <c r="B109" s="4" t="s">
        <v>17</v>
      </c>
      <c r="C109" s="10">
        <v>300.2</v>
      </c>
      <c r="D109" s="10">
        <v>276.8</v>
      </c>
      <c r="E109" s="10">
        <v>290.2</v>
      </c>
      <c r="F109" s="10">
        <v>271.2</v>
      </c>
      <c r="G109" s="10">
        <v>225</v>
      </c>
      <c r="H109" s="11" t="s">
        <v>16</v>
      </c>
      <c r="I109" s="10">
        <v>193.2</v>
      </c>
    </row>
    <row r="110" spans="1:9" x14ac:dyDescent="0.25">
      <c r="A110" s="3"/>
      <c r="B110" s="4" t="s">
        <v>18</v>
      </c>
      <c r="C110" s="10">
        <v>284</v>
      </c>
      <c r="D110" s="10">
        <v>264.75</v>
      </c>
      <c r="E110" s="10">
        <v>277.25</v>
      </c>
      <c r="F110" s="10">
        <v>253.25</v>
      </c>
      <c r="G110" s="10">
        <v>223</v>
      </c>
      <c r="H110" s="11" t="s">
        <v>16</v>
      </c>
      <c r="I110" s="10">
        <v>190.75</v>
      </c>
    </row>
    <row r="111" spans="1:9" x14ac:dyDescent="0.25">
      <c r="A111" s="3"/>
      <c r="B111" s="4" t="s">
        <v>19</v>
      </c>
      <c r="C111" s="10">
        <v>282.75</v>
      </c>
      <c r="D111" s="10">
        <v>261.5</v>
      </c>
      <c r="E111" s="10">
        <v>273.5</v>
      </c>
      <c r="F111" s="10">
        <v>252.75</v>
      </c>
      <c r="G111" s="10">
        <v>218.25</v>
      </c>
      <c r="H111" s="11" t="s">
        <v>16</v>
      </c>
      <c r="I111" s="10">
        <v>184.75</v>
      </c>
    </row>
    <row r="112" spans="1:9" x14ac:dyDescent="0.25">
      <c r="A112" s="3"/>
      <c r="B112" s="4" t="s">
        <v>20</v>
      </c>
      <c r="C112" s="10">
        <v>276.39999999999998</v>
      </c>
      <c r="D112" s="10">
        <v>258.39999999999998</v>
      </c>
      <c r="E112" s="10">
        <v>268.39999999999998</v>
      </c>
      <c r="F112" s="10">
        <v>249.6</v>
      </c>
      <c r="G112" s="10">
        <v>217.8</v>
      </c>
      <c r="H112" s="11" t="s">
        <v>16</v>
      </c>
      <c r="I112" s="10">
        <v>183.6</v>
      </c>
    </row>
    <row r="113" spans="1:9" x14ac:dyDescent="0.25">
      <c r="A113" s="3"/>
      <c r="B113" s="4" t="s">
        <v>21</v>
      </c>
      <c r="C113" s="10">
        <v>286</v>
      </c>
      <c r="D113" s="10">
        <v>266.25</v>
      </c>
      <c r="E113" s="10">
        <v>277.25</v>
      </c>
      <c r="F113" s="10">
        <v>258</v>
      </c>
      <c r="G113" s="10">
        <v>226.25</v>
      </c>
      <c r="H113" s="11" t="s">
        <v>16</v>
      </c>
      <c r="I113" s="10">
        <v>188</v>
      </c>
    </row>
    <row r="114" spans="1:9" x14ac:dyDescent="0.25">
      <c r="A114" s="3"/>
      <c r="B114" s="4" t="s">
        <v>22</v>
      </c>
      <c r="C114" s="10">
        <v>286.75</v>
      </c>
      <c r="D114" s="10">
        <v>266.5</v>
      </c>
      <c r="E114" s="10">
        <v>278.25</v>
      </c>
      <c r="F114" s="10">
        <v>258.5</v>
      </c>
      <c r="G114" s="10">
        <v>223.5</v>
      </c>
      <c r="H114" s="11" t="s">
        <v>16</v>
      </c>
      <c r="I114" s="10">
        <v>188.5</v>
      </c>
    </row>
    <row r="115" spans="1:9" x14ac:dyDescent="0.25">
      <c r="A115" s="3"/>
      <c r="B115" s="4" t="s">
        <v>23</v>
      </c>
      <c r="C115" s="10">
        <v>286.2</v>
      </c>
      <c r="D115" s="10">
        <v>263.39999999999998</v>
      </c>
      <c r="E115" s="10">
        <v>277.2</v>
      </c>
      <c r="F115" s="10">
        <v>258.2</v>
      </c>
      <c r="G115" s="10">
        <v>225.2</v>
      </c>
      <c r="H115" s="11" t="s">
        <v>16</v>
      </c>
      <c r="I115" s="10">
        <v>185.6</v>
      </c>
    </row>
    <row r="116" spans="1:9" x14ac:dyDescent="0.25">
      <c r="A116" s="3"/>
      <c r="B116" s="4" t="s">
        <v>24</v>
      </c>
      <c r="C116" s="10">
        <v>287.25</v>
      </c>
      <c r="D116" s="10">
        <v>262</v>
      </c>
      <c r="E116" s="10">
        <v>279</v>
      </c>
      <c r="F116" s="10">
        <v>261.75</v>
      </c>
      <c r="G116" s="10">
        <v>226.25</v>
      </c>
      <c r="H116" s="11" t="s">
        <v>16</v>
      </c>
      <c r="I116" s="10">
        <v>185.5</v>
      </c>
    </row>
    <row r="117" spans="1:9" x14ac:dyDescent="0.25">
      <c r="A117" s="3"/>
      <c r="B117" s="4" t="s">
        <v>25</v>
      </c>
      <c r="C117" s="10">
        <v>281.60000000000002</v>
      </c>
      <c r="D117" s="10">
        <v>250.8</v>
      </c>
      <c r="E117" s="10">
        <v>272.39999999999998</v>
      </c>
      <c r="F117" s="10">
        <v>252.6</v>
      </c>
      <c r="G117" s="10">
        <v>216.8</v>
      </c>
      <c r="H117" s="11" t="s">
        <v>16</v>
      </c>
      <c r="I117" s="10">
        <v>177.6</v>
      </c>
    </row>
    <row r="118" spans="1:9" x14ac:dyDescent="0.25">
      <c r="A118" s="3"/>
      <c r="B118" s="4" t="s">
        <v>26</v>
      </c>
      <c r="C118" s="10">
        <v>278.25</v>
      </c>
      <c r="D118" s="10">
        <v>243.25</v>
      </c>
      <c r="E118" s="10">
        <v>268.25</v>
      </c>
      <c r="F118" s="10">
        <v>249</v>
      </c>
      <c r="G118" s="10">
        <v>215.75</v>
      </c>
      <c r="H118" s="11" t="s">
        <v>16</v>
      </c>
      <c r="I118" s="10">
        <v>170.75</v>
      </c>
    </row>
    <row r="119" spans="1:9" x14ac:dyDescent="0.25">
      <c r="A119" s="3"/>
      <c r="B119" s="4" t="s">
        <v>27</v>
      </c>
      <c r="C119" s="10">
        <v>289.25</v>
      </c>
      <c r="D119" s="10">
        <v>251.33333333333334</v>
      </c>
      <c r="E119" s="10">
        <v>279.25</v>
      </c>
      <c r="F119" s="10">
        <v>259.5</v>
      </c>
      <c r="G119" s="10">
        <v>223.75</v>
      </c>
      <c r="H119" s="11" t="s">
        <v>16</v>
      </c>
      <c r="I119" s="10">
        <v>173</v>
      </c>
    </row>
    <row r="120" spans="1:9" x14ac:dyDescent="0.25">
      <c r="A120" s="3"/>
      <c r="B120" s="4"/>
      <c r="C120" s="12"/>
      <c r="D120" s="12"/>
      <c r="E120" s="12"/>
      <c r="F120" s="12"/>
      <c r="G120" s="12"/>
      <c r="H120" s="13"/>
      <c r="I120" s="12"/>
    </row>
    <row r="121" spans="1:9" x14ac:dyDescent="0.25">
      <c r="A121" s="3"/>
      <c r="B121" s="4" t="s">
        <v>28</v>
      </c>
      <c r="C121" s="16">
        <f t="shared" ref="C121:I121" si="4">AVERAGE(C108:C119)</f>
        <v>287.32499999999999</v>
      </c>
      <c r="D121" s="16">
        <f t="shared" si="4"/>
        <v>262.54027777777782</v>
      </c>
      <c r="E121" s="16">
        <f t="shared" si="4"/>
        <v>278.26666666666665</v>
      </c>
      <c r="F121" s="16">
        <f t="shared" si="4"/>
        <v>258.09166666666664</v>
      </c>
      <c r="G121" s="16">
        <f t="shared" si="4"/>
        <v>222.42083333333335</v>
      </c>
      <c r="H121" s="11" t="s">
        <v>16</v>
      </c>
      <c r="I121" s="16">
        <f t="shared" si="4"/>
        <v>183.77083333333334</v>
      </c>
    </row>
    <row r="122" spans="1:9" x14ac:dyDescent="0.25">
      <c r="A122" s="3"/>
      <c r="B122" s="3"/>
      <c r="C122" s="9"/>
      <c r="D122" s="9"/>
      <c r="E122" s="9"/>
      <c r="F122" s="9"/>
      <c r="G122" s="9"/>
      <c r="H122" s="9"/>
      <c r="I122" s="9"/>
    </row>
    <row r="123" spans="1:9" x14ac:dyDescent="0.25">
      <c r="A123" s="4" t="s">
        <v>39</v>
      </c>
      <c r="B123" s="3"/>
      <c r="C123" s="9"/>
      <c r="D123" s="9"/>
      <c r="E123" s="9"/>
      <c r="F123" s="9"/>
      <c r="G123" s="9"/>
      <c r="H123" s="9"/>
      <c r="I123" s="9"/>
    </row>
    <row r="124" spans="1:9" x14ac:dyDescent="0.25">
      <c r="A124" s="3"/>
      <c r="B124" s="4" t="s">
        <v>15</v>
      </c>
      <c r="C124" s="10">
        <v>279.2</v>
      </c>
      <c r="D124" s="10">
        <v>249.2</v>
      </c>
      <c r="E124" s="10">
        <v>269.8</v>
      </c>
      <c r="F124" s="10">
        <v>250</v>
      </c>
      <c r="G124" s="10">
        <v>220.6</v>
      </c>
      <c r="H124" s="11" t="s">
        <v>16</v>
      </c>
      <c r="I124" s="10">
        <v>182.2</v>
      </c>
    </row>
    <row r="125" spans="1:9" x14ac:dyDescent="0.25">
      <c r="A125" s="3"/>
      <c r="B125" s="4" t="s">
        <v>17</v>
      </c>
      <c r="C125" s="10">
        <v>266</v>
      </c>
      <c r="D125" s="10">
        <v>243.75</v>
      </c>
      <c r="E125" s="10">
        <v>255.25</v>
      </c>
      <c r="F125" s="10">
        <v>237.5</v>
      </c>
      <c r="G125" s="10">
        <v>211.75</v>
      </c>
      <c r="H125" s="11" t="s">
        <v>16</v>
      </c>
      <c r="I125" s="10">
        <v>176</v>
      </c>
    </row>
    <row r="126" spans="1:9" x14ac:dyDescent="0.25">
      <c r="A126" s="3"/>
      <c r="B126" s="4" t="s">
        <v>18</v>
      </c>
      <c r="C126" s="10">
        <v>260.25</v>
      </c>
      <c r="D126" s="10">
        <v>247.25</v>
      </c>
      <c r="E126" s="10">
        <v>250</v>
      </c>
      <c r="F126" s="10">
        <v>232.75</v>
      </c>
      <c r="G126" s="10">
        <v>204.25</v>
      </c>
      <c r="H126" s="11" t="s">
        <v>16</v>
      </c>
      <c r="I126" s="10">
        <v>172.25</v>
      </c>
    </row>
    <row r="127" spans="1:9" x14ac:dyDescent="0.25">
      <c r="A127" s="3"/>
      <c r="B127" s="4" t="s">
        <v>19</v>
      </c>
      <c r="C127" s="10">
        <v>262</v>
      </c>
      <c r="D127" s="10">
        <v>244.6</v>
      </c>
      <c r="E127" s="10">
        <v>252.6</v>
      </c>
      <c r="F127" s="10">
        <v>235</v>
      </c>
      <c r="G127" s="10">
        <v>205.8</v>
      </c>
      <c r="H127" s="11" t="s">
        <v>16</v>
      </c>
      <c r="I127" s="10">
        <v>172.4</v>
      </c>
    </row>
    <row r="128" spans="1:9" x14ac:dyDescent="0.25">
      <c r="A128" s="3"/>
      <c r="B128" s="4" t="s">
        <v>20</v>
      </c>
      <c r="C128" s="10">
        <v>265.25</v>
      </c>
      <c r="D128" s="10">
        <v>240.25</v>
      </c>
      <c r="E128" s="10">
        <v>256.25</v>
      </c>
      <c r="F128" s="10">
        <v>237.5</v>
      </c>
      <c r="G128" s="10">
        <v>206.5</v>
      </c>
      <c r="H128" s="11" t="s">
        <v>16</v>
      </c>
      <c r="I128" s="10">
        <v>161.75</v>
      </c>
    </row>
    <row r="129" spans="1:9" x14ac:dyDescent="0.25">
      <c r="A129" s="3"/>
      <c r="B129" s="4" t="s">
        <v>21</v>
      </c>
      <c r="C129" s="10">
        <v>270.25</v>
      </c>
      <c r="D129" s="10">
        <v>238</v>
      </c>
      <c r="E129" s="10">
        <v>262.25</v>
      </c>
      <c r="F129" s="10">
        <v>239.5</v>
      </c>
      <c r="G129" s="10">
        <v>207.75</v>
      </c>
      <c r="H129" s="11" t="s">
        <v>16</v>
      </c>
      <c r="I129" s="10">
        <v>165.5</v>
      </c>
    </row>
    <row r="130" spans="1:9" x14ac:dyDescent="0.25">
      <c r="A130" s="3"/>
      <c r="B130" s="4" t="s">
        <v>22</v>
      </c>
      <c r="C130" s="10">
        <v>266.5</v>
      </c>
      <c r="D130" s="10">
        <v>234.25</v>
      </c>
      <c r="E130" s="10">
        <v>254.25</v>
      </c>
      <c r="F130" s="10">
        <v>232.75</v>
      </c>
      <c r="G130" s="10">
        <v>203.25</v>
      </c>
      <c r="H130" s="11" t="s">
        <v>16</v>
      </c>
      <c r="I130" s="10">
        <v>172</v>
      </c>
    </row>
    <row r="131" spans="1:9" x14ac:dyDescent="0.25">
      <c r="A131" s="3"/>
      <c r="B131" s="4" t="s">
        <v>23</v>
      </c>
      <c r="C131" s="10">
        <v>242.8</v>
      </c>
      <c r="D131" s="10">
        <v>228.8</v>
      </c>
      <c r="E131" s="10">
        <v>230.2</v>
      </c>
      <c r="F131" s="10">
        <v>211.2</v>
      </c>
      <c r="G131" s="10">
        <v>189.4</v>
      </c>
      <c r="H131" s="11" t="s">
        <v>16</v>
      </c>
      <c r="I131" s="10">
        <v>161.19999999999999</v>
      </c>
    </row>
    <row r="132" spans="1:9" x14ac:dyDescent="0.25">
      <c r="A132" s="3"/>
      <c r="B132" s="4" t="s">
        <v>24</v>
      </c>
      <c r="C132" s="10">
        <v>216.25</v>
      </c>
      <c r="D132" s="10">
        <v>210.75</v>
      </c>
      <c r="E132" s="10">
        <v>206.25</v>
      </c>
      <c r="F132" s="10">
        <v>190.75</v>
      </c>
      <c r="G132" s="10">
        <v>174.75</v>
      </c>
      <c r="H132" s="11" t="s">
        <v>16</v>
      </c>
      <c r="I132" s="10">
        <v>152.75</v>
      </c>
    </row>
    <row r="133" spans="1:9" x14ac:dyDescent="0.25">
      <c r="A133" s="3"/>
      <c r="B133" s="4" t="s">
        <v>25</v>
      </c>
      <c r="C133" s="10">
        <v>194</v>
      </c>
      <c r="D133" s="10">
        <v>187.75</v>
      </c>
      <c r="E133" s="10">
        <v>184.75</v>
      </c>
      <c r="F133" s="10">
        <v>171.75</v>
      </c>
      <c r="G133" s="10">
        <v>157.75</v>
      </c>
      <c r="H133" s="11" t="s">
        <v>16</v>
      </c>
      <c r="I133" s="10">
        <v>145.25</v>
      </c>
    </row>
    <row r="134" spans="1:9" x14ac:dyDescent="0.25">
      <c r="A134" s="3"/>
      <c r="B134" s="4" t="s">
        <v>26</v>
      </c>
      <c r="C134" s="10">
        <v>199.2</v>
      </c>
      <c r="D134" s="10">
        <v>190.2</v>
      </c>
      <c r="E134" s="10">
        <v>189</v>
      </c>
      <c r="F134" s="10">
        <v>176.8</v>
      </c>
      <c r="G134" s="10">
        <v>162.4</v>
      </c>
      <c r="H134" s="11" t="s">
        <v>16</v>
      </c>
      <c r="I134" s="10">
        <v>146.6</v>
      </c>
    </row>
    <row r="135" spans="1:9" x14ac:dyDescent="0.25">
      <c r="A135" s="3"/>
      <c r="B135" s="4" t="s">
        <v>27</v>
      </c>
      <c r="C135" s="10">
        <v>209.25</v>
      </c>
      <c r="D135" s="10">
        <v>204.75</v>
      </c>
      <c r="E135" s="10">
        <v>200.75</v>
      </c>
      <c r="F135" s="10">
        <v>185.75</v>
      </c>
      <c r="G135" s="10">
        <v>171.25</v>
      </c>
      <c r="H135" s="11" t="s">
        <v>16</v>
      </c>
      <c r="I135" s="10">
        <v>149</v>
      </c>
    </row>
    <row r="136" spans="1:9" x14ac:dyDescent="0.25">
      <c r="A136" s="3"/>
      <c r="B136" s="4"/>
      <c r="C136" s="12"/>
      <c r="D136" s="12"/>
      <c r="E136" s="12"/>
      <c r="F136" s="12"/>
      <c r="G136" s="12"/>
      <c r="H136" s="13"/>
      <c r="I136" s="12"/>
    </row>
    <row r="137" spans="1:9" x14ac:dyDescent="0.25">
      <c r="A137" s="2"/>
      <c r="B137" s="19" t="s">
        <v>28</v>
      </c>
      <c r="C137" s="20">
        <f t="shared" ref="C137:I137" si="5">AVERAGE(C124:C135)</f>
        <v>244.24583333333331</v>
      </c>
      <c r="D137" s="16">
        <f t="shared" si="5"/>
        <v>226.62916666666669</v>
      </c>
      <c r="E137" s="16">
        <f t="shared" si="5"/>
        <v>234.27916666666667</v>
      </c>
      <c r="F137" s="16">
        <f t="shared" si="5"/>
        <v>216.77083333333334</v>
      </c>
      <c r="G137" s="16">
        <f t="shared" si="5"/>
        <v>192.95416666666668</v>
      </c>
      <c r="H137" s="11" t="s">
        <v>16</v>
      </c>
      <c r="I137" s="16">
        <f t="shared" si="5"/>
        <v>163.07499999999999</v>
      </c>
    </row>
    <row r="138" spans="1:9" x14ac:dyDescent="0.25">
      <c r="A138" s="21" t="s">
        <v>33</v>
      </c>
      <c r="B138" s="22"/>
      <c r="C138" s="23"/>
      <c r="D138" s="24"/>
      <c r="E138" s="25"/>
      <c r="F138" s="25"/>
      <c r="G138" s="25"/>
      <c r="H138" s="25"/>
      <c r="I138" s="26" t="s">
        <v>34</v>
      </c>
    </row>
    <row r="139" spans="1:9" x14ac:dyDescent="0.25">
      <c r="A139" s="1" t="s">
        <v>35</v>
      </c>
      <c r="B139" s="2"/>
      <c r="C139" s="2"/>
      <c r="D139" s="2"/>
      <c r="E139" s="2"/>
      <c r="F139" s="2"/>
      <c r="G139" s="2"/>
      <c r="H139" s="2"/>
      <c r="I139" s="2"/>
    </row>
    <row r="140" spans="1:9" x14ac:dyDescent="0.25">
      <c r="A140" s="3"/>
      <c r="B140" s="4" t="s">
        <v>1</v>
      </c>
      <c r="C140" s="5" t="s">
        <v>2</v>
      </c>
      <c r="D140" s="5" t="s">
        <v>3</v>
      </c>
      <c r="E140" s="5" t="s">
        <v>3</v>
      </c>
      <c r="F140" s="5" t="s">
        <v>4</v>
      </c>
      <c r="G140" s="5" t="s">
        <v>5</v>
      </c>
      <c r="H140" s="5" t="s">
        <v>6</v>
      </c>
      <c r="I140" s="5" t="s">
        <v>6</v>
      </c>
    </row>
    <row r="141" spans="1:9" x14ac:dyDescent="0.25">
      <c r="A141" s="2"/>
      <c r="B141" s="6" t="s">
        <v>7</v>
      </c>
      <c r="C141" s="6" t="s">
        <v>8</v>
      </c>
      <c r="D141" s="6" t="s">
        <v>9</v>
      </c>
      <c r="E141" s="6" t="s">
        <v>10</v>
      </c>
      <c r="F141" s="6" t="s">
        <v>10</v>
      </c>
      <c r="G141" s="6" t="s">
        <v>10</v>
      </c>
      <c r="H141" s="6" t="s">
        <v>11</v>
      </c>
      <c r="I141" s="6" t="s">
        <v>12</v>
      </c>
    </row>
    <row r="142" spans="1:9" x14ac:dyDescent="0.25">
      <c r="A142" s="3"/>
      <c r="B142" s="4" t="s">
        <v>1</v>
      </c>
      <c r="C142" s="7"/>
      <c r="D142" s="7"/>
      <c r="E142" s="8" t="s">
        <v>13</v>
      </c>
      <c r="F142" s="7"/>
      <c r="G142" s="7"/>
      <c r="H142" s="7"/>
      <c r="I142" s="7"/>
    </row>
    <row r="143" spans="1:9" x14ac:dyDescent="0.25">
      <c r="A143" s="4" t="s">
        <v>40</v>
      </c>
      <c r="B143" s="3"/>
      <c r="C143" s="9"/>
      <c r="D143" s="9"/>
      <c r="E143" s="9"/>
      <c r="F143" s="9"/>
      <c r="G143" s="9"/>
      <c r="H143" s="9"/>
      <c r="I143" s="9"/>
    </row>
    <row r="144" spans="1:9" x14ac:dyDescent="0.25">
      <c r="A144" s="3"/>
      <c r="B144" s="4" t="s">
        <v>15</v>
      </c>
      <c r="C144" s="10">
        <v>218</v>
      </c>
      <c r="D144" s="10">
        <v>213.75</v>
      </c>
      <c r="E144" s="10">
        <v>209.75</v>
      </c>
      <c r="F144" s="10">
        <v>196</v>
      </c>
      <c r="G144" s="10">
        <v>179.25</v>
      </c>
      <c r="H144" s="11" t="s">
        <v>16</v>
      </c>
      <c r="I144" s="10">
        <v>155.5</v>
      </c>
    </row>
    <row r="145" spans="1:9" x14ac:dyDescent="0.25">
      <c r="A145" s="3"/>
      <c r="B145" s="4" t="s">
        <v>17</v>
      </c>
      <c r="C145" s="10">
        <v>216.2</v>
      </c>
      <c r="D145" s="10">
        <v>213</v>
      </c>
      <c r="E145" s="10">
        <v>206</v>
      </c>
      <c r="F145" s="10">
        <v>192.4</v>
      </c>
      <c r="G145" s="10">
        <v>176.6</v>
      </c>
      <c r="H145" s="11" t="s">
        <v>16</v>
      </c>
      <c r="I145" s="10">
        <v>158</v>
      </c>
    </row>
    <row r="146" spans="1:9" x14ac:dyDescent="0.25">
      <c r="A146" s="3"/>
      <c r="B146" s="4" t="s">
        <v>18</v>
      </c>
      <c r="C146" s="10">
        <v>272.25</v>
      </c>
      <c r="D146" s="10">
        <v>222.25</v>
      </c>
      <c r="E146" s="10">
        <v>256.75</v>
      </c>
      <c r="F146" s="10">
        <v>236.5</v>
      </c>
      <c r="G146" s="10">
        <v>206.75</v>
      </c>
      <c r="H146" s="11" t="s">
        <v>16</v>
      </c>
      <c r="I146" s="10">
        <v>161.75</v>
      </c>
    </row>
    <row r="147" spans="1:9" x14ac:dyDescent="0.25">
      <c r="A147" s="3"/>
      <c r="B147" s="4" t="s">
        <v>19</v>
      </c>
      <c r="C147" s="10">
        <v>336.5</v>
      </c>
      <c r="D147" s="10">
        <v>263.75</v>
      </c>
      <c r="E147" s="10">
        <v>322.75</v>
      </c>
      <c r="F147" s="10">
        <v>288</v>
      </c>
      <c r="G147" s="10">
        <v>242.25</v>
      </c>
      <c r="H147" s="11" t="s">
        <v>16</v>
      </c>
      <c r="I147" s="10">
        <v>166.5</v>
      </c>
    </row>
    <row r="148" spans="1:9" x14ac:dyDescent="0.25">
      <c r="A148" s="3"/>
      <c r="B148" s="4" t="s">
        <v>20</v>
      </c>
      <c r="C148" s="10">
        <v>333.8</v>
      </c>
      <c r="D148" s="10">
        <v>272.2</v>
      </c>
      <c r="E148" s="10">
        <v>318.2</v>
      </c>
      <c r="F148" s="10">
        <v>282.39999999999998</v>
      </c>
      <c r="G148" s="10">
        <v>234</v>
      </c>
      <c r="H148" s="11" t="s">
        <v>16</v>
      </c>
      <c r="I148" s="10">
        <v>155.19999999999999</v>
      </c>
    </row>
    <row r="149" spans="1:9" x14ac:dyDescent="0.25">
      <c r="A149" s="3"/>
      <c r="B149" s="4" t="s">
        <v>21</v>
      </c>
      <c r="C149" s="10">
        <v>375.75</v>
      </c>
      <c r="D149" s="10">
        <v>272</v>
      </c>
      <c r="E149" s="10">
        <v>353.5</v>
      </c>
      <c r="F149" s="10">
        <v>305.25</v>
      </c>
      <c r="G149" s="10">
        <v>240.5</v>
      </c>
      <c r="H149" s="11" t="s">
        <v>16</v>
      </c>
      <c r="I149" s="10">
        <v>150.5</v>
      </c>
    </row>
    <row r="150" spans="1:9" x14ac:dyDescent="0.25">
      <c r="A150" s="3"/>
      <c r="B150" s="4" t="s">
        <v>22</v>
      </c>
      <c r="C150" s="10">
        <v>389.75</v>
      </c>
      <c r="D150" s="10">
        <v>266.25</v>
      </c>
      <c r="E150" s="10">
        <v>362.5</v>
      </c>
      <c r="F150" s="10">
        <v>312.5</v>
      </c>
      <c r="G150" s="10">
        <v>237.5</v>
      </c>
      <c r="H150" s="11" t="s">
        <v>16</v>
      </c>
      <c r="I150" s="10">
        <v>154.75</v>
      </c>
    </row>
    <row r="151" spans="1:9" x14ac:dyDescent="0.25">
      <c r="A151" s="3"/>
      <c r="B151" s="4" t="s">
        <v>23</v>
      </c>
      <c r="C151" s="10">
        <v>330</v>
      </c>
      <c r="D151" s="10">
        <v>248.4</v>
      </c>
      <c r="E151" s="10">
        <v>274</v>
      </c>
      <c r="F151" s="10">
        <v>240</v>
      </c>
      <c r="G151" s="10">
        <v>206.6</v>
      </c>
      <c r="H151" s="11" t="s">
        <v>16</v>
      </c>
      <c r="I151" s="10">
        <v>155.4</v>
      </c>
    </row>
    <row r="152" spans="1:9" x14ac:dyDescent="0.25">
      <c r="A152" s="3"/>
      <c r="B152" s="4" t="s">
        <v>24</v>
      </c>
      <c r="C152" s="10">
        <v>331</v>
      </c>
      <c r="D152" s="10">
        <v>237.5</v>
      </c>
      <c r="E152" s="10">
        <v>269.25</v>
      </c>
      <c r="F152" s="10">
        <v>241.75</v>
      </c>
      <c r="G152" s="10">
        <v>205.25</v>
      </c>
      <c r="H152" s="11" t="s">
        <v>16</v>
      </c>
      <c r="I152" s="10">
        <v>156.75</v>
      </c>
    </row>
    <row r="153" spans="1:9" x14ac:dyDescent="0.25">
      <c r="A153" s="3"/>
      <c r="B153" s="4" t="s">
        <v>25</v>
      </c>
      <c r="C153" s="10">
        <v>259.25</v>
      </c>
      <c r="D153" s="10">
        <v>234.75</v>
      </c>
      <c r="E153" s="10">
        <v>234.75</v>
      </c>
      <c r="F153" s="10">
        <v>212.5</v>
      </c>
      <c r="G153" s="10">
        <v>190</v>
      </c>
      <c r="H153" s="11" t="s">
        <v>16</v>
      </c>
      <c r="I153" s="10">
        <v>159.75</v>
      </c>
    </row>
    <row r="154" spans="1:9" x14ac:dyDescent="0.25">
      <c r="A154" s="3"/>
      <c r="B154" s="4" t="s">
        <v>26</v>
      </c>
      <c r="C154" s="10">
        <v>231.6</v>
      </c>
      <c r="D154" s="10">
        <v>228.4</v>
      </c>
      <c r="E154" s="10">
        <v>216.2</v>
      </c>
      <c r="F154" s="10">
        <v>199.8</v>
      </c>
      <c r="G154" s="10">
        <v>186.2</v>
      </c>
      <c r="H154" s="11" t="s">
        <v>16</v>
      </c>
      <c r="I154" s="10">
        <v>165.4</v>
      </c>
    </row>
    <row r="155" spans="1:9" x14ac:dyDescent="0.25">
      <c r="A155" s="3"/>
      <c r="B155" s="4" t="s">
        <v>27</v>
      </c>
      <c r="C155" s="10">
        <v>237.25</v>
      </c>
      <c r="D155" s="10">
        <v>250.5</v>
      </c>
      <c r="E155" s="10">
        <v>226.25</v>
      </c>
      <c r="F155" s="10">
        <v>211.25</v>
      </c>
      <c r="G155" s="10">
        <v>197.25</v>
      </c>
      <c r="H155" s="11" t="s">
        <v>16</v>
      </c>
      <c r="I155" s="10">
        <v>177.75</v>
      </c>
    </row>
    <row r="156" spans="1:9" x14ac:dyDescent="0.25">
      <c r="A156" s="3"/>
      <c r="B156" s="4"/>
      <c r="C156" s="12"/>
      <c r="D156" s="12"/>
      <c r="E156" s="12"/>
      <c r="F156" s="12"/>
      <c r="G156" s="12"/>
      <c r="H156" s="13"/>
      <c r="I156" s="12"/>
    </row>
    <row r="157" spans="1:9" x14ac:dyDescent="0.25">
      <c r="A157" s="14"/>
      <c r="B157" s="15" t="s">
        <v>28</v>
      </c>
      <c r="C157" s="16">
        <v>294.27916666666664</v>
      </c>
      <c r="D157" s="16">
        <v>243.5625</v>
      </c>
      <c r="E157" s="16">
        <v>270.82499999999999</v>
      </c>
      <c r="F157" s="16">
        <v>243.19583333333335</v>
      </c>
      <c r="G157" s="16">
        <v>208.51249999999999</v>
      </c>
      <c r="H157" s="11" t="s">
        <v>16</v>
      </c>
      <c r="I157" s="16">
        <v>159.77083333333334</v>
      </c>
    </row>
    <row r="158" spans="1:9" x14ac:dyDescent="0.25">
      <c r="A158" s="4" t="s">
        <v>41</v>
      </c>
      <c r="B158" s="3"/>
      <c r="C158" s="9"/>
      <c r="D158" s="9"/>
      <c r="E158" s="9"/>
      <c r="F158" s="9"/>
      <c r="G158" s="9"/>
      <c r="H158" s="9"/>
      <c r="I158" s="9"/>
    </row>
    <row r="159" spans="1:9" x14ac:dyDescent="0.25">
      <c r="A159" s="3"/>
      <c r="B159" s="4" t="s">
        <v>15</v>
      </c>
      <c r="C159" s="10">
        <v>258.60000000000002</v>
      </c>
      <c r="D159" s="10">
        <v>271</v>
      </c>
      <c r="E159" s="10">
        <v>250.2</v>
      </c>
      <c r="F159" s="10">
        <v>236.8</v>
      </c>
      <c r="G159" s="10">
        <v>222.2</v>
      </c>
      <c r="H159" s="11" t="s">
        <v>16</v>
      </c>
      <c r="I159" s="10">
        <v>199.6</v>
      </c>
    </row>
    <row r="160" spans="1:9" x14ac:dyDescent="0.25">
      <c r="A160" s="3"/>
      <c r="B160" s="4" t="s">
        <v>17</v>
      </c>
      <c r="C160" s="10">
        <v>267.25</v>
      </c>
      <c r="D160" s="10">
        <v>264.75</v>
      </c>
      <c r="E160" s="10">
        <v>259.75</v>
      </c>
      <c r="F160" s="10">
        <v>245.5</v>
      </c>
      <c r="G160" s="10">
        <v>233</v>
      </c>
      <c r="H160" s="11" t="s">
        <v>16</v>
      </c>
      <c r="I160" s="10">
        <v>210</v>
      </c>
    </row>
    <row r="161" spans="1:9" x14ac:dyDescent="0.25">
      <c r="A161" s="3"/>
      <c r="B161" s="4" t="s">
        <v>18</v>
      </c>
      <c r="C161" s="10">
        <v>271.5</v>
      </c>
      <c r="D161" s="10">
        <v>262</v>
      </c>
      <c r="E161" s="10">
        <v>261.75</v>
      </c>
      <c r="F161" s="10">
        <v>249.25</v>
      </c>
      <c r="G161" s="10">
        <v>237.5</v>
      </c>
      <c r="H161" s="11" t="s">
        <v>16</v>
      </c>
      <c r="I161" s="10">
        <v>216.25</v>
      </c>
    </row>
    <row r="162" spans="1:9" x14ac:dyDescent="0.25">
      <c r="A162" s="3"/>
      <c r="B162" s="4" t="s">
        <v>19</v>
      </c>
      <c r="C162" s="10">
        <v>272</v>
      </c>
      <c r="D162" s="10">
        <v>262.8</v>
      </c>
      <c r="E162" s="10">
        <v>264.2</v>
      </c>
      <c r="F162" s="10">
        <v>248.6</v>
      </c>
      <c r="G162" s="10">
        <v>236</v>
      </c>
      <c r="H162" s="11" t="s">
        <v>16</v>
      </c>
      <c r="I162" s="10">
        <v>215</v>
      </c>
    </row>
    <row r="163" spans="1:9" x14ac:dyDescent="0.25">
      <c r="A163" s="3"/>
      <c r="B163" s="4" t="s">
        <v>20</v>
      </c>
      <c r="C163" s="10">
        <v>269.5</v>
      </c>
      <c r="D163" s="10">
        <v>258.75</v>
      </c>
      <c r="E163" s="10">
        <v>261.75</v>
      </c>
      <c r="F163" s="10">
        <v>249.75</v>
      </c>
      <c r="G163" s="10">
        <v>236.75</v>
      </c>
      <c r="H163" s="11" t="s">
        <v>16</v>
      </c>
      <c r="I163" s="10">
        <v>222.25</v>
      </c>
    </row>
    <row r="164" spans="1:9" x14ac:dyDescent="0.25">
      <c r="A164" s="3"/>
      <c r="B164" s="4" t="s">
        <v>21</v>
      </c>
      <c r="C164" s="10">
        <v>282</v>
      </c>
      <c r="D164" s="10">
        <v>264</v>
      </c>
      <c r="E164" s="10">
        <v>274.75</v>
      </c>
      <c r="F164" s="10">
        <v>264.75</v>
      </c>
      <c r="G164" s="10">
        <v>252.25</v>
      </c>
      <c r="H164" s="11" t="s">
        <v>16</v>
      </c>
      <c r="I164" s="10">
        <v>231.75</v>
      </c>
    </row>
    <row r="165" spans="1:9" x14ac:dyDescent="0.25">
      <c r="A165" s="3"/>
      <c r="B165" s="4" t="s">
        <v>22</v>
      </c>
      <c r="C165" s="10">
        <v>289.25</v>
      </c>
      <c r="D165" s="10">
        <v>266.25</v>
      </c>
      <c r="E165" s="10">
        <v>281.75</v>
      </c>
      <c r="F165" s="10">
        <v>270.25</v>
      </c>
      <c r="G165" s="10">
        <v>254.75</v>
      </c>
      <c r="H165" s="11" t="s">
        <v>16</v>
      </c>
      <c r="I165" s="10">
        <v>225.5</v>
      </c>
    </row>
    <row r="166" spans="1:9" x14ac:dyDescent="0.25">
      <c r="A166" s="3"/>
      <c r="B166" s="4" t="s">
        <v>23</v>
      </c>
      <c r="C166" s="10">
        <v>292.2</v>
      </c>
      <c r="D166" s="10">
        <v>268.60000000000002</v>
      </c>
      <c r="E166" s="10">
        <v>285</v>
      </c>
      <c r="F166" s="10">
        <v>272.2</v>
      </c>
      <c r="G166" s="10">
        <v>252.8</v>
      </c>
      <c r="H166" s="11" t="s">
        <v>16</v>
      </c>
      <c r="I166" s="10">
        <v>222</v>
      </c>
    </row>
    <row r="167" spans="1:9" x14ac:dyDescent="0.25">
      <c r="A167" s="3"/>
      <c r="B167" s="4" t="s">
        <v>24</v>
      </c>
      <c r="C167" s="10">
        <v>290</v>
      </c>
      <c r="D167" s="10">
        <v>268.75</v>
      </c>
      <c r="E167" s="10">
        <v>281.5</v>
      </c>
      <c r="F167" s="10">
        <v>270.5</v>
      </c>
      <c r="G167" s="10">
        <v>253.5</v>
      </c>
      <c r="H167" s="11" t="s">
        <v>16</v>
      </c>
      <c r="I167" s="10">
        <v>226.25</v>
      </c>
    </row>
    <row r="168" spans="1:9" x14ac:dyDescent="0.25">
      <c r="A168" s="3"/>
      <c r="B168" s="4" t="s">
        <v>25</v>
      </c>
      <c r="C168" s="10">
        <v>299.39999999999998</v>
      </c>
      <c r="D168" s="12">
        <v>274</v>
      </c>
      <c r="E168" s="12">
        <v>291</v>
      </c>
      <c r="F168" s="12">
        <v>279</v>
      </c>
      <c r="G168" s="12">
        <v>262</v>
      </c>
      <c r="H168" s="11" t="s">
        <v>16</v>
      </c>
      <c r="I168" s="12">
        <v>239</v>
      </c>
    </row>
    <row r="169" spans="1:9" x14ac:dyDescent="0.25">
      <c r="A169" s="3"/>
      <c r="B169" s="4" t="s">
        <v>26</v>
      </c>
      <c r="C169" s="10">
        <v>333</v>
      </c>
      <c r="D169" s="10">
        <v>305</v>
      </c>
      <c r="E169" s="10">
        <v>326</v>
      </c>
      <c r="F169" s="10">
        <v>313.75</v>
      </c>
      <c r="G169" s="10">
        <v>296.5</v>
      </c>
      <c r="H169" s="11" t="s">
        <v>16</v>
      </c>
      <c r="I169" s="10">
        <v>275.75</v>
      </c>
    </row>
    <row r="170" spans="1:9" x14ac:dyDescent="0.25">
      <c r="A170" s="3"/>
      <c r="B170" s="4" t="s">
        <v>27</v>
      </c>
      <c r="C170" s="10">
        <v>353</v>
      </c>
      <c r="D170" s="10">
        <v>341</v>
      </c>
      <c r="E170" s="10">
        <v>346.75</v>
      </c>
      <c r="F170" s="10">
        <v>335.25</v>
      </c>
      <c r="G170" s="10">
        <v>320.75</v>
      </c>
      <c r="H170" s="11" t="s">
        <v>16</v>
      </c>
      <c r="I170" s="10">
        <v>296.5</v>
      </c>
    </row>
    <row r="171" spans="1:9" x14ac:dyDescent="0.25">
      <c r="A171" s="3"/>
      <c r="B171" s="4"/>
      <c r="C171" s="12"/>
      <c r="D171" s="12"/>
      <c r="E171" s="12"/>
      <c r="F171" s="12"/>
      <c r="G171" s="12"/>
      <c r="H171" s="13"/>
      <c r="I171" s="12"/>
    </row>
    <row r="172" spans="1:9" x14ac:dyDescent="0.25">
      <c r="A172" s="14"/>
      <c r="B172" s="15" t="s">
        <v>28</v>
      </c>
      <c r="C172" s="16">
        <v>289.80833333333334</v>
      </c>
      <c r="D172" s="16">
        <v>275.57499999999999</v>
      </c>
      <c r="E172" s="16">
        <v>282.03333333333336</v>
      </c>
      <c r="F172" s="16">
        <v>269.63333333333338</v>
      </c>
      <c r="G172" s="16">
        <v>254.83333333333334</v>
      </c>
      <c r="H172" s="11" t="s">
        <v>16</v>
      </c>
      <c r="I172" s="16">
        <v>232.00833333333333</v>
      </c>
    </row>
    <row r="173" spans="1:9" x14ac:dyDescent="0.25">
      <c r="A173" s="3"/>
      <c r="B173" s="3"/>
      <c r="C173" s="12"/>
      <c r="D173" s="12"/>
      <c r="E173" s="12"/>
      <c r="F173" s="12"/>
      <c r="G173" s="12"/>
      <c r="H173" s="12"/>
      <c r="I173" s="9"/>
    </row>
    <row r="174" spans="1:9" x14ac:dyDescent="0.25">
      <c r="A174" s="4" t="s">
        <v>42</v>
      </c>
      <c r="B174" s="3"/>
      <c r="C174" s="9"/>
      <c r="D174" s="9"/>
      <c r="E174" s="9"/>
      <c r="F174" s="9"/>
      <c r="G174" s="9"/>
      <c r="H174" s="9"/>
      <c r="I174" s="9"/>
    </row>
    <row r="175" spans="1:9" x14ac:dyDescent="0.25">
      <c r="A175" s="3"/>
      <c r="B175" s="4" t="s">
        <v>15</v>
      </c>
      <c r="C175" s="10">
        <v>346</v>
      </c>
      <c r="D175" s="10">
        <v>343.2</v>
      </c>
      <c r="E175" s="10">
        <v>339.8</v>
      </c>
      <c r="F175" s="10">
        <v>327.2</v>
      </c>
      <c r="G175" s="10">
        <v>310.39999999999998</v>
      </c>
      <c r="H175" s="11" t="s">
        <v>16</v>
      </c>
      <c r="I175" s="10">
        <v>287.60000000000002</v>
      </c>
    </row>
    <row r="176" spans="1:9" x14ac:dyDescent="0.25">
      <c r="A176" s="3"/>
      <c r="B176" s="4" t="s">
        <v>17</v>
      </c>
      <c r="C176" s="10">
        <v>367.5</v>
      </c>
      <c r="D176" s="10">
        <v>353.75</v>
      </c>
      <c r="E176" s="10">
        <v>359.75</v>
      </c>
      <c r="F176" s="10">
        <v>345.75</v>
      </c>
      <c r="G176" s="10">
        <v>322.25</v>
      </c>
      <c r="H176" s="11" t="s">
        <v>16</v>
      </c>
      <c r="I176" s="10">
        <v>284.75</v>
      </c>
    </row>
    <row r="177" spans="1:9" x14ac:dyDescent="0.25">
      <c r="A177" s="3"/>
      <c r="B177" s="4" t="s">
        <v>18</v>
      </c>
      <c r="C177" s="10">
        <v>393.25</v>
      </c>
      <c r="D177" s="10">
        <v>373</v>
      </c>
      <c r="E177" s="10">
        <v>385.75</v>
      </c>
      <c r="F177" s="10">
        <v>371.75</v>
      </c>
      <c r="G177" s="10">
        <v>340.25</v>
      </c>
      <c r="H177" s="11" t="s">
        <v>16</v>
      </c>
      <c r="I177" s="10">
        <v>293</v>
      </c>
    </row>
    <row r="178" spans="1:9" x14ac:dyDescent="0.25">
      <c r="A178" s="3"/>
      <c r="B178" s="4" t="s">
        <v>19</v>
      </c>
      <c r="C178" s="10">
        <v>353.6</v>
      </c>
      <c r="D178" s="10">
        <v>342</v>
      </c>
      <c r="E178" s="10">
        <v>346.4</v>
      </c>
      <c r="F178" s="10">
        <v>333.8</v>
      </c>
      <c r="G178" s="10">
        <v>315.39999999999998</v>
      </c>
      <c r="H178" s="11" t="s">
        <v>16</v>
      </c>
      <c r="I178" s="10">
        <v>296</v>
      </c>
    </row>
    <row r="179" spans="1:9" x14ac:dyDescent="0.25">
      <c r="A179" s="3"/>
      <c r="B179" s="4" t="s">
        <v>20</v>
      </c>
      <c r="C179" s="10">
        <v>346.66666666666669</v>
      </c>
      <c r="D179" s="10">
        <v>336.66666666666669</v>
      </c>
      <c r="E179" s="10">
        <v>340</v>
      </c>
      <c r="F179" s="10">
        <v>325.66666666666669</v>
      </c>
      <c r="G179" s="10">
        <v>306.66666666666669</v>
      </c>
      <c r="H179" s="11" t="s">
        <v>16</v>
      </c>
      <c r="I179" s="10">
        <v>278.33333333333331</v>
      </c>
    </row>
    <row r="180" spans="1:9" x14ac:dyDescent="0.25">
      <c r="A180" s="3"/>
      <c r="B180" s="4" t="s">
        <v>21</v>
      </c>
      <c r="C180" s="10">
        <v>371.8</v>
      </c>
      <c r="D180" s="10">
        <v>355</v>
      </c>
      <c r="E180" s="10">
        <v>364.4</v>
      </c>
      <c r="F180" s="10">
        <v>350.2</v>
      </c>
      <c r="G180" s="10">
        <v>321</v>
      </c>
      <c r="H180" s="11" t="s">
        <v>16</v>
      </c>
      <c r="I180" s="10">
        <v>271</v>
      </c>
    </row>
    <row r="181" spans="1:9" x14ac:dyDescent="0.25">
      <c r="A181" s="3"/>
      <c r="B181" s="4" t="s">
        <v>22</v>
      </c>
      <c r="C181" s="10">
        <v>377</v>
      </c>
      <c r="D181" s="10">
        <v>357</v>
      </c>
      <c r="E181" s="10">
        <v>367</v>
      </c>
      <c r="F181" s="10">
        <v>348</v>
      </c>
      <c r="G181" s="10">
        <v>307.25</v>
      </c>
      <c r="H181" s="11" t="s">
        <v>16</v>
      </c>
      <c r="I181" s="10">
        <v>255.75</v>
      </c>
    </row>
    <row r="182" spans="1:9" x14ac:dyDescent="0.25">
      <c r="A182" s="3"/>
      <c r="B182" s="4" t="s">
        <v>23</v>
      </c>
      <c r="C182" s="10">
        <v>373.25</v>
      </c>
      <c r="D182" s="10">
        <v>350</v>
      </c>
      <c r="E182" s="10">
        <v>359.5</v>
      </c>
      <c r="F182" s="10">
        <v>344</v>
      </c>
      <c r="G182" s="10">
        <v>301</v>
      </c>
      <c r="H182" s="11" t="s">
        <v>16</v>
      </c>
      <c r="I182" s="10">
        <v>259.5</v>
      </c>
    </row>
    <row r="183" spans="1:9" x14ac:dyDescent="0.25">
      <c r="A183" s="3"/>
      <c r="B183" s="4" t="s">
        <v>24</v>
      </c>
      <c r="C183" s="10">
        <v>341.75</v>
      </c>
      <c r="D183" s="10">
        <v>316.25</v>
      </c>
      <c r="E183" s="10">
        <v>327.5</v>
      </c>
      <c r="F183" s="10">
        <v>310.25</v>
      </c>
      <c r="G183" s="10">
        <v>271.5</v>
      </c>
      <c r="H183" s="11" t="s">
        <v>16</v>
      </c>
      <c r="I183" s="10">
        <v>245.25</v>
      </c>
    </row>
    <row r="184" spans="1:9" x14ac:dyDescent="0.25">
      <c r="A184" s="3"/>
      <c r="B184" s="4" t="s">
        <v>25</v>
      </c>
      <c r="C184" s="10">
        <v>347</v>
      </c>
      <c r="D184" s="10">
        <v>318</v>
      </c>
      <c r="E184" s="10">
        <v>331</v>
      </c>
      <c r="F184" s="10">
        <v>312.2</v>
      </c>
      <c r="G184" s="10">
        <v>271.60000000000002</v>
      </c>
      <c r="H184" s="11" t="s">
        <v>16</v>
      </c>
      <c r="I184" s="10">
        <v>244.2</v>
      </c>
    </row>
    <row r="185" spans="1:9" x14ac:dyDescent="0.25">
      <c r="A185" s="3"/>
      <c r="B185" s="4" t="s">
        <v>26</v>
      </c>
      <c r="C185" s="10">
        <v>359.5</v>
      </c>
      <c r="D185" s="10">
        <v>339</v>
      </c>
      <c r="E185" s="10">
        <v>341.5</v>
      </c>
      <c r="F185" s="10">
        <v>321.75</v>
      </c>
      <c r="G185" s="10">
        <v>274.75</v>
      </c>
      <c r="H185" s="11" t="s">
        <v>16</v>
      </c>
      <c r="I185" s="10">
        <v>240.25</v>
      </c>
    </row>
    <row r="186" spans="1:9" x14ac:dyDescent="0.25">
      <c r="A186" s="3"/>
      <c r="B186" s="4" t="s">
        <v>27</v>
      </c>
      <c r="C186" s="10">
        <v>369.8</v>
      </c>
      <c r="D186" s="10">
        <v>346.8</v>
      </c>
      <c r="E186" s="10">
        <v>358</v>
      </c>
      <c r="F186" s="10">
        <v>335.2</v>
      </c>
      <c r="G186" s="10">
        <v>281.39999999999998</v>
      </c>
      <c r="H186" s="11" t="s">
        <v>16</v>
      </c>
      <c r="I186" s="10">
        <v>229.2</v>
      </c>
    </row>
    <row r="187" spans="1:9" x14ac:dyDescent="0.25">
      <c r="A187" s="3"/>
      <c r="B187" s="4"/>
      <c r="C187" s="12"/>
      <c r="D187" s="12"/>
      <c r="E187" s="12"/>
      <c r="F187" s="12"/>
      <c r="G187" s="12"/>
      <c r="H187" s="13"/>
      <c r="I187" s="12"/>
    </row>
    <row r="188" spans="1:9" x14ac:dyDescent="0.25">
      <c r="A188" s="14"/>
      <c r="B188" s="15" t="s">
        <v>28</v>
      </c>
      <c r="C188" s="16">
        <v>362.25972222222225</v>
      </c>
      <c r="D188" s="16">
        <v>344.22222222222223</v>
      </c>
      <c r="E188" s="16">
        <v>351.7166666666667</v>
      </c>
      <c r="F188" s="16">
        <v>335.48055555555555</v>
      </c>
      <c r="G188" s="16">
        <v>301.95555555555558</v>
      </c>
      <c r="H188" s="11" t="s">
        <v>16</v>
      </c>
      <c r="I188" s="16">
        <v>265.40277777777777</v>
      </c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4" t="s">
        <v>43</v>
      </c>
      <c r="B190" s="3"/>
      <c r="C190" s="9"/>
      <c r="D190" s="9"/>
      <c r="E190" s="9"/>
      <c r="F190" s="9"/>
      <c r="G190" s="9"/>
      <c r="H190" s="9"/>
      <c r="I190" s="9"/>
    </row>
    <row r="191" spans="1:9" x14ac:dyDescent="0.25">
      <c r="A191" s="3"/>
      <c r="B191" s="4" t="s">
        <v>15</v>
      </c>
      <c r="C191" s="10">
        <v>346</v>
      </c>
      <c r="D191" s="10">
        <v>330</v>
      </c>
      <c r="E191" s="10">
        <v>335.5</v>
      </c>
      <c r="F191" s="10">
        <v>313.75</v>
      </c>
      <c r="G191" s="10">
        <v>265.25</v>
      </c>
      <c r="H191" s="11" t="s">
        <v>16</v>
      </c>
      <c r="I191" s="10">
        <v>213</v>
      </c>
    </row>
    <row r="192" spans="1:9" x14ac:dyDescent="0.25">
      <c r="A192" s="3"/>
      <c r="B192" s="4" t="s">
        <v>17</v>
      </c>
      <c r="C192" s="10">
        <v>341.25</v>
      </c>
      <c r="D192" s="10">
        <v>330.5</v>
      </c>
      <c r="E192" s="10">
        <v>331.5</v>
      </c>
      <c r="F192" s="10">
        <v>311</v>
      </c>
      <c r="G192" s="10">
        <v>263.5</v>
      </c>
      <c r="H192" s="11" t="s">
        <v>16</v>
      </c>
      <c r="I192" s="10">
        <v>215.75</v>
      </c>
    </row>
    <row r="193" spans="1:9" x14ac:dyDescent="0.25">
      <c r="A193" s="3"/>
      <c r="B193" s="4" t="s">
        <v>18</v>
      </c>
      <c r="C193" s="10">
        <v>323.8</v>
      </c>
      <c r="D193" s="10">
        <v>329.8</v>
      </c>
      <c r="E193" s="10">
        <v>313.39999999999998</v>
      </c>
      <c r="F193" s="10">
        <v>292.60000000000002</v>
      </c>
      <c r="G193" s="10">
        <v>249.6</v>
      </c>
      <c r="H193" s="11" t="s">
        <v>16</v>
      </c>
      <c r="I193" s="10">
        <v>208.2</v>
      </c>
    </row>
    <row r="194" spans="1:9" x14ac:dyDescent="0.25">
      <c r="A194" s="3"/>
      <c r="B194" s="4" t="s">
        <v>44</v>
      </c>
      <c r="C194" s="10">
        <v>325.25</v>
      </c>
      <c r="D194" s="10">
        <v>327</v>
      </c>
      <c r="E194" s="10">
        <v>315</v>
      </c>
      <c r="F194" s="10">
        <v>293</v>
      </c>
      <c r="G194" s="10">
        <v>248.25</v>
      </c>
      <c r="H194" s="11" t="s">
        <v>16</v>
      </c>
      <c r="I194" s="10">
        <v>205.75</v>
      </c>
    </row>
    <row r="195" spans="1:9" x14ac:dyDescent="0.25">
      <c r="A195" s="3"/>
      <c r="B195" s="4" t="s">
        <v>20</v>
      </c>
      <c r="C195" s="10">
        <v>330.25</v>
      </c>
      <c r="D195" s="10">
        <v>324.5</v>
      </c>
      <c r="E195" s="10">
        <v>320</v>
      </c>
      <c r="F195" s="10">
        <v>297.5</v>
      </c>
      <c r="G195" s="10">
        <v>252.5</v>
      </c>
      <c r="H195" s="11" t="s">
        <v>16</v>
      </c>
      <c r="I195" s="10">
        <v>205.25</v>
      </c>
    </row>
    <row r="196" spans="1:9" x14ac:dyDescent="0.25">
      <c r="A196" s="3"/>
      <c r="B196" s="4" t="s">
        <v>21</v>
      </c>
      <c r="C196" s="10">
        <v>367</v>
      </c>
      <c r="D196" s="10">
        <v>334.25</v>
      </c>
      <c r="E196" s="10">
        <v>356</v>
      </c>
      <c r="F196" s="10">
        <v>332.25</v>
      </c>
      <c r="G196" s="10">
        <v>276.75</v>
      </c>
      <c r="H196" s="11" t="s">
        <v>16</v>
      </c>
      <c r="I196" s="10">
        <v>217.75</v>
      </c>
    </row>
    <row r="197" spans="1:9" x14ac:dyDescent="0.25">
      <c r="A197" s="3"/>
      <c r="B197" s="4" t="s">
        <v>22</v>
      </c>
      <c r="C197" s="10">
        <v>359</v>
      </c>
      <c r="D197" s="10">
        <v>321.25</v>
      </c>
      <c r="E197" s="10">
        <v>347</v>
      </c>
      <c r="F197" s="10">
        <v>319.75</v>
      </c>
      <c r="G197" s="10">
        <v>270.25</v>
      </c>
      <c r="H197" s="11" t="s">
        <v>16</v>
      </c>
      <c r="I197" s="10">
        <v>225.75</v>
      </c>
    </row>
    <row r="198" spans="1:9" x14ac:dyDescent="0.25">
      <c r="A198" s="3"/>
      <c r="B198" s="4" t="s">
        <v>23</v>
      </c>
      <c r="C198" s="10">
        <v>341.25</v>
      </c>
      <c r="D198" s="10">
        <v>314.75</v>
      </c>
      <c r="E198" s="10">
        <v>328.25</v>
      </c>
      <c r="F198" s="10">
        <v>302.25</v>
      </c>
      <c r="G198" s="10">
        <v>260.75</v>
      </c>
      <c r="H198" s="11" t="s">
        <v>16</v>
      </c>
      <c r="I198" s="10">
        <v>231.25</v>
      </c>
    </row>
    <row r="199" spans="1:9" x14ac:dyDescent="0.25">
      <c r="A199" s="3"/>
      <c r="B199" s="4" t="s">
        <v>24</v>
      </c>
      <c r="C199" s="10">
        <v>319</v>
      </c>
      <c r="D199" s="10">
        <v>301</v>
      </c>
      <c r="E199" s="10">
        <v>305.75</v>
      </c>
      <c r="F199" s="10">
        <v>284.5</v>
      </c>
      <c r="G199" s="10">
        <v>251.75</v>
      </c>
      <c r="H199" s="11" t="s">
        <v>16</v>
      </c>
      <c r="I199" s="10">
        <v>220</v>
      </c>
    </row>
    <row r="200" spans="1:9" x14ac:dyDescent="0.25">
      <c r="A200" s="3"/>
      <c r="B200" s="4" t="s">
        <v>25</v>
      </c>
      <c r="C200" s="10">
        <v>335</v>
      </c>
      <c r="D200" s="10">
        <v>315.33333333333331</v>
      </c>
      <c r="E200" s="10">
        <v>324</v>
      </c>
      <c r="F200" s="10">
        <v>300.33333333333331</v>
      </c>
      <c r="G200" s="10">
        <v>256.66666666666669</v>
      </c>
      <c r="H200" s="11" t="s">
        <v>16</v>
      </c>
      <c r="I200" s="10">
        <v>215.33333333333334</v>
      </c>
    </row>
    <row r="201" spans="1:9" x14ac:dyDescent="0.25">
      <c r="A201" s="3"/>
      <c r="B201" s="4" t="s">
        <v>26</v>
      </c>
      <c r="C201" s="10">
        <v>334.8</v>
      </c>
      <c r="D201" s="10">
        <v>323.60000000000002</v>
      </c>
      <c r="E201" s="10">
        <v>323.2</v>
      </c>
      <c r="F201" s="10">
        <v>298.8</v>
      </c>
      <c r="G201" s="10">
        <v>255.6</v>
      </c>
      <c r="H201" s="11" t="s">
        <v>16</v>
      </c>
      <c r="I201" s="10">
        <v>220.6</v>
      </c>
    </row>
    <row r="202" spans="1:9" x14ac:dyDescent="0.25">
      <c r="A202" s="3"/>
      <c r="B202" s="4" t="s">
        <v>27</v>
      </c>
      <c r="C202" s="10">
        <v>332</v>
      </c>
      <c r="D202" s="10">
        <v>327</v>
      </c>
      <c r="E202" s="10">
        <v>320.5</v>
      </c>
      <c r="F202" s="10">
        <v>296.25</v>
      </c>
      <c r="G202" s="10">
        <v>256.25</v>
      </c>
      <c r="H202" s="11" t="s">
        <v>16</v>
      </c>
      <c r="I202" s="10">
        <v>215</v>
      </c>
    </row>
    <row r="203" spans="1:9" x14ac:dyDescent="0.25">
      <c r="A203" s="3"/>
      <c r="B203" s="4"/>
      <c r="C203" s="12"/>
      <c r="D203" s="12"/>
      <c r="E203" s="12"/>
      <c r="F203" s="12"/>
      <c r="G203" s="12"/>
      <c r="H203" s="13"/>
      <c r="I203" s="12"/>
    </row>
    <row r="204" spans="1:9" x14ac:dyDescent="0.25">
      <c r="A204" s="2"/>
      <c r="B204" s="19" t="s">
        <v>28</v>
      </c>
      <c r="C204" s="20">
        <v>337.88333333333338</v>
      </c>
      <c r="D204" s="16">
        <v>323.24861111111113</v>
      </c>
      <c r="E204" s="12">
        <v>326.67500000000001</v>
      </c>
      <c r="F204" s="12">
        <v>303.49861111111113</v>
      </c>
      <c r="G204" s="12">
        <v>258.92638888888888</v>
      </c>
      <c r="H204" s="11" t="s">
        <v>16</v>
      </c>
      <c r="I204" s="12">
        <v>216.13611111111109</v>
      </c>
    </row>
    <row r="205" spans="1:9" x14ac:dyDescent="0.25">
      <c r="A205" s="21" t="s">
        <v>33</v>
      </c>
      <c r="B205" s="22"/>
      <c r="C205" s="23"/>
      <c r="D205" s="24"/>
      <c r="E205" s="25"/>
      <c r="F205" s="25"/>
      <c r="G205" s="25"/>
      <c r="H205" s="25"/>
      <c r="I205" s="26" t="s">
        <v>34</v>
      </c>
    </row>
    <row r="206" spans="1:9" x14ac:dyDescent="0.25">
      <c r="A206" s="1" t="s">
        <v>35</v>
      </c>
      <c r="B206" s="2"/>
      <c r="C206" s="27"/>
      <c r="D206" s="27"/>
      <c r="E206" s="27"/>
      <c r="F206" s="27"/>
      <c r="G206" s="27"/>
      <c r="H206" s="27"/>
      <c r="I206" s="27"/>
    </row>
    <row r="207" spans="1:9" x14ac:dyDescent="0.25">
      <c r="A207" s="3"/>
      <c r="B207" s="4" t="s">
        <v>1</v>
      </c>
      <c r="C207" s="5" t="s">
        <v>2</v>
      </c>
      <c r="D207" s="5" t="s">
        <v>3</v>
      </c>
      <c r="E207" s="5" t="s">
        <v>3</v>
      </c>
      <c r="F207" s="5" t="s">
        <v>4</v>
      </c>
      <c r="G207" s="5" t="s">
        <v>5</v>
      </c>
      <c r="H207" s="5" t="s">
        <v>6</v>
      </c>
      <c r="I207" s="5" t="s">
        <v>6</v>
      </c>
    </row>
    <row r="208" spans="1:9" x14ac:dyDescent="0.25">
      <c r="A208" s="2"/>
      <c r="B208" s="6" t="s">
        <v>7</v>
      </c>
      <c r="C208" s="28" t="s">
        <v>8</v>
      </c>
      <c r="D208" s="28" t="s">
        <v>9</v>
      </c>
      <c r="E208" s="28" t="s">
        <v>10</v>
      </c>
      <c r="F208" s="28" t="s">
        <v>10</v>
      </c>
      <c r="G208" s="28" t="s">
        <v>10</v>
      </c>
      <c r="H208" s="6" t="s">
        <v>11</v>
      </c>
      <c r="I208" s="28" t="s">
        <v>12</v>
      </c>
    </row>
    <row r="209" spans="1:9" x14ac:dyDescent="0.25">
      <c r="A209" s="3"/>
      <c r="B209" s="4" t="s">
        <v>1</v>
      </c>
      <c r="C209" s="29"/>
      <c r="D209" s="29"/>
      <c r="E209" s="8" t="s">
        <v>13</v>
      </c>
      <c r="F209" s="29"/>
      <c r="G209" s="29"/>
      <c r="H209" s="29"/>
      <c r="I209" s="29"/>
    </row>
    <row r="210" spans="1:9" x14ac:dyDescent="0.25">
      <c r="A210" s="4" t="s">
        <v>45</v>
      </c>
      <c r="B210" s="3"/>
      <c r="C210" s="12"/>
      <c r="D210" s="12"/>
      <c r="E210" s="12"/>
      <c r="F210" s="12"/>
      <c r="G210" s="12"/>
      <c r="H210" s="12"/>
      <c r="I210" s="12"/>
    </row>
    <row r="211" spans="1:9" x14ac:dyDescent="0.25">
      <c r="A211" s="3"/>
      <c r="B211" s="4" t="s">
        <v>15</v>
      </c>
      <c r="C211" s="10">
        <v>296</v>
      </c>
      <c r="D211" s="10">
        <v>313.75</v>
      </c>
      <c r="E211" s="10">
        <v>285</v>
      </c>
      <c r="F211" s="10">
        <v>265.25</v>
      </c>
      <c r="G211" s="10">
        <v>236.5</v>
      </c>
      <c r="H211" s="11" t="s">
        <v>46</v>
      </c>
      <c r="I211" s="10">
        <v>209.25</v>
      </c>
    </row>
    <row r="212" spans="1:9" x14ac:dyDescent="0.25">
      <c r="A212" s="3"/>
      <c r="B212" s="4" t="s">
        <v>17</v>
      </c>
      <c r="C212" s="10">
        <v>280.2</v>
      </c>
      <c r="D212" s="10">
        <v>303.8</v>
      </c>
      <c r="E212" s="10">
        <v>270.60000000000002</v>
      </c>
      <c r="F212" s="10">
        <v>253.8</v>
      </c>
      <c r="G212" s="10">
        <v>230.6</v>
      </c>
      <c r="H212" s="11" t="s">
        <v>46</v>
      </c>
      <c r="I212" s="10">
        <v>202.8</v>
      </c>
    </row>
    <row r="213" spans="1:9" x14ac:dyDescent="0.25">
      <c r="A213" s="3"/>
      <c r="B213" s="4" t="s">
        <v>18</v>
      </c>
      <c r="C213" s="10">
        <v>274.75</v>
      </c>
      <c r="D213" s="10">
        <v>279.75</v>
      </c>
      <c r="E213" s="10">
        <v>265.75</v>
      </c>
      <c r="F213" s="10">
        <v>249.25</v>
      </c>
      <c r="G213" s="10">
        <v>224</v>
      </c>
      <c r="H213" s="11" t="s">
        <v>46</v>
      </c>
      <c r="I213" s="10">
        <v>192.25</v>
      </c>
    </row>
    <row r="214" spans="1:9" x14ac:dyDescent="0.25">
      <c r="A214" s="3"/>
      <c r="B214" s="4" t="s">
        <v>19</v>
      </c>
      <c r="C214" s="10">
        <v>260.66666666666669</v>
      </c>
      <c r="D214" s="10">
        <v>261</v>
      </c>
      <c r="E214" s="10">
        <v>252</v>
      </c>
      <c r="F214" s="10">
        <v>237</v>
      </c>
      <c r="G214" s="10">
        <v>212.66666666666666</v>
      </c>
      <c r="H214" s="11" t="s">
        <v>46</v>
      </c>
      <c r="I214" s="10">
        <v>180.66666666666666</v>
      </c>
    </row>
    <row r="215" spans="1:9" x14ac:dyDescent="0.25">
      <c r="A215" s="3"/>
      <c r="B215" s="4" t="s">
        <v>20</v>
      </c>
      <c r="C215" s="10">
        <v>274.39999999999998</v>
      </c>
      <c r="D215" s="10">
        <v>269.2</v>
      </c>
      <c r="E215" s="10">
        <v>267</v>
      </c>
      <c r="F215" s="10">
        <v>255</v>
      </c>
      <c r="G215" s="10">
        <v>228</v>
      </c>
      <c r="H215" s="11" t="s">
        <v>46</v>
      </c>
      <c r="I215" s="10">
        <v>193.2</v>
      </c>
    </row>
    <row r="216" spans="1:9" x14ac:dyDescent="0.25">
      <c r="A216" s="3"/>
      <c r="B216" s="4" t="s">
        <v>21</v>
      </c>
      <c r="C216" s="10">
        <v>299.25</v>
      </c>
      <c r="D216" s="10">
        <v>278.5</v>
      </c>
      <c r="E216" s="10">
        <v>293.5</v>
      </c>
      <c r="F216" s="10">
        <v>278.25</v>
      </c>
      <c r="G216" s="10">
        <v>236.25</v>
      </c>
      <c r="H216" s="11" t="s">
        <v>46</v>
      </c>
      <c r="I216" s="10">
        <v>185.75</v>
      </c>
    </row>
    <row r="217" spans="1:9" x14ac:dyDescent="0.25">
      <c r="A217" s="3"/>
      <c r="B217" s="4" t="s">
        <v>22</v>
      </c>
      <c r="C217" s="10">
        <v>307</v>
      </c>
      <c r="D217" s="10">
        <v>290</v>
      </c>
      <c r="E217" s="10">
        <v>297.25</v>
      </c>
      <c r="F217" s="10">
        <v>279.25</v>
      </c>
      <c r="G217" s="10">
        <v>234.75</v>
      </c>
      <c r="H217" s="11" t="s">
        <v>46</v>
      </c>
      <c r="I217" s="10">
        <v>186.75</v>
      </c>
    </row>
    <row r="218" spans="1:9" x14ac:dyDescent="0.25">
      <c r="A218" s="3"/>
      <c r="B218" s="4" t="s">
        <v>23</v>
      </c>
      <c r="C218" s="10">
        <v>306</v>
      </c>
      <c r="D218" s="10">
        <v>284.2</v>
      </c>
      <c r="E218" s="10">
        <v>296</v>
      </c>
      <c r="F218" s="10">
        <v>277.60000000000002</v>
      </c>
      <c r="G218" s="10">
        <v>234.8</v>
      </c>
      <c r="H218" s="11" t="s">
        <v>46</v>
      </c>
      <c r="I218" s="10">
        <v>193.2</v>
      </c>
    </row>
    <row r="219" spans="1:9" x14ac:dyDescent="0.25">
      <c r="A219" s="3"/>
      <c r="B219" s="4" t="s">
        <v>24</v>
      </c>
      <c r="C219" s="10">
        <v>326</v>
      </c>
      <c r="D219" s="10">
        <v>295.5</v>
      </c>
      <c r="E219" s="10">
        <v>315.5</v>
      </c>
      <c r="F219" s="10">
        <v>296</v>
      </c>
      <c r="G219" s="10">
        <v>248.5</v>
      </c>
      <c r="H219" s="11" t="s">
        <v>46</v>
      </c>
      <c r="I219" s="10">
        <v>198.5</v>
      </c>
    </row>
    <row r="220" spans="1:9" x14ac:dyDescent="0.25">
      <c r="A220" s="3"/>
      <c r="B220" s="4" t="s">
        <v>25</v>
      </c>
      <c r="C220" s="10">
        <v>327.75</v>
      </c>
      <c r="D220" s="10">
        <v>298.5</v>
      </c>
      <c r="E220" s="10">
        <v>318.25</v>
      </c>
      <c r="F220" s="10">
        <v>299</v>
      </c>
      <c r="G220" s="10">
        <v>248.25</v>
      </c>
      <c r="H220" s="11" t="s">
        <v>46</v>
      </c>
      <c r="I220" s="10">
        <v>197</v>
      </c>
    </row>
    <row r="221" spans="1:9" x14ac:dyDescent="0.25">
      <c r="A221" s="3"/>
      <c r="B221" s="4" t="s">
        <v>26</v>
      </c>
      <c r="C221" s="10">
        <v>337.5</v>
      </c>
      <c r="D221" s="10">
        <v>314.5</v>
      </c>
      <c r="E221" s="10">
        <v>329.5</v>
      </c>
      <c r="F221" s="10">
        <v>310.5</v>
      </c>
      <c r="G221" s="10">
        <v>255.5</v>
      </c>
      <c r="H221" s="11" t="s">
        <v>46</v>
      </c>
      <c r="I221" s="10">
        <v>208.5</v>
      </c>
    </row>
    <row r="222" spans="1:9" x14ac:dyDescent="0.25">
      <c r="A222" s="3"/>
      <c r="B222" s="4" t="s">
        <v>27</v>
      </c>
      <c r="C222" s="10">
        <v>336.75</v>
      </c>
      <c r="D222" s="10">
        <v>314.5</v>
      </c>
      <c r="E222" s="10">
        <v>324.25</v>
      </c>
      <c r="F222" s="10">
        <v>304.25</v>
      </c>
      <c r="G222" s="10">
        <v>254.5</v>
      </c>
      <c r="H222" s="11" t="s">
        <v>46</v>
      </c>
      <c r="I222" s="10">
        <v>211</v>
      </c>
    </row>
    <row r="223" spans="1:9" x14ac:dyDescent="0.25">
      <c r="A223" s="3"/>
      <c r="B223" s="4"/>
      <c r="C223" s="16"/>
      <c r="D223" s="16"/>
      <c r="E223" s="16"/>
      <c r="F223" s="16"/>
      <c r="G223" s="16"/>
      <c r="H223" s="17"/>
      <c r="I223" s="16"/>
    </row>
    <row r="224" spans="1:9" x14ac:dyDescent="0.25">
      <c r="A224" s="3"/>
      <c r="B224" s="4" t="s">
        <v>28</v>
      </c>
      <c r="C224" s="16">
        <f t="shared" ref="C224:I224" si="6">AVERAGE(C211:C222)</f>
        <v>302.18888888888893</v>
      </c>
      <c r="D224" s="16">
        <f t="shared" si="6"/>
        <v>291.93333333333334</v>
      </c>
      <c r="E224" s="16">
        <f t="shared" si="6"/>
        <v>292.88333333333333</v>
      </c>
      <c r="F224" s="16">
        <f t="shared" si="6"/>
        <v>275.42916666666667</v>
      </c>
      <c r="G224" s="16">
        <f t="shared" si="6"/>
        <v>237.02638888888887</v>
      </c>
      <c r="H224" s="11" t="s">
        <v>46</v>
      </c>
      <c r="I224" s="16">
        <f t="shared" si="6"/>
        <v>196.57222222222222</v>
      </c>
    </row>
    <row r="225" spans="1:9" x14ac:dyDescent="0.25">
      <c r="A225" s="3"/>
      <c r="B225" s="3"/>
      <c r="C225" s="9"/>
      <c r="D225" s="9"/>
      <c r="E225" s="9"/>
      <c r="F225" s="9"/>
      <c r="G225" s="9"/>
      <c r="H225" s="9"/>
      <c r="I225" s="9"/>
    </row>
    <row r="226" spans="1:9" x14ac:dyDescent="0.25">
      <c r="A226" s="4" t="s">
        <v>47</v>
      </c>
      <c r="B226" s="3"/>
      <c r="C226" s="9"/>
      <c r="D226" s="9"/>
      <c r="E226" s="9"/>
      <c r="F226" s="9"/>
      <c r="G226" s="9"/>
      <c r="H226" s="9"/>
      <c r="I226" s="9"/>
    </row>
    <row r="227" spans="1:9" x14ac:dyDescent="0.25">
      <c r="A227" s="3"/>
      <c r="B227" s="4" t="s">
        <v>15</v>
      </c>
      <c r="C227" s="10">
        <v>333.6</v>
      </c>
      <c r="D227" s="10">
        <v>317.60000000000002</v>
      </c>
      <c r="E227" s="10">
        <v>322.60000000000002</v>
      </c>
      <c r="F227" s="10">
        <v>304.60000000000002</v>
      </c>
      <c r="G227" s="10">
        <v>264.39999999999998</v>
      </c>
      <c r="H227" s="11" t="s">
        <v>46</v>
      </c>
      <c r="I227" s="10">
        <v>228.8</v>
      </c>
    </row>
    <row r="228" spans="1:9" x14ac:dyDescent="0.25">
      <c r="A228" s="3"/>
      <c r="B228" s="4" t="s">
        <v>17</v>
      </c>
      <c r="C228" s="10">
        <v>332.25</v>
      </c>
      <c r="D228" s="10">
        <v>316.75</v>
      </c>
      <c r="E228" s="10">
        <v>321.5</v>
      </c>
      <c r="F228" s="10">
        <v>304.25</v>
      </c>
      <c r="G228" s="10">
        <v>268.5</v>
      </c>
      <c r="H228" s="11" t="s">
        <v>46</v>
      </c>
      <c r="I228" s="10">
        <v>240.5</v>
      </c>
    </row>
    <row r="229" spans="1:9" x14ac:dyDescent="0.25">
      <c r="A229" s="3"/>
      <c r="B229" s="4" t="s">
        <v>18</v>
      </c>
      <c r="C229" s="10">
        <v>306.25</v>
      </c>
      <c r="D229" s="10">
        <v>298</v>
      </c>
      <c r="E229" s="10">
        <v>298.25</v>
      </c>
      <c r="F229" s="10">
        <v>287</v>
      </c>
      <c r="G229" s="10">
        <v>264</v>
      </c>
      <c r="H229" s="11" t="s">
        <v>46</v>
      </c>
      <c r="I229" s="10">
        <v>251.75</v>
      </c>
    </row>
    <row r="230" spans="1:9" x14ac:dyDescent="0.25">
      <c r="A230" s="3"/>
      <c r="B230" s="30" t="s">
        <v>44</v>
      </c>
      <c r="C230" s="10">
        <v>278</v>
      </c>
      <c r="D230" s="10">
        <v>274.5</v>
      </c>
      <c r="E230" s="10">
        <v>271</v>
      </c>
      <c r="F230" s="10">
        <v>260</v>
      </c>
      <c r="G230" s="10">
        <v>248</v>
      </c>
      <c r="H230" s="11" t="s">
        <v>46</v>
      </c>
      <c r="I230" s="10">
        <v>233.5</v>
      </c>
    </row>
    <row r="231" spans="1:9" x14ac:dyDescent="0.25">
      <c r="A231" s="3"/>
      <c r="B231" s="30" t="s">
        <v>48</v>
      </c>
      <c r="C231" s="10">
        <v>283</v>
      </c>
      <c r="D231" s="10">
        <v>283</v>
      </c>
      <c r="E231" s="10">
        <v>278</v>
      </c>
      <c r="F231" s="10">
        <v>267</v>
      </c>
      <c r="G231" s="10">
        <v>245</v>
      </c>
      <c r="H231" s="11" t="s">
        <v>46</v>
      </c>
      <c r="I231" s="10">
        <v>233</v>
      </c>
    </row>
    <row r="232" spans="1:9" x14ac:dyDescent="0.25">
      <c r="A232" s="3"/>
      <c r="B232" s="4" t="s">
        <v>21</v>
      </c>
      <c r="C232" s="10">
        <v>307.5</v>
      </c>
      <c r="D232" s="10">
        <v>303.25</v>
      </c>
      <c r="E232" s="10">
        <v>299.75</v>
      </c>
      <c r="F232" s="10">
        <v>282.75</v>
      </c>
      <c r="G232" s="10">
        <v>251.75</v>
      </c>
      <c r="H232" s="11" t="s">
        <v>46</v>
      </c>
      <c r="I232" s="10">
        <v>233.5</v>
      </c>
    </row>
    <row r="233" spans="1:9" x14ac:dyDescent="0.25">
      <c r="A233" s="3"/>
      <c r="B233" s="4" t="s">
        <v>22</v>
      </c>
      <c r="C233" s="10">
        <v>287</v>
      </c>
      <c r="D233" s="10">
        <v>279</v>
      </c>
      <c r="E233" s="10">
        <v>280</v>
      </c>
      <c r="F233" s="10">
        <v>262.5</v>
      </c>
      <c r="G233" s="10">
        <v>233.5</v>
      </c>
      <c r="H233" s="11" t="s">
        <v>46</v>
      </c>
      <c r="I233" s="10">
        <v>212</v>
      </c>
    </row>
    <row r="234" spans="1:9" x14ac:dyDescent="0.25">
      <c r="A234" s="3"/>
      <c r="B234" s="4" t="s">
        <v>23</v>
      </c>
      <c r="C234" s="10">
        <v>263.39999999999998</v>
      </c>
      <c r="D234" s="10">
        <v>253.8</v>
      </c>
      <c r="E234" s="10">
        <v>256.2</v>
      </c>
      <c r="F234" s="10">
        <v>239.4</v>
      </c>
      <c r="G234" s="10">
        <v>213.4</v>
      </c>
      <c r="H234" s="11" t="s">
        <v>46</v>
      </c>
      <c r="I234" s="10">
        <v>197.2</v>
      </c>
    </row>
    <row r="235" spans="1:9" x14ac:dyDescent="0.25">
      <c r="A235" s="3"/>
      <c r="B235" s="4" t="s">
        <v>24</v>
      </c>
      <c r="C235" s="10">
        <v>241.5</v>
      </c>
      <c r="D235" s="10">
        <v>239.5</v>
      </c>
      <c r="E235" s="10">
        <v>235.5</v>
      </c>
      <c r="F235" s="10">
        <v>221</v>
      </c>
      <c r="G235" s="10">
        <v>198.5</v>
      </c>
      <c r="H235" s="11" t="s">
        <v>46</v>
      </c>
      <c r="I235" s="10">
        <v>184</v>
      </c>
    </row>
    <row r="236" spans="1:9" x14ac:dyDescent="0.25">
      <c r="A236" s="3"/>
      <c r="B236" s="4" t="s">
        <v>25</v>
      </c>
      <c r="C236" s="10">
        <v>252.25</v>
      </c>
      <c r="D236" s="10">
        <v>248.75</v>
      </c>
      <c r="E236" s="10">
        <v>244.25</v>
      </c>
      <c r="F236" s="10">
        <v>228.5</v>
      </c>
      <c r="G236" s="10">
        <v>201.75</v>
      </c>
      <c r="H236" s="11" t="s">
        <v>46</v>
      </c>
      <c r="I236" s="10">
        <v>184.25</v>
      </c>
    </row>
    <row r="237" spans="1:9" x14ac:dyDescent="0.25">
      <c r="A237" s="3"/>
      <c r="B237" s="4" t="s">
        <v>26</v>
      </c>
      <c r="C237" s="10">
        <v>261.60000000000002</v>
      </c>
      <c r="D237" s="10">
        <v>251</v>
      </c>
      <c r="E237" s="10">
        <v>253.8</v>
      </c>
      <c r="F237" s="10">
        <v>239.6</v>
      </c>
      <c r="G237" s="10">
        <v>217.4</v>
      </c>
      <c r="H237" s="11" t="s">
        <v>46</v>
      </c>
      <c r="I237" s="10">
        <v>200.2</v>
      </c>
    </row>
    <row r="238" spans="1:9" x14ac:dyDescent="0.25">
      <c r="A238" s="3"/>
      <c r="B238" s="4" t="s">
        <v>27</v>
      </c>
      <c r="C238" s="10">
        <v>258.5</v>
      </c>
      <c r="D238" s="10">
        <v>248.33333333333334</v>
      </c>
      <c r="E238" s="10">
        <v>252.5</v>
      </c>
      <c r="F238" s="10">
        <v>240.5</v>
      </c>
      <c r="G238" s="10">
        <v>220</v>
      </c>
      <c r="H238" s="11" t="s">
        <v>46</v>
      </c>
      <c r="I238" s="10">
        <v>209.25</v>
      </c>
    </row>
    <row r="239" spans="1:9" x14ac:dyDescent="0.25">
      <c r="A239" s="3"/>
      <c r="B239" s="4"/>
      <c r="C239" s="12"/>
      <c r="D239" s="12"/>
      <c r="E239" s="12"/>
      <c r="F239" s="12"/>
      <c r="G239" s="12"/>
      <c r="H239" s="13"/>
      <c r="I239" s="12"/>
    </row>
    <row r="240" spans="1:9" x14ac:dyDescent="0.25">
      <c r="A240" s="3"/>
      <c r="B240" s="4" t="s">
        <v>28</v>
      </c>
      <c r="C240" s="16">
        <f>AVERAGE(C227:C238)</f>
        <v>283.73750000000001</v>
      </c>
      <c r="D240" s="16">
        <f>AVERAGE(D227:D238)</f>
        <v>276.12361111111113</v>
      </c>
      <c r="E240" s="16">
        <f>AVERAGE(E227:E238)</f>
        <v>276.11250000000001</v>
      </c>
      <c r="F240" s="16">
        <f>AVERAGE(F227:F238)</f>
        <v>261.42500000000001</v>
      </c>
      <c r="G240" s="16">
        <f>AVERAGE(G227:G238)</f>
        <v>235.51666666666668</v>
      </c>
      <c r="H240" s="11" t="s">
        <v>46</v>
      </c>
      <c r="I240" s="16">
        <f>AVERAGE(I227:I238)</f>
        <v>217.32916666666665</v>
      </c>
    </row>
    <row r="241" spans="1:9" x14ac:dyDescent="0.25">
      <c r="A241" s="3"/>
      <c r="B241" s="3"/>
      <c r="C241" s="12"/>
      <c r="D241" s="12"/>
      <c r="E241" s="12"/>
      <c r="F241" s="12"/>
      <c r="G241" s="12"/>
      <c r="H241" s="12"/>
      <c r="I241" s="12"/>
    </row>
    <row r="242" spans="1:9" x14ac:dyDescent="0.25">
      <c r="A242" s="30" t="s">
        <v>49</v>
      </c>
      <c r="B242" s="3"/>
      <c r="C242" s="31"/>
      <c r="D242" s="31"/>
      <c r="E242" s="31"/>
      <c r="F242" s="31"/>
      <c r="G242" s="31"/>
      <c r="H242" s="31"/>
      <c r="I242" s="31"/>
    </row>
    <row r="243" spans="1:9" x14ac:dyDescent="0.25">
      <c r="A243" s="3"/>
      <c r="B243" s="4" t="s">
        <v>15</v>
      </c>
      <c r="C243" s="10">
        <v>252.6</v>
      </c>
      <c r="D243" s="10">
        <v>248</v>
      </c>
      <c r="E243" s="10">
        <v>245.6</v>
      </c>
      <c r="F243" s="10">
        <v>236.8</v>
      </c>
      <c r="G243" s="10">
        <v>216.2</v>
      </c>
      <c r="H243" s="11" t="s">
        <v>46</v>
      </c>
      <c r="I243" s="10">
        <v>205</v>
      </c>
    </row>
    <row r="244" spans="1:9" x14ac:dyDescent="0.25">
      <c r="A244" s="3"/>
      <c r="B244" s="4" t="s">
        <v>17</v>
      </c>
      <c r="C244" s="10">
        <v>234.5</v>
      </c>
      <c r="D244" s="10">
        <v>255.75</v>
      </c>
      <c r="E244" s="10">
        <v>229.25</v>
      </c>
      <c r="F244" s="10">
        <v>217</v>
      </c>
      <c r="G244" s="10">
        <v>197.75</v>
      </c>
      <c r="H244" s="11" t="s">
        <v>46</v>
      </c>
      <c r="I244" s="10">
        <v>185</v>
      </c>
    </row>
    <row r="245" spans="1:9" x14ac:dyDescent="0.25">
      <c r="A245" s="3"/>
      <c r="B245" s="4" t="s">
        <v>18</v>
      </c>
      <c r="C245" s="10">
        <v>223</v>
      </c>
      <c r="D245" s="10">
        <v>256.75</v>
      </c>
      <c r="E245" s="10">
        <v>217</v>
      </c>
      <c r="F245" s="10">
        <v>205</v>
      </c>
      <c r="G245" s="10">
        <v>186</v>
      </c>
      <c r="H245" s="11" t="s">
        <v>46</v>
      </c>
      <c r="I245" s="10">
        <v>169.75</v>
      </c>
    </row>
    <row r="246" spans="1:9" x14ac:dyDescent="0.25">
      <c r="A246" s="14"/>
      <c r="B246" s="32" t="s">
        <v>44</v>
      </c>
      <c r="C246" s="10">
        <v>235.6</v>
      </c>
      <c r="D246" s="10">
        <v>268.39999999999998</v>
      </c>
      <c r="E246" s="10">
        <v>229</v>
      </c>
      <c r="F246" s="10">
        <v>216</v>
      </c>
      <c r="G246" s="10">
        <v>195</v>
      </c>
      <c r="H246" s="11" t="s">
        <v>46</v>
      </c>
      <c r="I246" s="10">
        <v>172</v>
      </c>
    </row>
    <row r="247" spans="1:9" x14ac:dyDescent="0.25">
      <c r="A247" s="3"/>
      <c r="B247" s="30" t="s">
        <v>48</v>
      </c>
      <c r="C247" s="10">
        <v>239.5</v>
      </c>
      <c r="D247" s="10">
        <v>251.75</v>
      </c>
      <c r="E247" s="10">
        <v>233.75</v>
      </c>
      <c r="F247" s="10">
        <v>221.25</v>
      </c>
      <c r="G247" s="10">
        <v>195</v>
      </c>
      <c r="H247" s="11" t="s">
        <v>46</v>
      </c>
      <c r="I247" s="10">
        <v>155.25</v>
      </c>
    </row>
    <row r="248" spans="1:9" x14ac:dyDescent="0.25">
      <c r="A248" s="3"/>
      <c r="B248" s="4" t="s">
        <v>21</v>
      </c>
      <c r="C248" s="10">
        <v>248.2</v>
      </c>
      <c r="D248" s="10">
        <v>248.2</v>
      </c>
      <c r="E248" s="10">
        <v>241.4</v>
      </c>
      <c r="F248" s="10">
        <v>228</v>
      </c>
      <c r="G248" s="10">
        <v>194</v>
      </c>
      <c r="H248" s="11" t="s">
        <v>46</v>
      </c>
      <c r="I248" s="10">
        <v>157</v>
      </c>
    </row>
    <row r="249" spans="1:9" x14ac:dyDescent="0.25">
      <c r="A249" s="3"/>
      <c r="B249" s="4" t="s">
        <v>22</v>
      </c>
      <c r="C249" s="10">
        <v>251</v>
      </c>
      <c r="D249" s="10">
        <v>247</v>
      </c>
      <c r="E249" s="10">
        <v>241</v>
      </c>
      <c r="F249" s="10">
        <v>225.33333333333334</v>
      </c>
      <c r="G249" s="10">
        <v>191.33333333333334</v>
      </c>
      <c r="H249" s="11" t="s">
        <v>46</v>
      </c>
      <c r="I249" s="10">
        <v>156</v>
      </c>
    </row>
    <row r="250" spans="1:9" x14ac:dyDescent="0.25">
      <c r="A250" s="3"/>
      <c r="B250" s="4" t="s">
        <v>23</v>
      </c>
      <c r="C250" s="10">
        <v>234.75</v>
      </c>
      <c r="D250" s="10">
        <v>237.75</v>
      </c>
      <c r="E250" s="10">
        <v>224.5</v>
      </c>
      <c r="F250" s="10">
        <v>208.75</v>
      </c>
      <c r="G250" s="10">
        <v>179.75</v>
      </c>
      <c r="H250" s="10">
        <v>149</v>
      </c>
      <c r="I250" s="10">
        <v>151.5</v>
      </c>
    </row>
    <row r="251" spans="1:9" x14ac:dyDescent="0.25">
      <c r="A251" s="3"/>
      <c r="B251" s="4" t="s">
        <v>24</v>
      </c>
      <c r="C251" s="10">
        <v>225</v>
      </c>
      <c r="D251" s="10">
        <v>229.33333333333334</v>
      </c>
      <c r="E251" s="10">
        <v>214</v>
      </c>
      <c r="F251" s="10">
        <v>200</v>
      </c>
      <c r="G251" s="10">
        <v>172.66666666666666</v>
      </c>
      <c r="H251" s="10">
        <v>149</v>
      </c>
      <c r="I251" s="10">
        <v>147.66666666666666</v>
      </c>
    </row>
    <row r="252" spans="1:9" x14ac:dyDescent="0.25">
      <c r="A252" s="3"/>
      <c r="B252" s="4" t="s">
        <v>25</v>
      </c>
      <c r="C252" s="10">
        <v>210.8</v>
      </c>
      <c r="D252" s="10">
        <v>219.4</v>
      </c>
      <c r="E252" s="10">
        <v>198.6</v>
      </c>
      <c r="F252" s="10">
        <v>186.4</v>
      </c>
      <c r="G252" s="10">
        <v>163.6</v>
      </c>
      <c r="H252" s="10">
        <v>145</v>
      </c>
      <c r="I252" s="10">
        <v>143.6</v>
      </c>
    </row>
    <row r="253" spans="1:9" x14ac:dyDescent="0.25">
      <c r="A253" s="3"/>
      <c r="B253" s="4" t="s">
        <v>26</v>
      </c>
      <c r="C253" s="10">
        <v>209.75</v>
      </c>
      <c r="D253" s="10">
        <v>218</v>
      </c>
      <c r="E253" s="10">
        <v>196</v>
      </c>
      <c r="F253" s="10">
        <v>182.75</v>
      </c>
      <c r="G253" s="10">
        <v>161.25</v>
      </c>
      <c r="H253" s="10">
        <v>141</v>
      </c>
      <c r="I253" s="10">
        <v>139.5</v>
      </c>
    </row>
    <row r="254" spans="1:9" x14ac:dyDescent="0.25">
      <c r="A254" s="3"/>
      <c r="B254" s="4" t="s">
        <v>27</v>
      </c>
      <c r="C254" s="10">
        <v>198.8</v>
      </c>
      <c r="D254" s="10">
        <v>217</v>
      </c>
      <c r="E254" s="10">
        <v>189.8</v>
      </c>
      <c r="F254" s="10">
        <v>177.6</v>
      </c>
      <c r="G254" s="10">
        <v>161.19999999999999</v>
      </c>
      <c r="H254" s="10">
        <v>145</v>
      </c>
      <c r="I254" s="10">
        <v>143</v>
      </c>
    </row>
    <row r="255" spans="1:9" x14ac:dyDescent="0.25">
      <c r="A255" s="3"/>
      <c r="B255" s="4"/>
      <c r="C255" s="14"/>
      <c r="D255" s="14"/>
      <c r="E255" s="14"/>
      <c r="F255" s="14"/>
      <c r="G255" s="14"/>
      <c r="H255" s="14"/>
      <c r="I255" s="14"/>
    </row>
    <row r="256" spans="1:9" x14ac:dyDescent="0.25">
      <c r="A256" s="14"/>
      <c r="B256" s="15" t="s">
        <v>28</v>
      </c>
      <c r="C256" s="16">
        <f>AVERAGE(C243:C254)</f>
        <v>230.29166666666671</v>
      </c>
      <c r="D256" s="16">
        <f t="shared" ref="D256:I256" si="7">AVERAGE(D243:D254)</f>
        <v>241.44444444444446</v>
      </c>
      <c r="E256" s="16">
        <f t="shared" si="7"/>
        <v>221.65833333333333</v>
      </c>
      <c r="F256" s="16">
        <f t="shared" si="7"/>
        <v>208.74027777777778</v>
      </c>
      <c r="G256" s="16">
        <f t="shared" si="7"/>
        <v>184.47916666666666</v>
      </c>
      <c r="H256" s="16">
        <f t="shared" si="7"/>
        <v>145.80000000000001</v>
      </c>
      <c r="I256" s="16">
        <f t="shared" si="7"/>
        <v>160.4388888888889</v>
      </c>
    </row>
    <row r="257" spans="1:9" x14ac:dyDescent="0.25">
      <c r="A257" s="14"/>
      <c r="B257" s="15"/>
      <c r="C257" s="10"/>
      <c r="D257" s="10"/>
      <c r="E257" s="10"/>
      <c r="F257" s="10"/>
      <c r="G257" s="10"/>
      <c r="H257" s="10"/>
      <c r="I257" s="10"/>
    </row>
    <row r="258" spans="1:9" x14ac:dyDescent="0.25">
      <c r="A258" s="32" t="s">
        <v>50</v>
      </c>
      <c r="B258" s="14"/>
      <c r="C258" s="14"/>
      <c r="D258" s="14"/>
      <c r="E258" s="3"/>
      <c r="F258" s="3"/>
      <c r="G258" s="3"/>
      <c r="H258" s="3"/>
      <c r="I258" s="3"/>
    </row>
    <row r="259" spans="1:9" x14ac:dyDescent="0.25">
      <c r="A259" s="3"/>
      <c r="B259" s="4" t="s">
        <v>15</v>
      </c>
      <c r="C259" s="10">
        <v>193.2</v>
      </c>
      <c r="D259" s="10">
        <v>208</v>
      </c>
      <c r="E259" s="10">
        <v>186.6</v>
      </c>
      <c r="F259" s="10">
        <v>175.2</v>
      </c>
      <c r="G259" s="10">
        <v>160.19999999999999</v>
      </c>
      <c r="H259" s="10">
        <v>145</v>
      </c>
      <c r="I259" s="10">
        <v>143.6</v>
      </c>
    </row>
    <row r="260" spans="1:9" x14ac:dyDescent="0.25">
      <c r="A260" s="3"/>
      <c r="B260" s="4" t="s">
        <v>17</v>
      </c>
      <c r="C260" s="10">
        <v>184.5</v>
      </c>
      <c r="D260" s="10">
        <v>192</v>
      </c>
      <c r="E260" s="10">
        <v>178.5</v>
      </c>
      <c r="F260" s="10">
        <v>170</v>
      </c>
      <c r="G260" s="10">
        <v>157</v>
      </c>
      <c r="H260" s="10">
        <v>145</v>
      </c>
      <c r="I260" s="10">
        <v>143.25</v>
      </c>
    </row>
    <row r="261" spans="1:9" x14ac:dyDescent="0.25">
      <c r="A261" s="3"/>
      <c r="B261" s="4" t="s">
        <v>18</v>
      </c>
      <c r="C261" s="10">
        <v>193</v>
      </c>
      <c r="D261" s="10">
        <v>200</v>
      </c>
      <c r="E261" s="10">
        <v>188</v>
      </c>
      <c r="F261" s="10">
        <v>176</v>
      </c>
      <c r="G261" s="10">
        <v>157</v>
      </c>
      <c r="H261" s="10">
        <v>139</v>
      </c>
      <c r="I261" s="10">
        <v>137</v>
      </c>
    </row>
    <row r="262" spans="1:9" x14ac:dyDescent="0.25">
      <c r="A262" s="14"/>
      <c r="B262" s="32" t="s">
        <v>44</v>
      </c>
      <c r="C262" s="10">
        <v>191</v>
      </c>
      <c r="D262" s="10">
        <v>188.5</v>
      </c>
      <c r="E262" s="10">
        <v>185</v>
      </c>
      <c r="F262" s="10">
        <v>173</v>
      </c>
      <c r="G262" s="10">
        <v>153.25</v>
      </c>
      <c r="H262" s="10">
        <v>130</v>
      </c>
      <c r="I262" s="10">
        <v>127.75</v>
      </c>
    </row>
    <row r="263" spans="1:9" x14ac:dyDescent="0.25">
      <c r="A263" s="3"/>
      <c r="B263" s="30" t="s">
        <v>48</v>
      </c>
      <c r="C263" s="10">
        <v>189.75</v>
      </c>
      <c r="D263" s="10">
        <v>187.75</v>
      </c>
      <c r="E263" s="10">
        <v>184.25</v>
      </c>
      <c r="F263" s="10">
        <v>173</v>
      </c>
      <c r="G263" s="10">
        <v>153.25</v>
      </c>
      <c r="H263" s="10">
        <v>132</v>
      </c>
      <c r="I263" s="10">
        <v>129</v>
      </c>
    </row>
    <row r="264" spans="1:9" x14ac:dyDescent="0.25">
      <c r="A264" s="3"/>
      <c r="B264" s="4" t="s">
        <v>21</v>
      </c>
      <c r="C264" s="10">
        <v>190.25</v>
      </c>
      <c r="D264" s="10">
        <v>189</v>
      </c>
      <c r="E264" s="10">
        <v>184.25</v>
      </c>
      <c r="F264" s="10">
        <v>174.25</v>
      </c>
      <c r="G264" s="10">
        <v>153</v>
      </c>
      <c r="H264" s="10">
        <v>137</v>
      </c>
      <c r="I264" s="10">
        <v>134.5</v>
      </c>
    </row>
    <row r="265" spans="1:9" x14ac:dyDescent="0.25">
      <c r="A265" s="3"/>
      <c r="B265" s="4" t="s">
        <v>22</v>
      </c>
      <c r="C265" s="10">
        <v>189.75</v>
      </c>
      <c r="D265" s="10">
        <v>183.5</v>
      </c>
      <c r="E265" s="10">
        <v>184.5</v>
      </c>
      <c r="F265" s="10">
        <v>174</v>
      </c>
      <c r="G265" s="10">
        <v>151.5</v>
      </c>
      <c r="H265" s="10">
        <v>136</v>
      </c>
      <c r="I265" s="10">
        <v>134.25</v>
      </c>
    </row>
    <row r="266" spans="1:9" x14ac:dyDescent="0.25">
      <c r="A266" s="14"/>
      <c r="B266" s="15" t="s">
        <v>23</v>
      </c>
      <c r="C266" s="10">
        <v>181.5</v>
      </c>
      <c r="D266" s="10">
        <v>173.75</v>
      </c>
      <c r="E266" s="10">
        <v>175</v>
      </c>
      <c r="F266" s="10">
        <v>164.75</v>
      </c>
      <c r="G266" s="10">
        <v>141.5</v>
      </c>
      <c r="H266" s="10">
        <v>127</v>
      </c>
      <c r="I266" s="10">
        <v>125.5</v>
      </c>
    </row>
    <row r="267" spans="1:9" x14ac:dyDescent="0.25">
      <c r="A267" s="3"/>
      <c r="B267" s="15" t="s">
        <v>24</v>
      </c>
      <c r="C267" s="33">
        <v>169.8</v>
      </c>
      <c r="D267" s="10">
        <v>164</v>
      </c>
      <c r="E267" s="10">
        <v>162.6</v>
      </c>
      <c r="F267" s="10">
        <v>154.4</v>
      </c>
      <c r="G267" s="10">
        <v>134.6</v>
      </c>
      <c r="H267" s="10">
        <v>122</v>
      </c>
      <c r="I267" s="10">
        <v>120.8</v>
      </c>
    </row>
    <row r="268" spans="1:9" x14ac:dyDescent="0.25">
      <c r="A268" s="14"/>
      <c r="B268" s="15" t="s">
        <v>25</v>
      </c>
      <c r="C268" s="33">
        <v>171.66666666666666</v>
      </c>
      <c r="D268" s="10">
        <v>170.66666666666666</v>
      </c>
      <c r="E268" s="10">
        <v>164.33333333333334</v>
      </c>
      <c r="F268" s="10">
        <v>154</v>
      </c>
      <c r="G268" s="10">
        <v>138.33333333333334</v>
      </c>
      <c r="H268" s="10">
        <v>125</v>
      </c>
      <c r="I268" s="10">
        <v>123</v>
      </c>
    </row>
    <row r="269" spans="1:9" x14ac:dyDescent="0.25">
      <c r="A269" s="3"/>
      <c r="B269" s="4" t="s">
        <v>26</v>
      </c>
      <c r="C269" s="33">
        <v>176.5</v>
      </c>
      <c r="D269" s="10">
        <v>179.5</v>
      </c>
      <c r="E269" s="10">
        <v>168</v>
      </c>
      <c r="F269" s="10">
        <v>157.75</v>
      </c>
      <c r="G269" s="10">
        <v>143.75</v>
      </c>
      <c r="H269" s="10">
        <v>131</v>
      </c>
      <c r="I269" s="10">
        <v>129.75</v>
      </c>
    </row>
    <row r="270" spans="1:9" x14ac:dyDescent="0.25">
      <c r="A270" s="3"/>
      <c r="B270" s="4" t="s">
        <v>27</v>
      </c>
      <c r="C270" s="33">
        <v>177</v>
      </c>
      <c r="D270" s="10">
        <v>197.8</v>
      </c>
      <c r="E270" s="10">
        <v>169.4</v>
      </c>
      <c r="F270" s="10">
        <v>159.6</v>
      </c>
      <c r="G270" s="10">
        <v>148</v>
      </c>
      <c r="H270" s="10">
        <v>139</v>
      </c>
      <c r="I270" s="10">
        <v>137.19999999999999</v>
      </c>
    </row>
    <row r="271" spans="1:9" x14ac:dyDescent="0.25">
      <c r="A271" s="3"/>
      <c r="B271" s="4"/>
      <c r="C271" s="33"/>
      <c r="D271" s="10"/>
      <c r="E271" s="10"/>
      <c r="F271" s="10"/>
      <c r="G271" s="10"/>
      <c r="H271" s="10"/>
      <c r="I271" s="10"/>
    </row>
    <row r="272" spans="1:9" x14ac:dyDescent="0.25">
      <c r="A272" s="2"/>
      <c r="B272" s="19" t="s">
        <v>28</v>
      </c>
      <c r="C272" s="20">
        <f t="shared" ref="C272:I272" si="8">AVERAGE(C259:C270)</f>
        <v>183.99305555555557</v>
      </c>
      <c r="D272" s="16">
        <f t="shared" si="8"/>
        <v>186.20555555555555</v>
      </c>
      <c r="E272" s="16">
        <f t="shared" si="8"/>
        <v>177.53611111111107</v>
      </c>
      <c r="F272" s="16">
        <f t="shared" si="8"/>
        <v>167.16249999999999</v>
      </c>
      <c r="G272" s="16">
        <f t="shared" si="8"/>
        <v>149.28194444444443</v>
      </c>
      <c r="H272" s="16">
        <f t="shared" si="8"/>
        <v>134</v>
      </c>
      <c r="I272" s="16">
        <f t="shared" si="8"/>
        <v>132.13333333333333</v>
      </c>
    </row>
    <row r="273" spans="1:9" x14ac:dyDescent="0.25">
      <c r="A273" s="22" t="s">
        <v>33</v>
      </c>
      <c r="B273" s="34"/>
      <c r="C273" s="22"/>
      <c r="D273" s="24"/>
      <c r="E273" s="10"/>
      <c r="F273" s="10"/>
      <c r="G273" s="10"/>
      <c r="H273" s="10"/>
      <c r="I273" s="26" t="s">
        <v>34</v>
      </c>
    </row>
    <row r="274" spans="1:9" x14ac:dyDescent="0.25">
      <c r="A274" s="1" t="s">
        <v>35</v>
      </c>
      <c r="B274" s="2"/>
      <c r="C274" s="27"/>
      <c r="D274" s="27"/>
      <c r="E274" s="27"/>
      <c r="F274" s="27"/>
      <c r="G274" s="27"/>
      <c r="H274" s="27"/>
      <c r="I274" s="27"/>
    </row>
    <row r="275" spans="1:9" x14ac:dyDescent="0.25">
      <c r="A275" s="3"/>
      <c r="B275" s="4" t="s">
        <v>1</v>
      </c>
      <c r="C275" s="5" t="s">
        <v>2</v>
      </c>
      <c r="D275" s="5" t="s">
        <v>3</v>
      </c>
      <c r="E275" s="5" t="s">
        <v>3</v>
      </c>
      <c r="F275" s="5" t="s">
        <v>4</v>
      </c>
      <c r="G275" s="5" t="s">
        <v>5</v>
      </c>
      <c r="H275" s="5" t="s">
        <v>6</v>
      </c>
      <c r="I275" s="5" t="s">
        <v>6</v>
      </c>
    </row>
    <row r="276" spans="1:9" x14ac:dyDescent="0.25">
      <c r="A276" s="2"/>
      <c r="B276" s="6" t="s">
        <v>7</v>
      </c>
      <c r="C276" s="28" t="s">
        <v>8</v>
      </c>
      <c r="D276" s="28" t="s">
        <v>9</v>
      </c>
      <c r="E276" s="28" t="s">
        <v>10</v>
      </c>
      <c r="F276" s="28" t="s">
        <v>10</v>
      </c>
      <c r="G276" s="28" t="s">
        <v>10</v>
      </c>
      <c r="H276" s="6" t="s">
        <v>11</v>
      </c>
      <c r="I276" s="28" t="s">
        <v>12</v>
      </c>
    </row>
    <row r="277" spans="1:9" x14ac:dyDescent="0.25">
      <c r="A277" s="3"/>
      <c r="B277" s="4" t="s">
        <v>1</v>
      </c>
      <c r="C277" s="29"/>
      <c r="D277" s="29"/>
      <c r="E277" s="8" t="s">
        <v>13</v>
      </c>
      <c r="F277" s="29"/>
      <c r="G277" s="29"/>
      <c r="H277" s="29"/>
      <c r="I277" s="29"/>
    </row>
    <row r="278" spans="1:9" x14ac:dyDescent="0.25">
      <c r="A278" s="30" t="s">
        <v>51</v>
      </c>
      <c r="B278" s="3"/>
      <c r="C278" s="33"/>
      <c r="D278" s="10"/>
      <c r="E278" s="10"/>
      <c r="F278" s="10"/>
      <c r="G278" s="10"/>
      <c r="H278" s="10"/>
      <c r="I278" s="10"/>
    </row>
    <row r="279" spans="1:9" x14ac:dyDescent="0.25">
      <c r="A279" s="30"/>
      <c r="B279" s="3" t="s">
        <v>15</v>
      </c>
      <c r="C279" s="33">
        <v>174.25</v>
      </c>
      <c r="D279" s="10">
        <v>201.5</v>
      </c>
      <c r="E279" s="10">
        <v>168.25</v>
      </c>
      <c r="F279" s="10">
        <v>160.25</v>
      </c>
      <c r="G279" s="10">
        <v>149.25</v>
      </c>
      <c r="H279" s="10">
        <v>142</v>
      </c>
      <c r="I279" s="10">
        <v>140.75</v>
      </c>
    </row>
    <row r="280" spans="1:9" x14ac:dyDescent="0.25">
      <c r="A280" s="30"/>
      <c r="B280" s="3" t="s">
        <v>17</v>
      </c>
      <c r="C280" s="33">
        <v>177.75</v>
      </c>
      <c r="D280" s="10">
        <v>214</v>
      </c>
      <c r="E280" s="10">
        <v>173</v>
      </c>
      <c r="F280" s="10">
        <v>167</v>
      </c>
      <c r="G280" s="10">
        <v>156.75</v>
      </c>
      <c r="H280" s="10">
        <v>149</v>
      </c>
      <c r="I280" s="10">
        <v>147.5</v>
      </c>
    </row>
    <row r="281" spans="1:9" x14ac:dyDescent="0.25">
      <c r="A281" s="30"/>
      <c r="B281" s="3" t="s">
        <v>18</v>
      </c>
      <c r="C281" s="33">
        <v>174.4</v>
      </c>
      <c r="D281" s="10">
        <v>213</v>
      </c>
      <c r="E281" s="10">
        <v>170.6</v>
      </c>
      <c r="F281" s="10">
        <v>164.6</v>
      </c>
      <c r="G281" s="10">
        <v>154.80000000000001</v>
      </c>
      <c r="H281" s="10">
        <v>147</v>
      </c>
      <c r="I281" s="10">
        <v>146.19999999999999</v>
      </c>
    </row>
    <row r="282" spans="1:9" x14ac:dyDescent="0.25">
      <c r="A282" s="30"/>
      <c r="B282" s="3" t="s">
        <v>19</v>
      </c>
      <c r="C282" s="33">
        <v>178</v>
      </c>
      <c r="D282" s="10">
        <v>197</v>
      </c>
      <c r="E282" s="10">
        <v>174</v>
      </c>
      <c r="F282" s="10">
        <v>167</v>
      </c>
      <c r="G282" s="10">
        <v>156</v>
      </c>
      <c r="H282" s="10">
        <v>137</v>
      </c>
      <c r="I282" s="10">
        <v>135</v>
      </c>
    </row>
    <row r="283" spans="1:9" x14ac:dyDescent="0.25">
      <c r="A283" s="30"/>
      <c r="B283" s="3" t="s">
        <v>20</v>
      </c>
      <c r="C283" s="33">
        <v>184.33333333333334</v>
      </c>
      <c r="D283" s="10">
        <v>197.33333333333334</v>
      </c>
      <c r="E283" s="10">
        <v>179.33333333333334</v>
      </c>
      <c r="F283" s="10">
        <v>173</v>
      </c>
      <c r="G283" s="10">
        <v>160</v>
      </c>
      <c r="H283" s="10">
        <v>135</v>
      </c>
      <c r="I283" s="10">
        <v>134.33333333333334</v>
      </c>
    </row>
    <row r="284" spans="1:9" x14ac:dyDescent="0.25">
      <c r="A284" s="30"/>
      <c r="B284" s="4" t="s">
        <v>21</v>
      </c>
      <c r="C284" s="33">
        <v>197</v>
      </c>
      <c r="D284" s="10">
        <v>193</v>
      </c>
      <c r="E284" s="10">
        <v>191.75</v>
      </c>
      <c r="F284" s="10">
        <v>183.75</v>
      </c>
      <c r="G284" s="10">
        <v>169.5</v>
      </c>
      <c r="H284" s="10">
        <v>144</v>
      </c>
      <c r="I284" s="10">
        <v>142.5</v>
      </c>
    </row>
    <row r="285" spans="1:9" x14ac:dyDescent="0.25">
      <c r="A285" s="30"/>
      <c r="B285" s="4" t="s">
        <v>22</v>
      </c>
      <c r="C285" s="33">
        <v>201</v>
      </c>
      <c r="D285" s="10">
        <v>194.66666666666666</v>
      </c>
      <c r="E285" s="10">
        <v>195.33333333333334</v>
      </c>
      <c r="F285" s="10">
        <v>186.66666666666666</v>
      </c>
      <c r="G285" s="10">
        <v>168.33333333333334</v>
      </c>
      <c r="H285" s="10">
        <v>145</v>
      </c>
      <c r="I285" s="10">
        <v>143.66666666666666</v>
      </c>
    </row>
    <row r="286" spans="1:9" x14ac:dyDescent="0.25">
      <c r="A286" s="30"/>
      <c r="B286" s="4" t="s">
        <v>23</v>
      </c>
      <c r="C286" s="33">
        <v>197.5</v>
      </c>
      <c r="D286" s="10">
        <v>189.75</v>
      </c>
      <c r="E286" s="10">
        <v>189</v>
      </c>
      <c r="F286" s="10">
        <v>181.75</v>
      </c>
      <c r="G286" s="10">
        <v>165.75</v>
      </c>
      <c r="H286" s="10">
        <v>147</v>
      </c>
      <c r="I286" s="10">
        <v>146.25</v>
      </c>
    </row>
    <row r="287" spans="1:9" x14ac:dyDescent="0.25">
      <c r="A287" s="30"/>
      <c r="B287" s="4" t="s">
        <v>24</v>
      </c>
      <c r="C287" s="33">
        <v>195.75</v>
      </c>
      <c r="D287" s="10">
        <v>187.75</v>
      </c>
      <c r="E287" s="10">
        <v>190.5</v>
      </c>
      <c r="F287" s="10">
        <v>182.5</v>
      </c>
      <c r="G287" s="10">
        <v>166.5</v>
      </c>
      <c r="H287" s="10">
        <v>150</v>
      </c>
      <c r="I287" s="10">
        <v>148.5</v>
      </c>
    </row>
    <row r="288" spans="1:9" x14ac:dyDescent="0.25">
      <c r="A288" s="30"/>
      <c r="B288" s="4" t="s">
        <v>25</v>
      </c>
      <c r="C288" s="33">
        <v>204</v>
      </c>
      <c r="D288" s="10">
        <v>190</v>
      </c>
      <c r="E288" s="10">
        <v>198</v>
      </c>
      <c r="F288" s="10">
        <v>189</v>
      </c>
      <c r="G288" s="10">
        <v>171</v>
      </c>
      <c r="H288" s="10">
        <v>150</v>
      </c>
      <c r="I288" s="10">
        <v>148</v>
      </c>
    </row>
    <row r="289" spans="1:9" x14ac:dyDescent="0.25">
      <c r="A289" s="30"/>
      <c r="B289" s="4" t="s">
        <v>26</v>
      </c>
      <c r="C289" s="33">
        <v>207.75</v>
      </c>
      <c r="D289" s="10">
        <v>195</v>
      </c>
      <c r="E289" s="10">
        <v>201.25</v>
      </c>
      <c r="F289" s="10">
        <v>191.5</v>
      </c>
      <c r="G289" s="10">
        <v>176.5</v>
      </c>
      <c r="H289" s="10">
        <v>150</v>
      </c>
      <c r="I289" s="10">
        <v>148.25</v>
      </c>
    </row>
    <row r="290" spans="1:9" x14ac:dyDescent="0.25">
      <c r="A290" s="30"/>
      <c r="B290" s="4" t="s">
        <v>27</v>
      </c>
      <c r="C290" s="33">
        <v>205.2</v>
      </c>
      <c r="D290" s="10">
        <v>194.4</v>
      </c>
      <c r="E290" s="10">
        <v>199.6</v>
      </c>
      <c r="F290" s="10">
        <v>190.2</v>
      </c>
      <c r="G290" s="10">
        <v>175.4</v>
      </c>
      <c r="H290" s="10">
        <v>153</v>
      </c>
      <c r="I290" s="10">
        <v>152.19999999999999</v>
      </c>
    </row>
    <row r="291" spans="1:9" x14ac:dyDescent="0.25">
      <c r="A291" s="30"/>
      <c r="B291" s="4"/>
      <c r="C291" s="33"/>
      <c r="D291" s="10"/>
      <c r="E291" s="10"/>
      <c r="F291" s="10"/>
      <c r="G291" s="10"/>
      <c r="H291" s="10"/>
      <c r="I291" s="10"/>
    </row>
    <row r="292" spans="1:9" x14ac:dyDescent="0.25">
      <c r="A292" s="30"/>
      <c r="B292" s="4" t="s">
        <v>28</v>
      </c>
      <c r="C292" s="16">
        <f t="shared" ref="C292:I292" si="9">AVERAGE(C279:C290)</f>
        <v>191.41111111111113</v>
      </c>
      <c r="D292" s="16">
        <f t="shared" si="9"/>
        <v>197.28333333333333</v>
      </c>
      <c r="E292" s="16">
        <f t="shared" si="9"/>
        <v>185.88472222222222</v>
      </c>
      <c r="F292" s="16">
        <f t="shared" si="9"/>
        <v>178.10138888888889</v>
      </c>
      <c r="G292" s="16">
        <f t="shared" si="9"/>
        <v>164.14861111111111</v>
      </c>
      <c r="H292" s="16">
        <f t="shared" si="9"/>
        <v>145.75</v>
      </c>
      <c r="I292" s="16">
        <f t="shared" si="9"/>
        <v>144.42916666666667</v>
      </c>
    </row>
    <row r="293" spans="1:9" x14ac:dyDescent="0.25">
      <c r="A293" s="30"/>
      <c r="B293" s="3"/>
      <c r="C293" s="33"/>
      <c r="D293" s="10"/>
      <c r="E293" s="10"/>
      <c r="F293" s="10"/>
      <c r="G293" s="10"/>
      <c r="H293" s="10"/>
      <c r="I293" s="10"/>
    </row>
    <row r="294" spans="1:9" x14ac:dyDescent="0.25">
      <c r="A294" s="30" t="s">
        <v>52</v>
      </c>
      <c r="B294" s="3"/>
      <c r="C294" s="33"/>
      <c r="D294" s="10"/>
      <c r="E294" s="10"/>
      <c r="F294" s="10"/>
      <c r="G294" s="10"/>
      <c r="H294" s="10"/>
      <c r="I294" s="10"/>
    </row>
    <row r="295" spans="1:9" x14ac:dyDescent="0.25">
      <c r="A295" s="30"/>
      <c r="B295" s="3" t="s">
        <v>15</v>
      </c>
      <c r="C295" s="33">
        <v>196.5</v>
      </c>
      <c r="D295" s="10">
        <v>194.75</v>
      </c>
      <c r="E295" s="10">
        <v>190.75</v>
      </c>
      <c r="F295" s="10">
        <v>182.75</v>
      </c>
      <c r="G295" s="10">
        <v>171</v>
      </c>
      <c r="H295" s="10">
        <v>150</v>
      </c>
      <c r="I295" s="10">
        <v>148</v>
      </c>
    </row>
    <row r="296" spans="1:9" x14ac:dyDescent="0.25">
      <c r="A296" s="30"/>
      <c r="B296" s="3" t="s">
        <v>17</v>
      </c>
      <c r="C296" s="33">
        <v>191.6</v>
      </c>
      <c r="D296" s="10">
        <v>194</v>
      </c>
      <c r="E296" s="10">
        <v>187</v>
      </c>
      <c r="F296" s="10">
        <v>178.8</v>
      </c>
      <c r="G296" s="10">
        <v>168.8</v>
      </c>
      <c r="H296" s="10">
        <v>150</v>
      </c>
      <c r="I296" s="10">
        <v>148.80000000000001</v>
      </c>
    </row>
    <row r="297" spans="1:9" x14ac:dyDescent="0.25">
      <c r="A297" s="30"/>
      <c r="B297" s="3" t="s">
        <v>18</v>
      </c>
      <c r="C297" s="33">
        <v>191.75</v>
      </c>
      <c r="D297" s="10">
        <v>194.75</v>
      </c>
      <c r="E297" s="10">
        <v>186.25</v>
      </c>
      <c r="F297" s="10">
        <v>178.75</v>
      </c>
      <c r="G297" s="10">
        <v>171</v>
      </c>
      <c r="H297" s="10">
        <v>159</v>
      </c>
      <c r="I297" s="10">
        <v>157.25</v>
      </c>
    </row>
    <row r="298" spans="1:9" x14ac:dyDescent="0.25">
      <c r="A298" s="30"/>
      <c r="B298" s="3" t="s">
        <v>19</v>
      </c>
      <c r="C298" s="33">
        <v>192.66666666666666</v>
      </c>
      <c r="D298" s="10">
        <v>196</v>
      </c>
      <c r="E298" s="10">
        <v>187</v>
      </c>
      <c r="F298" s="10">
        <v>180</v>
      </c>
      <c r="G298" s="10">
        <v>173</v>
      </c>
      <c r="H298" s="10">
        <v>159</v>
      </c>
      <c r="I298" s="10">
        <v>158</v>
      </c>
    </row>
    <row r="299" spans="1:9" x14ac:dyDescent="0.25">
      <c r="A299" s="30"/>
      <c r="B299" s="3" t="s">
        <v>20</v>
      </c>
      <c r="C299" s="33">
        <v>190.5</v>
      </c>
      <c r="D299" s="10">
        <v>190.25</v>
      </c>
      <c r="E299" s="10">
        <v>186.5</v>
      </c>
      <c r="F299" s="10">
        <v>179.5</v>
      </c>
      <c r="G299" s="10">
        <v>171</v>
      </c>
      <c r="H299" s="10">
        <v>155</v>
      </c>
      <c r="I299" s="10">
        <v>154.25</v>
      </c>
    </row>
    <row r="300" spans="1:9" x14ac:dyDescent="0.25">
      <c r="A300" s="30"/>
      <c r="B300" s="4" t="s">
        <v>21</v>
      </c>
      <c r="C300" s="33">
        <v>205.75</v>
      </c>
      <c r="D300" s="10">
        <v>196</v>
      </c>
      <c r="E300" s="10">
        <v>200.75</v>
      </c>
      <c r="F300" s="10">
        <v>193</v>
      </c>
      <c r="G300" s="10">
        <v>181.5</v>
      </c>
      <c r="H300" s="10">
        <v>153</v>
      </c>
      <c r="I300" s="10">
        <v>152</v>
      </c>
    </row>
    <row r="301" spans="1:9" x14ac:dyDescent="0.25">
      <c r="A301" s="30"/>
      <c r="B301" s="4" t="s">
        <v>22</v>
      </c>
      <c r="C301" s="33">
        <v>204.25</v>
      </c>
      <c r="D301" s="10">
        <v>195.5</v>
      </c>
      <c r="E301" s="10">
        <v>198.75</v>
      </c>
      <c r="F301" s="10">
        <v>190.5</v>
      </c>
      <c r="G301" s="10">
        <v>178.75</v>
      </c>
      <c r="H301" s="10">
        <v>151</v>
      </c>
      <c r="I301" s="10">
        <v>150.25</v>
      </c>
    </row>
    <row r="302" spans="1:9" x14ac:dyDescent="0.25">
      <c r="A302" s="30"/>
      <c r="B302" s="4" t="s">
        <v>23</v>
      </c>
      <c r="C302" s="33">
        <v>201</v>
      </c>
      <c r="D302" s="10">
        <v>193</v>
      </c>
      <c r="E302" s="10">
        <v>196.5</v>
      </c>
      <c r="F302" s="10">
        <v>187.75</v>
      </c>
      <c r="G302" s="10">
        <v>176.75</v>
      </c>
      <c r="H302" s="10">
        <v>147</v>
      </c>
      <c r="I302" s="10">
        <v>146</v>
      </c>
    </row>
    <row r="303" spans="1:9" x14ac:dyDescent="0.25">
      <c r="A303" s="30"/>
      <c r="B303" s="4" t="s">
        <v>24</v>
      </c>
      <c r="C303" s="33">
        <v>200</v>
      </c>
      <c r="D303" s="10">
        <v>191</v>
      </c>
      <c r="E303" s="10">
        <v>195</v>
      </c>
      <c r="F303" s="10">
        <v>186.33333333333334</v>
      </c>
      <c r="G303" s="10">
        <v>174.66666666666666</v>
      </c>
      <c r="H303" s="10">
        <v>142</v>
      </c>
      <c r="I303" s="10">
        <v>141.33333333333334</v>
      </c>
    </row>
    <row r="304" spans="1:9" x14ac:dyDescent="0.25">
      <c r="A304" s="30"/>
      <c r="B304" s="4" t="s">
        <v>25</v>
      </c>
      <c r="C304" s="33">
        <v>203.5</v>
      </c>
      <c r="D304" s="10">
        <v>193.25</v>
      </c>
      <c r="E304" s="10">
        <v>198</v>
      </c>
      <c r="F304" s="10">
        <v>189.25</v>
      </c>
      <c r="G304" s="10">
        <v>177</v>
      </c>
      <c r="H304" s="10">
        <v>144</v>
      </c>
      <c r="I304" s="10">
        <v>142.5</v>
      </c>
    </row>
    <row r="305" spans="1:9" x14ac:dyDescent="0.25">
      <c r="A305" s="30"/>
      <c r="B305" s="4" t="s">
        <v>26</v>
      </c>
      <c r="C305" s="33">
        <v>208.4</v>
      </c>
      <c r="D305" s="10">
        <v>200.2</v>
      </c>
      <c r="E305" s="10">
        <v>203.4</v>
      </c>
      <c r="F305" s="10">
        <v>194.4</v>
      </c>
      <c r="G305" s="10">
        <v>182.8</v>
      </c>
      <c r="H305" s="10">
        <v>152</v>
      </c>
      <c r="I305" s="10">
        <v>151.19999999999999</v>
      </c>
    </row>
    <row r="306" spans="1:9" x14ac:dyDescent="0.25">
      <c r="A306" s="30"/>
      <c r="B306" s="4" t="s">
        <v>27</v>
      </c>
      <c r="C306" s="33">
        <v>204.75</v>
      </c>
      <c r="D306" s="10">
        <v>202.25</v>
      </c>
      <c r="E306" s="10">
        <v>198.5</v>
      </c>
      <c r="F306" s="10">
        <v>188.75</v>
      </c>
      <c r="G306" s="10">
        <v>178.25</v>
      </c>
      <c r="H306" s="10">
        <v>151</v>
      </c>
      <c r="I306" s="10">
        <v>150.25</v>
      </c>
    </row>
    <row r="307" spans="1:9" x14ac:dyDescent="0.25">
      <c r="A307" s="14"/>
      <c r="B307" s="32"/>
      <c r="C307" s="35"/>
      <c r="D307" s="3"/>
      <c r="E307" s="3"/>
      <c r="F307" s="3"/>
      <c r="G307" s="3"/>
      <c r="H307" s="3"/>
      <c r="I307" s="3"/>
    </row>
    <row r="308" spans="1:9" x14ac:dyDescent="0.25">
      <c r="A308" s="14"/>
      <c r="B308" s="32" t="s">
        <v>53</v>
      </c>
      <c r="C308" s="33">
        <f t="shared" ref="C308:I308" si="10">AVERAGE(C295:C306)</f>
        <v>199.2222222222222</v>
      </c>
      <c r="D308" s="33">
        <f t="shared" si="10"/>
        <v>195.07916666666665</v>
      </c>
      <c r="E308" s="33">
        <f t="shared" si="10"/>
        <v>194.03333333333333</v>
      </c>
      <c r="F308" s="33">
        <f t="shared" si="10"/>
        <v>185.81527777777777</v>
      </c>
      <c r="G308" s="33">
        <f t="shared" si="10"/>
        <v>175.37638888888887</v>
      </c>
      <c r="H308" s="33">
        <f t="shared" si="10"/>
        <v>151.08333333333334</v>
      </c>
      <c r="I308" s="33">
        <f t="shared" si="10"/>
        <v>149.98611111111111</v>
      </c>
    </row>
    <row r="309" spans="1:9" x14ac:dyDescent="0.25">
      <c r="A309" s="14"/>
      <c r="B309" s="32"/>
      <c r="C309" s="33"/>
      <c r="D309" s="10"/>
      <c r="E309" s="10"/>
      <c r="F309" s="10"/>
      <c r="G309" s="10"/>
      <c r="H309" s="10"/>
      <c r="I309" s="10"/>
    </row>
    <row r="310" spans="1:9" x14ac:dyDescent="0.25">
      <c r="A310" s="30" t="s">
        <v>54</v>
      </c>
      <c r="B310" s="3"/>
      <c r="C310" s="35"/>
      <c r="D310" s="3"/>
      <c r="E310" s="3"/>
      <c r="F310" s="3"/>
      <c r="G310" s="3"/>
      <c r="H310" s="3"/>
      <c r="I310" s="3"/>
    </row>
    <row r="311" spans="1:9" x14ac:dyDescent="0.25">
      <c r="A311" s="30"/>
      <c r="B311" s="3"/>
      <c r="C311" s="35"/>
      <c r="D311" s="3"/>
      <c r="E311" s="3"/>
      <c r="F311" s="3"/>
      <c r="G311" s="3"/>
      <c r="H311" s="3"/>
      <c r="I311" s="3"/>
    </row>
    <row r="312" spans="1:9" x14ac:dyDescent="0.25">
      <c r="A312" s="30"/>
      <c r="B312" s="3" t="s">
        <v>15</v>
      </c>
      <c r="C312" s="33">
        <v>200</v>
      </c>
      <c r="D312" s="10">
        <v>199</v>
      </c>
      <c r="E312" s="10">
        <v>194.5</v>
      </c>
      <c r="F312" s="10">
        <v>185</v>
      </c>
      <c r="G312" s="10">
        <v>174.75</v>
      </c>
      <c r="H312" s="10">
        <v>151</v>
      </c>
      <c r="I312" s="10">
        <v>150</v>
      </c>
    </row>
    <row r="313" spans="1:9" x14ac:dyDescent="0.25">
      <c r="A313" s="30"/>
      <c r="B313" s="3" t="s">
        <v>17</v>
      </c>
      <c r="C313" s="33">
        <v>202.4</v>
      </c>
      <c r="D313" s="10">
        <v>203</v>
      </c>
      <c r="E313" s="10">
        <v>197.4</v>
      </c>
      <c r="F313" s="10">
        <v>187.4</v>
      </c>
      <c r="G313" s="10">
        <v>176.6</v>
      </c>
      <c r="H313" s="10">
        <v>156</v>
      </c>
      <c r="I313" s="10">
        <v>154.6</v>
      </c>
    </row>
    <row r="314" spans="1:9" x14ac:dyDescent="0.25">
      <c r="A314" s="30"/>
      <c r="B314" s="3" t="s">
        <v>18</v>
      </c>
      <c r="C314" s="33">
        <v>201.25</v>
      </c>
      <c r="D314" s="10">
        <v>203.75</v>
      </c>
      <c r="E314" s="10">
        <v>195.75</v>
      </c>
      <c r="F314" s="10">
        <v>187</v>
      </c>
      <c r="G314" s="10">
        <v>178.25</v>
      </c>
      <c r="H314" s="10">
        <v>159</v>
      </c>
      <c r="I314" s="10">
        <v>157</v>
      </c>
    </row>
    <row r="315" spans="1:9" x14ac:dyDescent="0.25">
      <c r="A315" s="30"/>
      <c r="B315" s="3" t="s">
        <v>19</v>
      </c>
      <c r="C315" s="33">
        <v>198.25</v>
      </c>
      <c r="D315" s="10">
        <v>201</v>
      </c>
      <c r="E315" s="10">
        <v>193.25</v>
      </c>
      <c r="F315" s="10">
        <v>185</v>
      </c>
      <c r="G315" s="10">
        <v>176.25</v>
      </c>
      <c r="H315" s="10">
        <v>159</v>
      </c>
      <c r="I315" s="10">
        <v>158</v>
      </c>
    </row>
    <row r="316" spans="1:9" x14ac:dyDescent="0.25">
      <c r="A316" s="30"/>
      <c r="B316" s="3" t="s">
        <v>48</v>
      </c>
      <c r="C316" s="33">
        <v>203</v>
      </c>
      <c r="D316" s="10">
        <v>198</v>
      </c>
      <c r="E316" s="10">
        <v>197</v>
      </c>
      <c r="F316" s="10">
        <v>189</v>
      </c>
      <c r="G316" s="10">
        <v>181</v>
      </c>
      <c r="H316" s="10">
        <v>164</v>
      </c>
      <c r="I316" s="10">
        <v>162</v>
      </c>
    </row>
    <row r="317" spans="1:9" x14ac:dyDescent="0.25">
      <c r="A317" s="14"/>
      <c r="B317" s="4" t="s">
        <v>21</v>
      </c>
      <c r="C317" s="33">
        <v>220</v>
      </c>
      <c r="D317" s="10">
        <v>209</v>
      </c>
      <c r="E317" s="10">
        <v>213</v>
      </c>
      <c r="F317" s="10">
        <v>204</v>
      </c>
      <c r="G317" s="10">
        <v>195</v>
      </c>
      <c r="H317" s="10">
        <v>173</v>
      </c>
      <c r="I317" s="10">
        <v>171</v>
      </c>
    </row>
    <row r="318" spans="1:9" x14ac:dyDescent="0.25">
      <c r="A318" s="14"/>
      <c r="B318" s="4" t="s">
        <v>22</v>
      </c>
      <c r="C318" s="33">
        <v>220</v>
      </c>
      <c r="D318" s="10">
        <v>214</v>
      </c>
      <c r="E318" s="10">
        <v>213</v>
      </c>
      <c r="F318" s="10">
        <v>205</v>
      </c>
      <c r="G318" s="10">
        <v>197</v>
      </c>
      <c r="H318" s="10">
        <v>183</v>
      </c>
      <c r="I318" s="10">
        <v>182</v>
      </c>
    </row>
    <row r="319" spans="1:9" x14ac:dyDescent="0.25">
      <c r="A319" s="14"/>
      <c r="B319" s="4" t="s">
        <v>23</v>
      </c>
      <c r="C319" s="33">
        <v>244</v>
      </c>
      <c r="D319" s="10">
        <v>241</v>
      </c>
      <c r="E319" s="10">
        <v>238</v>
      </c>
      <c r="F319" s="10">
        <v>231</v>
      </c>
      <c r="G319" s="10">
        <v>222</v>
      </c>
      <c r="H319" s="10">
        <v>209</v>
      </c>
      <c r="I319" s="10">
        <v>207</v>
      </c>
    </row>
    <row r="320" spans="1:9" x14ac:dyDescent="0.25">
      <c r="A320" s="14"/>
      <c r="B320" s="4" t="s">
        <v>24</v>
      </c>
      <c r="C320" s="33">
        <v>247</v>
      </c>
      <c r="D320" s="10">
        <v>253</v>
      </c>
      <c r="E320" s="10">
        <v>241</v>
      </c>
      <c r="F320" s="10">
        <v>234</v>
      </c>
      <c r="G320" s="10">
        <v>226</v>
      </c>
      <c r="H320" s="10">
        <v>217</v>
      </c>
      <c r="I320" s="10">
        <v>215</v>
      </c>
    </row>
    <row r="321" spans="1:9" x14ac:dyDescent="0.25">
      <c r="A321" s="14"/>
      <c r="B321" s="4" t="s">
        <v>25</v>
      </c>
      <c r="C321" s="33">
        <v>239</v>
      </c>
      <c r="D321" s="10">
        <v>252</v>
      </c>
      <c r="E321" s="10">
        <v>233</v>
      </c>
      <c r="F321" s="10">
        <v>226</v>
      </c>
      <c r="G321" s="10">
        <v>220</v>
      </c>
      <c r="H321" s="10">
        <v>215</v>
      </c>
      <c r="I321" s="10">
        <v>213</v>
      </c>
    </row>
    <row r="322" spans="1:9" x14ac:dyDescent="0.25">
      <c r="A322" s="14"/>
      <c r="B322" s="4" t="s">
        <v>26</v>
      </c>
      <c r="C322" s="33">
        <v>234</v>
      </c>
      <c r="D322" s="10">
        <v>244</v>
      </c>
      <c r="E322" s="10">
        <v>229</v>
      </c>
      <c r="F322" s="10">
        <v>222</v>
      </c>
      <c r="G322" s="10">
        <v>217</v>
      </c>
      <c r="H322" s="10">
        <v>213</v>
      </c>
      <c r="I322" s="10">
        <v>212</v>
      </c>
    </row>
    <row r="323" spans="1:9" x14ac:dyDescent="0.25">
      <c r="A323" s="14"/>
      <c r="B323" s="4" t="s">
        <v>27</v>
      </c>
      <c r="C323" s="33">
        <v>236</v>
      </c>
      <c r="D323" s="10">
        <v>240</v>
      </c>
      <c r="E323" s="10">
        <v>231</v>
      </c>
      <c r="F323" s="10">
        <v>225</v>
      </c>
      <c r="G323" s="10">
        <v>219</v>
      </c>
      <c r="H323" s="10">
        <v>211</v>
      </c>
      <c r="I323" s="10">
        <v>210</v>
      </c>
    </row>
    <row r="324" spans="1:9" x14ac:dyDescent="0.25">
      <c r="A324" s="14"/>
      <c r="B324" s="4"/>
      <c r="C324" s="33"/>
      <c r="D324" s="3"/>
      <c r="E324" s="3"/>
      <c r="F324" s="3"/>
      <c r="G324" s="3"/>
      <c r="H324" s="3"/>
      <c r="I324" s="3"/>
    </row>
    <row r="325" spans="1:9" x14ac:dyDescent="0.25">
      <c r="A325" s="14"/>
      <c r="B325" s="32" t="s">
        <v>28</v>
      </c>
      <c r="C325" s="33">
        <f t="shared" ref="C325:I325" si="11">AVERAGE(C312:C323)</f>
        <v>220.40833333333333</v>
      </c>
      <c r="D325" s="33">
        <f t="shared" si="11"/>
        <v>221.47916666666666</v>
      </c>
      <c r="E325" s="33">
        <f t="shared" si="11"/>
        <v>214.65833333333333</v>
      </c>
      <c r="F325" s="33">
        <f t="shared" si="11"/>
        <v>206.70000000000002</v>
      </c>
      <c r="G325" s="33">
        <f t="shared" si="11"/>
        <v>198.57083333333333</v>
      </c>
      <c r="H325" s="33">
        <f t="shared" si="11"/>
        <v>184.16666666666666</v>
      </c>
      <c r="I325" s="33">
        <f t="shared" si="11"/>
        <v>182.63333333333333</v>
      </c>
    </row>
    <row r="326" spans="1:9" x14ac:dyDescent="0.25">
      <c r="A326" s="14"/>
      <c r="B326" s="32"/>
      <c r="C326" s="33"/>
      <c r="D326" s="33"/>
      <c r="E326" s="33"/>
      <c r="F326" s="33"/>
      <c r="G326" s="33"/>
      <c r="H326" s="33"/>
      <c r="I326" s="33"/>
    </row>
    <row r="327" spans="1:9" x14ac:dyDescent="0.25">
      <c r="A327" s="30" t="s">
        <v>55</v>
      </c>
      <c r="B327" s="3"/>
      <c r="C327" s="33"/>
      <c r="D327" s="36"/>
      <c r="E327" s="10"/>
      <c r="F327" s="33"/>
      <c r="G327" s="33"/>
      <c r="H327" s="33"/>
      <c r="I327" s="33"/>
    </row>
    <row r="328" spans="1:9" x14ac:dyDescent="0.25">
      <c r="A328" s="14"/>
      <c r="B328" s="3" t="s">
        <v>15</v>
      </c>
      <c r="C328" s="33">
        <v>244</v>
      </c>
      <c r="D328" s="37">
        <v>253</v>
      </c>
      <c r="E328" s="37">
        <v>239</v>
      </c>
      <c r="F328" s="37">
        <v>233</v>
      </c>
      <c r="G328" s="37">
        <v>225</v>
      </c>
      <c r="H328" s="37">
        <v>214</v>
      </c>
      <c r="I328" s="37">
        <v>212</v>
      </c>
    </row>
    <row r="329" spans="1:9" x14ac:dyDescent="0.25">
      <c r="A329" s="14"/>
      <c r="B329" s="3" t="s">
        <v>17</v>
      </c>
      <c r="C329" s="33">
        <v>240</v>
      </c>
      <c r="D329" s="37">
        <v>251</v>
      </c>
      <c r="E329" s="37">
        <v>235</v>
      </c>
      <c r="F329" s="37">
        <v>229</v>
      </c>
      <c r="G329" s="37">
        <v>222</v>
      </c>
      <c r="H329" s="37">
        <v>208</v>
      </c>
      <c r="I329" s="37">
        <v>206</v>
      </c>
    </row>
    <row r="330" spans="1:9" x14ac:dyDescent="0.25">
      <c r="A330" s="14"/>
      <c r="B330" s="3" t="s">
        <v>18</v>
      </c>
      <c r="C330" s="33">
        <v>249</v>
      </c>
      <c r="D330" s="37">
        <v>254</v>
      </c>
      <c r="E330" s="37">
        <v>244</v>
      </c>
      <c r="F330" s="37">
        <v>237</v>
      </c>
      <c r="G330" s="37">
        <v>227</v>
      </c>
      <c r="H330" s="37">
        <v>203</v>
      </c>
      <c r="I330" s="37">
        <v>201</v>
      </c>
    </row>
    <row r="331" spans="1:9" x14ac:dyDescent="0.25">
      <c r="A331" s="14"/>
      <c r="B331" s="3" t="s">
        <v>44</v>
      </c>
      <c r="C331" s="33">
        <v>264</v>
      </c>
      <c r="D331" s="37">
        <v>264</v>
      </c>
      <c r="E331" s="37">
        <v>259</v>
      </c>
      <c r="F331" s="37">
        <v>252</v>
      </c>
      <c r="G331" s="37">
        <v>241</v>
      </c>
      <c r="H331" s="37">
        <v>213</v>
      </c>
      <c r="I331" s="37">
        <v>212</v>
      </c>
    </row>
    <row r="332" spans="1:9" x14ac:dyDescent="0.25">
      <c r="A332" s="14"/>
      <c r="B332" s="38" t="s">
        <v>48</v>
      </c>
      <c r="C332" s="33">
        <v>283</v>
      </c>
      <c r="D332" s="37">
        <v>281</v>
      </c>
      <c r="E332" s="37">
        <v>278</v>
      </c>
      <c r="F332" s="37">
        <v>271</v>
      </c>
      <c r="G332" s="37">
        <v>257</v>
      </c>
      <c r="H332" s="37">
        <v>222</v>
      </c>
      <c r="I332" s="37">
        <v>220</v>
      </c>
    </row>
    <row r="333" spans="1:9" x14ac:dyDescent="0.25">
      <c r="A333" s="14"/>
      <c r="B333" s="39" t="s">
        <v>21</v>
      </c>
      <c r="C333" s="33">
        <v>292</v>
      </c>
      <c r="D333" s="37">
        <v>289</v>
      </c>
      <c r="E333" s="37">
        <v>287</v>
      </c>
      <c r="F333" s="37">
        <v>279</v>
      </c>
      <c r="G333" s="37">
        <v>265</v>
      </c>
      <c r="H333" s="37">
        <v>228</v>
      </c>
      <c r="I333" s="37">
        <v>226</v>
      </c>
    </row>
    <row r="334" spans="1:9" x14ac:dyDescent="0.25">
      <c r="A334" s="14"/>
      <c r="B334" s="39" t="s">
        <v>22</v>
      </c>
      <c r="C334" s="33">
        <v>296</v>
      </c>
      <c r="D334" s="37">
        <v>292</v>
      </c>
      <c r="E334" s="37">
        <v>290</v>
      </c>
      <c r="F334" s="37">
        <v>282</v>
      </c>
      <c r="G334" s="37">
        <v>268</v>
      </c>
      <c r="H334" s="37">
        <v>233</v>
      </c>
      <c r="I334" s="37">
        <v>232</v>
      </c>
    </row>
    <row r="335" spans="1:9" x14ac:dyDescent="0.25">
      <c r="A335" s="14"/>
      <c r="B335" s="39" t="s">
        <v>23</v>
      </c>
      <c r="C335" s="33">
        <v>298</v>
      </c>
      <c r="D335" s="37">
        <v>295</v>
      </c>
      <c r="E335" s="37">
        <v>293</v>
      </c>
      <c r="F335" s="37">
        <v>283</v>
      </c>
      <c r="G335" s="37">
        <v>270</v>
      </c>
      <c r="H335" s="37">
        <v>232</v>
      </c>
      <c r="I335" s="37">
        <v>230</v>
      </c>
    </row>
    <row r="336" spans="1:9" x14ac:dyDescent="0.25">
      <c r="A336" s="14"/>
      <c r="B336" s="39" t="s">
        <v>24</v>
      </c>
      <c r="C336" s="33">
        <v>302</v>
      </c>
      <c r="D336" s="37">
        <v>301</v>
      </c>
      <c r="E336" s="37">
        <v>297</v>
      </c>
      <c r="F336" s="37">
        <v>287</v>
      </c>
      <c r="G336" s="37">
        <v>272</v>
      </c>
      <c r="H336" s="37">
        <v>227</v>
      </c>
      <c r="I336" s="37">
        <v>226</v>
      </c>
    </row>
    <row r="337" spans="1:9" x14ac:dyDescent="0.25">
      <c r="A337" s="14"/>
      <c r="B337" s="39" t="s">
        <v>25</v>
      </c>
      <c r="C337" s="33">
        <v>300</v>
      </c>
      <c r="D337" s="37">
        <v>294</v>
      </c>
      <c r="E337" s="37">
        <v>294</v>
      </c>
      <c r="F337" s="37">
        <v>283</v>
      </c>
      <c r="G337" s="37">
        <v>267</v>
      </c>
      <c r="H337" s="37">
        <v>222</v>
      </c>
      <c r="I337" s="37">
        <v>220</v>
      </c>
    </row>
    <row r="338" spans="1:9" x14ac:dyDescent="0.25">
      <c r="A338" s="14"/>
      <c r="B338" s="39" t="s">
        <v>26</v>
      </c>
      <c r="C338" s="33">
        <v>291</v>
      </c>
      <c r="D338" s="37">
        <v>286</v>
      </c>
      <c r="E338" s="37">
        <v>285</v>
      </c>
      <c r="F338" s="37">
        <v>273</v>
      </c>
      <c r="G338" s="37">
        <v>258</v>
      </c>
      <c r="H338" s="37">
        <v>213</v>
      </c>
      <c r="I338" s="37">
        <v>211</v>
      </c>
    </row>
    <row r="339" spans="1:9" x14ac:dyDescent="0.25">
      <c r="A339" s="14"/>
      <c r="B339" s="39" t="s">
        <v>27</v>
      </c>
      <c r="C339" s="33">
        <v>281</v>
      </c>
      <c r="D339" s="37">
        <v>279</v>
      </c>
      <c r="E339" s="37">
        <v>277</v>
      </c>
      <c r="F339" s="37">
        <v>265</v>
      </c>
      <c r="G339" s="37">
        <v>252</v>
      </c>
      <c r="H339" s="37">
        <v>209</v>
      </c>
      <c r="I339" s="37">
        <v>207</v>
      </c>
    </row>
    <row r="340" spans="1:9" x14ac:dyDescent="0.25">
      <c r="A340" s="14"/>
      <c r="B340" s="39"/>
      <c r="C340" s="40"/>
      <c r="D340" s="37"/>
      <c r="E340" s="37"/>
      <c r="F340" s="37"/>
      <c r="G340" s="37"/>
      <c r="H340" s="37"/>
      <c r="I340" s="37"/>
    </row>
    <row r="341" spans="1:9" x14ac:dyDescent="0.25">
      <c r="A341" s="2"/>
      <c r="B341" s="1" t="s">
        <v>53</v>
      </c>
      <c r="C341" s="41">
        <f>AVERAGE(C328:C339)</f>
        <v>278.33333333333331</v>
      </c>
      <c r="D341" s="33">
        <f t="shared" ref="D341:I341" si="12">AVERAGE(D328:D339)</f>
        <v>278.25</v>
      </c>
      <c r="E341" s="33">
        <f t="shared" si="12"/>
        <v>273.16666666666669</v>
      </c>
      <c r="F341" s="33">
        <f t="shared" si="12"/>
        <v>264.5</v>
      </c>
      <c r="G341" s="33">
        <f t="shared" si="12"/>
        <v>252</v>
      </c>
      <c r="H341" s="33">
        <f t="shared" si="12"/>
        <v>218.66666666666666</v>
      </c>
      <c r="I341" s="33">
        <f t="shared" si="12"/>
        <v>216.91666666666666</v>
      </c>
    </row>
    <row r="342" spans="1:9" x14ac:dyDescent="0.25">
      <c r="A342" s="22" t="s">
        <v>33</v>
      </c>
      <c r="B342" s="34"/>
      <c r="C342" s="22"/>
      <c r="D342" s="24"/>
      <c r="E342" s="10"/>
      <c r="F342" s="10"/>
      <c r="G342" s="10"/>
      <c r="H342" s="10"/>
      <c r="I342" s="26" t="s">
        <v>34</v>
      </c>
    </row>
    <row r="343" spans="1:9" x14ac:dyDescent="0.25">
      <c r="A343" s="1" t="s">
        <v>35</v>
      </c>
      <c r="B343" s="2"/>
      <c r="C343" s="27"/>
      <c r="D343" s="27"/>
      <c r="E343" s="27"/>
      <c r="F343" s="27"/>
      <c r="G343" s="27"/>
      <c r="H343" s="27"/>
      <c r="I343" s="27"/>
    </row>
    <row r="344" spans="1:9" x14ac:dyDescent="0.25">
      <c r="A344" s="3"/>
      <c r="B344" s="4" t="s">
        <v>1</v>
      </c>
      <c r="C344" s="5" t="s">
        <v>2</v>
      </c>
      <c r="D344" s="5" t="s">
        <v>3</v>
      </c>
      <c r="E344" s="5" t="s">
        <v>3</v>
      </c>
      <c r="F344" s="5" t="s">
        <v>4</v>
      </c>
      <c r="G344" s="5" t="s">
        <v>5</v>
      </c>
      <c r="H344" s="5" t="s">
        <v>6</v>
      </c>
      <c r="I344" s="5" t="s">
        <v>6</v>
      </c>
    </row>
    <row r="345" spans="1:9" x14ac:dyDescent="0.25">
      <c r="A345" s="2"/>
      <c r="B345" s="6" t="s">
        <v>7</v>
      </c>
      <c r="C345" s="28" t="s">
        <v>8</v>
      </c>
      <c r="D345" s="28" t="s">
        <v>9</v>
      </c>
      <c r="E345" s="28" t="s">
        <v>10</v>
      </c>
      <c r="F345" s="28" t="s">
        <v>10</v>
      </c>
      <c r="G345" s="28" t="s">
        <v>10</v>
      </c>
      <c r="H345" s="6" t="s">
        <v>11</v>
      </c>
      <c r="I345" s="28" t="s">
        <v>12</v>
      </c>
    </row>
    <row r="346" spans="1:9" x14ac:dyDescent="0.25">
      <c r="A346" s="3"/>
      <c r="B346" s="4" t="s">
        <v>1</v>
      </c>
      <c r="C346" s="29"/>
      <c r="D346" s="29"/>
      <c r="E346" s="8" t="s">
        <v>13</v>
      </c>
      <c r="F346" s="29"/>
      <c r="G346" s="29"/>
      <c r="H346" s="29"/>
      <c r="I346" s="29"/>
    </row>
    <row r="347" spans="1:9" x14ac:dyDescent="0.25">
      <c r="A347" s="30" t="s">
        <v>56</v>
      </c>
      <c r="B347" s="3"/>
      <c r="C347" s="42"/>
      <c r="D347" s="37"/>
      <c r="E347" s="37"/>
      <c r="F347" s="37"/>
      <c r="G347" s="37"/>
      <c r="H347" s="37"/>
      <c r="I347" s="37"/>
    </row>
    <row r="348" spans="1:9" x14ac:dyDescent="0.25">
      <c r="A348" s="14"/>
      <c r="B348" s="3" t="s">
        <v>15</v>
      </c>
      <c r="C348" s="33">
        <v>288</v>
      </c>
      <c r="D348" s="43">
        <v>283</v>
      </c>
      <c r="E348" s="43">
        <v>283</v>
      </c>
      <c r="F348" s="43">
        <v>271</v>
      </c>
      <c r="G348" s="43">
        <v>257</v>
      </c>
      <c r="H348" s="43">
        <v>215</v>
      </c>
      <c r="I348" s="43">
        <v>213</v>
      </c>
    </row>
    <row r="349" spans="1:9" x14ac:dyDescent="0.25">
      <c r="A349" s="14"/>
      <c r="B349" s="3" t="s">
        <v>17</v>
      </c>
      <c r="C349" s="33">
        <v>291</v>
      </c>
      <c r="D349" s="43">
        <v>288</v>
      </c>
      <c r="E349" s="43">
        <v>286</v>
      </c>
      <c r="F349" s="43">
        <v>275</v>
      </c>
      <c r="G349" s="43">
        <v>262</v>
      </c>
      <c r="H349" s="43">
        <v>218</v>
      </c>
      <c r="I349" s="43">
        <v>216</v>
      </c>
    </row>
    <row r="350" spans="1:9" x14ac:dyDescent="0.25">
      <c r="A350" s="14"/>
      <c r="B350" s="3" t="s">
        <v>18</v>
      </c>
      <c r="C350" s="33">
        <v>292</v>
      </c>
      <c r="D350" s="43">
        <v>289</v>
      </c>
      <c r="E350" s="43">
        <v>286</v>
      </c>
      <c r="F350" s="43">
        <v>275</v>
      </c>
      <c r="G350" s="43">
        <v>262</v>
      </c>
      <c r="H350" s="43">
        <v>220</v>
      </c>
      <c r="I350" s="43">
        <v>218</v>
      </c>
    </row>
    <row r="351" spans="1:9" x14ac:dyDescent="0.25">
      <c r="A351" s="14"/>
      <c r="B351" s="3" t="s">
        <v>44</v>
      </c>
      <c r="C351" s="33">
        <v>283</v>
      </c>
      <c r="D351" s="43">
        <v>278</v>
      </c>
      <c r="E351" s="43">
        <v>278</v>
      </c>
      <c r="F351" s="43">
        <v>267</v>
      </c>
      <c r="G351" s="43">
        <v>255</v>
      </c>
      <c r="H351" s="43">
        <v>212</v>
      </c>
      <c r="I351" s="43">
        <v>210</v>
      </c>
    </row>
    <row r="352" spans="1:9" x14ac:dyDescent="0.25">
      <c r="A352" s="14"/>
      <c r="B352" s="38" t="s">
        <v>48</v>
      </c>
      <c r="C352" s="33">
        <v>286</v>
      </c>
      <c r="D352" s="43">
        <v>277</v>
      </c>
      <c r="E352" s="43">
        <v>281</v>
      </c>
      <c r="F352" s="43">
        <v>269</v>
      </c>
      <c r="G352" s="43">
        <v>254</v>
      </c>
      <c r="H352" s="43">
        <v>209</v>
      </c>
      <c r="I352" s="43">
        <v>207</v>
      </c>
    </row>
    <row r="353" spans="1:9" x14ac:dyDescent="0.25">
      <c r="A353" s="14"/>
      <c r="B353" s="39" t="s">
        <v>21</v>
      </c>
      <c r="C353" s="33">
        <v>299</v>
      </c>
      <c r="D353" s="43">
        <v>286</v>
      </c>
      <c r="E353" s="43">
        <v>294</v>
      </c>
      <c r="F353" s="43">
        <v>282</v>
      </c>
      <c r="G353" s="43">
        <v>265</v>
      </c>
      <c r="H353" s="43">
        <v>214</v>
      </c>
      <c r="I353" s="43">
        <v>212</v>
      </c>
    </row>
    <row r="354" spans="1:9" x14ac:dyDescent="0.25">
      <c r="A354" s="14"/>
      <c r="B354" s="39" t="s">
        <v>22</v>
      </c>
      <c r="C354" s="33">
        <v>307</v>
      </c>
      <c r="D354" s="43">
        <v>297</v>
      </c>
      <c r="E354" s="43">
        <v>302</v>
      </c>
      <c r="F354" s="43">
        <v>290</v>
      </c>
      <c r="G354" s="43">
        <v>272</v>
      </c>
      <c r="H354" s="43">
        <v>217</v>
      </c>
      <c r="I354" s="43">
        <v>215</v>
      </c>
    </row>
    <row r="355" spans="1:9" x14ac:dyDescent="0.25">
      <c r="A355" s="14"/>
      <c r="B355" s="39" t="s">
        <v>23</v>
      </c>
      <c r="C355" s="33">
        <v>309</v>
      </c>
      <c r="D355" s="43">
        <v>298</v>
      </c>
      <c r="E355" s="43">
        <v>304</v>
      </c>
      <c r="F355" s="43">
        <v>290</v>
      </c>
      <c r="G355" s="43">
        <v>272</v>
      </c>
      <c r="H355" s="43">
        <v>217</v>
      </c>
      <c r="I355" s="43">
        <v>215</v>
      </c>
    </row>
    <row r="356" spans="1:9" x14ac:dyDescent="0.25">
      <c r="A356" s="14"/>
      <c r="B356" s="39" t="s">
        <v>24</v>
      </c>
      <c r="C356" s="33">
        <v>308</v>
      </c>
      <c r="D356" s="43">
        <v>299</v>
      </c>
      <c r="E356" s="43">
        <v>302</v>
      </c>
      <c r="F356" s="43">
        <v>290</v>
      </c>
      <c r="G356" s="43">
        <v>270</v>
      </c>
      <c r="H356" s="43">
        <v>219</v>
      </c>
      <c r="I356" s="43">
        <v>217</v>
      </c>
    </row>
    <row r="357" spans="1:9" x14ac:dyDescent="0.25">
      <c r="A357" s="14"/>
      <c r="B357" s="39" t="s">
        <v>25</v>
      </c>
      <c r="C357" s="33">
        <v>314</v>
      </c>
      <c r="D357" s="43">
        <v>302</v>
      </c>
      <c r="E357" s="43">
        <v>308</v>
      </c>
      <c r="F357" s="43">
        <v>294</v>
      </c>
      <c r="G357" s="43">
        <v>273</v>
      </c>
      <c r="H357" s="43">
        <v>219</v>
      </c>
      <c r="I357" s="43">
        <v>218</v>
      </c>
    </row>
    <row r="358" spans="1:9" x14ac:dyDescent="0.25">
      <c r="A358" s="14"/>
      <c r="B358" s="39" t="s">
        <v>26</v>
      </c>
      <c r="C358" s="33">
        <v>319</v>
      </c>
      <c r="D358" s="43">
        <v>306</v>
      </c>
      <c r="E358" s="43">
        <v>313</v>
      </c>
      <c r="F358" s="43">
        <v>298</v>
      </c>
      <c r="G358" s="43">
        <v>276</v>
      </c>
      <c r="H358" s="43">
        <v>217</v>
      </c>
      <c r="I358" s="43">
        <v>216</v>
      </c>
    </row>
    <row r="359" spans="1:9" x14ac:dyDescent="0.25">
      <c r="A359" s="14"/>
      <c r="B359" s="39" t="s">
        <v>27</v>
      </c>
      <c r="C359" s="33">
        <v>321</v>
      </c>
      <c r="D359" s="43">
        <v>313</v>
      </c>
      <c r="E359" s="43">
        <v>315</v>
      </c>
      <c r="F359" s="43">
        <v>301</v>
      </c>
      <c r="G359" s="43">
        <v>278</v>
      </c>
      <c r="H359" s="43">
        <v>219</v>
      </c>
      <c r="I359" s="43">
        <v>217</v>
      </c>
    </row>
    <row r="360" spans="1:9" x14ac:dyDescent="0.25">
      <c r="A360" s="14"/>
      <c r="B360" s="39"/>
      <c r="C360" s="33"/>
      <c r="D360" s="43"/>
      <c r="E360" s="43"/>
      <c r="F360" s="43"/>
      <c r="G360" s="43"/>
      <c r="H360" s="43"/>
      <c r="I360" s="43"/>
    </row>
    <row r="361" spans="1:9" x14ac:dyDescent="0.25">
      <c r="A361" s="14"/>
      <c r="B361" s="32" t="s">
        <v>53</v>
      </c>
      <c r="C361" s="33">
        <f>AVERAGE(C348:C359)</f>
        <v>301.41666666666669</v>
      </c>
      <c r="D361" s="33">
        <f t="shared" ref="D361:I361" si="13">AVERAGE(D348:D359)</f>
        <v>293</v>
      </c>
      <c r="E361" s="33">
        <f t="shared" si="13"/>
        <v>296</v>
      </c>
      <c r="F361" s="33">
        <f t="shared" si="13"/>
        <v>283.5</v>
      </c>
      <c r="G361" s="33">
        <f t="shared" si="13"/>
        <v>266.33333333333331</v>
      </c>
      <c r="H361" s="33">
        <f t="shared" si="13"/>
        <v>216.33333333333334</v>
      </c>
      <c r="I361" s="33">
        <f t="shared" si="13"/>
        <v>214.5</v>
      </c>
    </row>
    <row r="362" spans="1:9" x14ac:dyDescent="0.25">
      <c r="A362" s="30" t="s">
        <v>57</v>
      </c>
      <c r="B362" s="3"/>
      <c r="C362" s="33"/>
      <c r="D362" s="43"/>
      <c r="E362" s="43"/>
      <c r="F362" s="43"/>
      <c r="G362" s="43"/>
      <c r="H362" s="43"/>
      <c r="I362" s="43"/>
    </row>
    <row r="363" spans="1:9" x14ac:dyDescent="0.25">
      <c r="A363" s="14"/>
      <c r="B363" s="3" t="s">
        <v>15</v>
      </c>
      <c r="C363" s="33">
        <v>319</v>
      </c>
      <c r="D363" s="43">
        <v>313</v>
      </c>
      <c r="E363" s="43">
        <v>313</v>
      </c>
      <c r="F363" s="43">
        <v>299</v>
      </c>
      <c r="G363" s="43">
        <v>278</v>
      </c>
      <c r="H363" s="43">
        <v>220</v>
      </c>
      <c r="I363" s="43">
        <v>218</v>
      </c>
    </row>
    <row r="364" spans="1:9" x14ac:dyDescent="0.25">
      <c r="A364" s="14"/>
      <c r="B364" s="3" t="s">
        <v>17</v>
      </c>
      <c r="C364" s="33">
        <v>318</v>
      </c>
      <c r="D364" s="43">
        <v>313</v>
      </c>
      <c r="E364" s="43">
        <v>312</v>
      </c>
      <c r="F364" s="43">
        <v>299</v>
      </c>
      <c r="G364" s="43">
        <v>278</v>
      </c>
      <c r="H364" s="43">
        <v>225</v>
      </c>
      <c r="I364" s="43">
        <v>223</v>
      </c>
    </row>
    <row r="365" spans="1:9" x14ac:dyDescent="0.25">
      <c r="A365" s="14"/>
      <c r="B365" s="3" t="s">
        <v>18</v>
      </c>
      <c r="C365" s="33">
        <v>307</v>
      </c>
      <c r="D365" s="43">
        <v>309</v>
      </c>
      <c r="E365" s="43">
        <v>300</v>
      </c>
      <c r="F365" s="43">
        <v>288</v>
      </c>
      <c r="G365" s="43">
        <v>269</v>
      </c>
      <c r="H365" s="43">
        <v>224</v>
      </c>
      <c r="I365" s="43">
        <v>222</v>
      </c>
    </row>
    <row r="366" spans="1:9" x14ac:dyDescent="0.25">
      <c r="A366" s="14"/>
      <c r="B366" s="3" t="s">
        <v>44</v>
      </c>
      <c r="C366" s="33">
        <v>302</v>
      </c>
      <c r="D366" s="43">
        <v>301</v>
      </c>
      <c r="E366" s="43">
        <v>294</v>
      </c>
      <c r="F366" s="43">
        <v>285</v>
      </c>
      <c r="G366" s="43">
        <v>264</v>
      </c>
      <c r="H366" s="43">
        <v>221</v>
      </c>
      <c r="I366" s="43">
        <v>219</v>
      </c>
    </row>
    <row r="367" spans="1:9" x14ac:dyDescent="0.25">
      <c r="A367" s="14"/>
      <c r="B367" s="38" t="s">
        <v>48</v>
      </c>
      <c r="C367" s="33">
        <v>312</v>
      </c>
      <c r="D367" s="43">
        <v>309</v>
      </c>
      <c r="E367" s="43">
        <v>305</v>
      </c>
      <c r="F367" s="43">
        <v>295</v>
      </c>
      <c r="G367" s="43">
        <v>273</v>
      </c>
      <c r="H367" s="43">
        <v>228</v>
      </c>
      <c r="I367" s="43">
        <v>226</v>
      </c>
    </row>
    <row r="368" spans="1:9" x14ac:dyDescent="0.25">
      <c r="A368" s="14"/>
      <c r="B368" s="39" t="s">
        <v>21</v>
      </c>
      <c r="C368" s="33">
        <v>320</v>
      </c>
      <c r="D368" s="43">
        <v>314</v>
      </c>
      <c r="E368" s="43">
        <v>313</v>
      </c>
      <c r="F368" s="43">
        <v>302</v>
      </c>
      <c r="G368" s="43">
        <v>279</v>
      </c>
      <c r="H368" s="43">
        <v>244</v>
      </c>
      <c r="I368" s="43">
        <v>242</v>
      </c>
    </row>
    <row r="369" spans="1:9" x14ac:dyDescent="0.25">
      <c r="A369" s="14"/>
      <c r="B369" s="39" t="s">
        <v>22</v>
      </c>
      <c r="C369" s="33">
        <v>323</v>
      </c>
      <c r="D369" s="43">
        <v>317</v>
      </c>
      <c r="E369" s="43">
        <v>315</v>
      </c>
      <c r="F369" s="43">
        <v>305</v>
      </c>
      <c r="G369" s="43">
        <v>285</v>
      </c>
      <c r="H369" s="43">
        <v>258</v>
      </c>
      <c r="I369" s="43">
        <v>255</v>
      </c>
    </row>
    <row r="370" spans="1:9" x14ac:dyDescent="0.25">
      <c r="A370" s="14"/>
      <c r="B370" s="39" t="s">
        <v>23</v>
      </c>
      <c r="C370" s="33">
        <v>327</v>
      </c>
      <c r="D370" s="43">
        <v>324</v>
      </c>
      <c r="E370" s="43">
        <v>319</v>
      </c>
      <c r="F370" s="43">
        <v>309</v>
      </c>
      <c r="G370" s="43">
        <v>292</v>
      </c>
      <c r="H370" s="43">
        <v>262</v>
      </c>
      <c r="I370" s="43">
        <v>260</v>
      </c>
    </row>
    <row r="371" spans="1:9" x14ac:dyDescent="0.25">
      <c r="A371" s="14"/>
      <c r="B371" s="39" t="s">
        <v>24</v>
      </c>
      <c r="C371" s="33">
        <v>324</v>
      </c>
      <c r="D371" s="43">
        <v>322</v>
      </c>
      <c r="E371" s="43">
        <v>316</v>
      </c>
      <c r="F371" s="43">
        <v>307</v>
      </c>
      <c r="G371" s="43">
        <v>290</v>
      </c>
      <c r="H371" s="43">
        <v>258</v>
      </c>
      <c r="I371" s="43">
        <v>257</v>
      </c>
    </row>
    <row r="372" spans="1:9" x14ac:dyDescent="0.25">
      <c r="A372" s="14"/>
      <c r="B372" s="39" t="s">
        <v>25</v>
      </c>
      <c r="C372" s="33">
        <v>325</v>
      </c>
      <c r="D372" s="43">
        <v>321</v>
      </c>
      <c r="E372" s="43">
        <v>318</v>
      </c>
      <c r="F372" s="43">
        <v>308</v>
      </c>
      <c r="G372" s="43">
        <v>283</v>
      </c>
      <c r="H372" s="43">
        <v>256</v>
      </c>
      <c r="I372" s="43">
        <v>254</v>
      </c>
    </row>
    <row r="373" spans="1:9" x14ac:dyDescent="0.25">
      <c r="A373" s="14"/>
      <c r="B373" s="39" t="s">
        <v>26</v>
      </c>
      <c r="C373" s="33">
        <v>331</v>
      </c>
      <c r="D373" s="43">
        <v>327</v>
      </c>
      <c r="E373" s="43">
        <v>324</v>
      </c>
      <c r="F373" s="43">
        <v>314</v>
      </c>
      <c r="G373" s="43">
        <v>293</v>
      </c>
      <c r="H373" s="43">
        <v>257</v>
      </c>
      <c r="I373" s="43">
        <v>255</v>
      </c>
    </row>
    <row r="374" spans="1:9" x14ac:dyDescent="0.25">
      <c r="A374" s="14"/>
      <c r="B374" s="39" t="s">
        <v>27</v>
      </c>
      <c r="C374" s="33">
        <v>335</v>
      </c>
      <c r="D374" s="43">
        <v>333</v>
      </c>
      <c r="E374" s="43">
        <v>329</v>
      </c>
      <c r="F374" s="43">
        <v>319</v>
      </c>
      <c r="G374" s="43">
        <v>297</v>
      </c>
      <c r="H374" s="43">
        <v>260</v>
      </c>
      <c r="I374" s="43">
        <v>257</v>
      </c>
    </row>
    <row r="375" spans="1:9" x14ac:dyDescent="0.25">
      <c r="A375" s="14"/>
      <c r="B375" s="39"/>
      <c r="C375" s="33"/>
      <c r="D375" s="43"/>
      <c r="E375" s="43"/>
      <c r="F375" s="43"/>
      <c r="G375" s="43"/>
      <c r="H375" s="43"/>
      <c r="I375" s="43"/>
    </row>
    <row r="376" spans="1:9" x14ac:dyDescent="0.25">
      <c r="A376" s="14"/>
      <c r="B376" s="32" t="s">
        <v>53</v>
      </c>
      <c r="C376" s="33">
        <f>AVERAGE(C363:C374)</f>
        <v>320.25</v>
      </c>
      <c r="D376" s="33">
        <f t="shared" ref="D376:I376" si="14">AVERAGE(D363:D374)</f>
        <v>316.91666666666669</v>
      </c>
      <c r="E376" s="33">
        <f t="shared" si="14"/>
        <v>313.16666666666669</v>
      </c>
      <c r="F376" s="33">
        <f t="shared" si="14"/>
        <v>302.5</v>
      </c>
      <c r="G376" s="33">
        <f t="shared" si="14"/>
        <v>281.75</v>
      </c>
      <c r="H376" s="33">
        <f t="shared" si="14"/>
        <v>242.75</v>
      </c>
      <c r="I376" s="33">
        <f t="shared" si="14"/>
        <v>240.66666666666666</v>
      </c>
    </row>
    <row r="377" spans="1:9" x14ac:dyDescent="0.25">
      <c r="C377" s="44"/>
      <c r="D377" s="44"/>
      <c r="E377" s="44"/>
      <c r="F377" s="44"/>
      <c r="G377" s="44"/>
      <c r="H377" s="44"/>
      <c r="I377" s="44"/>
    </row>
    <row r="378" spans="1:9" x14ac:dyDescent="0.25">
      <c r="A378" s="30" t="s">
        <v>58</v>
      </c>
      <c r="B378" s="39"/>
      <c r="C378" s="33"/>
      <c r="D378" s="43"/>
      <c r="E378" s="43"/>
      <c r="F378" s="43"/>
      <c r="G378" s="43"/>
      <c r="H378" s="43"/>
      <c r="I378" s="43"/>
    </row>
    <row r="379" spans="1:9" x14ac:dyDescent="0.25">
      <c r="A379" s="14"/>
      <c r="B379" s="3" t="s">
        <v>15</v>
      </c>
      <c r="C379" s="33">
        <v>334</v>
      </c>
      <c r="D379" s="43">
        <v>331</v>
      </c>
      <c r="E379" s="43">
        <v>328</v>
      </c>
      <c r="F379" s="43">
        <v>317</v>
      </c>
      <c r="G379" s="43">
        <v>298</v>
      </c>
      <c r="H379" s="43">
        <v>265</v>
      </c>
      <c r="I379" s="43">
        <v>261</v>
      </c>
    </row>
    <row r="380" spans="1:9" x14ac:dyDescent="0.25">
      <c r="A380" s="14"/>
      <c r="B380" s="3" t="s">
        <v>17</v>
      </c>
      <c r="C380" s="33">
        <v>332</v>
      </c>
      <c r="D380" s="43">
        <v>330</v>
      </c>
      <c r="E380" s="43">
        <v>325</v>
      </c>
      <c r="F380" s="43">
        <v>315</v>
      </c>
      <c r="G380" s="43">
        <v>301</v>
      </c>
      <c r="H380" s="43">
        <v>274</v>
      </c>
      <c r="I380" s="43">
        <v>269</v>
      </c>
    </row>
    <row r="381" spans="1:9" x14ac:dyDescent="0.25">
      <c r="A381" s="14"/>
      <c r="B381" s="3" t="s">
        <v>18</v>
      </c>
      <c r="C381" s="33">
        <v>337</v>
      </c>
      <c r="D381" s="43">
        <v>338</v>
      </c>
      <c r="E381" s="43">
        <v>330</v>
      </c>
      <c r="F381" s="43">
        <v>321</v>
      </c>
      <c r="G381" s="43">
        <v>312</v>
      </c>
      <c r="H381" s="43">
        <v>297</v>
      </c>
      <c r="I381" s="43">
        <v>292</v>
      </c>
    </row>
    <row r="382" spans="1:9" x14ac:dyDescent="0.25">
      <c r="A382" s="14"/>
      <c r="B382" s="3" t="s">
        <v>44</v>
      </c>
      <c r="C382" s="33">
        <v>349</v>
      </c>
      <c r="D382" s="43">
        <v>358</v>
      </c>
      <c r="E382" s="43">
        <v>342</v>
      </c>
      <c r="F382" s="43">
        <v>333</v>
      </c>
      <c r="G382" s="43">
        <v>326</v>
      </c>
      <c r="H382" s="43">
        <v>311</v>
      </c>
      <c r="I382" s="43">
        <v>307</v>
      </c>
    </row>
    <row r="383" spans="1:9" x14ac:dyDescent="0.25">
      <c r="A383" s="14"/>
      <c r="B383" s="38" t="s">
        <v>48</v>
      </c>
      <c r="C383" s="33">
        <v>368</v>
      </c>
      <c r="D383" s="43">
        <v>380</v>
      </c>
      <c r="E383" s="43">
        <v>361</v>
      </c>
      <c r="F383" s="43">
        <v>353</v>
      </c>
      <c r="G383" s="43">
        <v>347</v>
      </c>
      <c r="H383" s="43">
        <v>333</v>
      </c>
      <c r="I383" s="43">
        <v>329</v>
      </c>
    </row>
    <row r="384" spans="1:9" x14ac:dyDescent="0.25">
      <c r="A384" s="14"/>
      <c r="B384" s="39" t="s">
        <v>21</v>
      </c>
      <c r="C384" s="33">
        <v>384</v>
      </c>
      <c r="D384" s="43">
        <v>394</v>
      </c>
      <c r="E384" s="43">
        <v>376</v>
      </c>
      <c r="F384" s="43">
        <v>368</v>
      </c>
      <c r="G384" s="43">
        <v>362</v>
      </c>
      <c r="H384" s="43">
        <v>358</v>
      </c>
      <c r="I384" s="43">
        <v>346</v>
      </c>
    </row>
    <row r="385" spans="1:9" x14ac:dyDescent="0.25">
      <c r="A385" s="14"/>
      <c r="B385" s="39" t="s">
        <v>22</v>
      </c>
      <c r="C385" s="33">
        <v>474</v>
      </c>
      <c r="D385" s="43">
        <v>484</v>
      </c>
      <c r="E385" s="43">
        <v>465</v>
      </c>
      <c r="F385" s="11" t="s">
        <v>16</v>
      </c>
      <c r="G385" s="11" t="s">
        <v>16</v>
      </c>
      <c r="H385" s="43">
        <v>434</v>
      </c>
      <c r="I385" s="11" t="s">
        <v>16</v>
      </c>
    </row>
    <row r="386" spans="1:9" x14ac:dyDescent="0.25">
      <c r="A386" s="14"/>
      <c r="B386" s="39" t="s">
        <v>23</v>
      </c>
      <c r="C386" s="33">
        <v>615</v>
      </c>
      <c r="D386" s="43">
        <v>580</v>
      </c>
      <c r="E386" s="43">
        <v>594</v>
      </c>
      <c r="F386" s="11" t="s">
        <v>16</v>
      </c>
      <c r="G386" s="11" t="s">
        <v>16</v>
      </c>
      <c r="H386" s="43">
        <v>538</v>
      </c>
      <c r="I386" s="11" t="s">
        <v>16</v>
      </c>
    </row>
    <row r="387" spans="1:9" x14ac:dyDescent="0.25">
      <c r="A387" s="14"/>
      <c r="B387" s="39" t="s">
        <v>24</v>
      </c>
      <c r="C387" s="33">
        <v>929</v>
      </c>
      <c r="D387" s="43">
        <v>1025</v>
      </c>
      <c r="E387" s="43">
        <v>907</v>
      </c>
      <c r="F387" s="11" t="s">
        <v>16</v>
      </c>
      <c r="G387" s="11" t="s">
        <v>16</v>
      </c>
      <c r="H387" s="43">
        <v>763</v>
      </c>
      <c r="I387" s="11" t="s">
        <v>16</v>
      </c>
    </row>
    <row r="388" spans="1:9" x14ac:dyDescent="0.25">
      <c r="A388" s="14"/>
      <c r="B388" s="39" t="s">
        <v>25</v>
      </c>
      <c r="C388" s="33">
        <v>949</v>
      </c>
      <c r="D388" s="43">
        <v>1008</v>
      </c>
      <c r="E388" s="43">
        <v>930</v>
      </c>
      <c r="F388" s="11" t="s">
        <v>16</v>
      </c>
      <c r="G388" s="11" t="s">
        <v>16</v>
      </c>
      <c r="H388" s="43">
        <v>752</v>
      </c>
      <c r="I388" s="11" t="s">
        <v>16</v>
      </c>
    </row>
    <row r="389" spans="1:9" x14ac:dyDescent="0.25">
      <c r="A389" s="14"/>
      <c r="B389" s="39" t="s">
        <v>26</v>
      </c>
      <c r="C389" s="33">
        <v>789</v>
      </c>
      <c r="D389" s="43">
        <v>828</v>
      </c>
      <c r="E389" s="43">
        <v>763</v>
      </c>
      <c r="F389" s="11" t="s">
        <v>16</v>
      </c>
      <c r="G389" s="11" t="s">
        <v>16</v>
      </c>
      <c r="H389" s="43">
        <v>599</v>
      </c>
      <c r="I389" s="11" t="s">
        <v>16</v>
      </c>
    </row>
    <row r="390" spans="1:9" x14ac:dyDescent="0.25">
      <c r="A390" s="14"/>
      <c r="B390" s="39" t="s">
        <v>27</v>
      </c>
      <c r="C390" s="33">
        <v>756</v>
      </c>
      <c r="D390" s="43">
        <v>789</v>
      </c>
      <c r="E390" s="43">
        <v>732</v>
      </c>
      <c r="F390" s="11" t="s">
        <v>16</v>
      </c>
      <c r="G390" s="11" t="s">
        <v>16</v>
      </c>
      <c r="H390" s="43">
        <v>547</v>
      </c>
      <c r="I390" s="11" t="s">
        <v>16</v>
      </c>
    </row>
    <row r="391" spans="1:9" x14ac:dyDescent="0.25">
      <c r="A391" s="14"/>
      <c r="B391" s="39"/>
      <c r="C391" s="33"/>
      <c r="D391" s="43"/>
      <c r="E391" s="43"/>
      <c r="F391" s="43"/>
      <c r="G391" s="43"/>
      <c r="H391" s="43"/>
      <c r="I391" s="43"/>
    </row>
    <row r="392" spans="1:9" x14ac:dyDescent="0.25">
      <c r="A392" s="14"/>
      <c r="B392" s="32" t="s">
        <v>53</v>
      </c>
      <c r="C392" s="33">
        <f>AVERAGE(C379:C390)</f>
        <v>551.33333333333337</v>
      </c>
      <c r="D392" s="33">
        <f t="shared" ref="D392:I392" si="15">AVERAGE(D379:D390)</f>
        <v>570.41666666666663</v>
      </c>
      <c r="E392" s="33">
        <f t="shared" si="15"/>
        <v>537.75</v>
      </c>
      <c r="F392" s="33">
        <v>334</v>
      </c>
      <c r="G392" s="33">
        <f>AVERAGE(G379:G390)</f>
        <v>324.33333333333331</v>
      </c>
      <c r="H392" s="33">
        <f t="shared" si="15"/>
        <v>455.91666666666669</v>
      </c>
      <c r="I392" s="33">
        <f t="shared" si="15"/>
        <v>300.66666666666669</v>
      </c>
    </row>
    <row r="393" spans="1:9" x14ac:dyDescent="0.25">
      <c r="A393" s="14"/>
      <c r="B393" s="39"/>
      <c r="C393" s="33"/>
      <c r="D393" s="43"/>
      <c r="E393" s="43"/>
      <c r="F393" s="43"/>
      <c r="G393" s="43"/>
      <c r="H393" s="43"/>
      <c r="I393" s="43"/>
    </row>
    <row r="394" spans="1:9" x14ac:dyDescent="0.25">
      <c r="A394" s="30" t="s">
        <v>59</v>
      </c>
      <c r="B394" s="39"/>
      <c r="C394" s="33"/>
      <c r="D394" s="43"/>
      <c r="E394" s="43"/>
      <c r="F394" s="43"/>
      <c r="G394" s="43"/>
      <c r="H394" s="43"/>
      <c r="I394" s="43"/>
    </row>
    <row r="395" spans="1:9" x14ac:dyDescent="0.25">
      <c r="A395" s="14"/>
      <c r="B395" s="3" t="s">
        <v>15</v>
      </c>
      <c r="C395" s="33">
        <v>709</v>
      </c>
      <c r="D395" s="43">
        <v>737</v>
      </c>
      <c r="E395" s="43">
        <v>694</v>
      </c>
      <c r="F395" s="43">
        <v>650</v>
      </c>
      <c r="G395" s="11" t="s">
        <v>16</v>
      </c>
      <c r="H395" s="43">
        <v>469</v>
      </c>
      <c r="I395" s="11" t="s">
        <v>16</v>
      </c>
    </row>
    <row r="396" spans="1:9" x14ac:dyDescent="0.25">
      <c r="A396" s="14"/>
      <c r="B396" s="3" t="s">
        <v>17</v>
      </c>
      <c r="C396" s="33">
        <v>701</v>
      </c>
      <c r="D396" s="43">
        <v>718</v>
      </c>
      <c r="E396" s="43">
        <v>685</v>
      </c>
      <c r="F396" s="43">
        <v>640</v>
      </c>
      <c r="G396" s="43">
        <v>635</v>
      </c>
      <c r="H396" s="43">
        <v>420</v>
      </c>
      <c r="I396" s="11" t="s">
        <v>16</v>
      </c>
    </row>
    <row r="397" spans="1:9" x14ac:dyDescent="0.25">
      <c r="A397" s="14"/>
      <c r="B397" s="3" t="s">
        <v>18</v>
      </c>
      <c r="C397" s="33">
        <v>634</v>
      </c>
      <c r="D397" s="43">
        <v>619</v>
      </c>
      <c r="E397" s="43">
        <v>609</v>
      </c>
      <c r="F397" s="43">
        <v>563</v>
      </c>
      <c r="G397" s="11" t="s">
        <v>16</v>
      </c>
      <c r="H397" s="43">
        <v>348</v>
      </c>
      <c r="I397" s="11" t="s">
        <v>16</v>
      </c>
    </row>
    <row r="398" spans="1:9" x14ac:dyDescent="0.25">
      <c r="A398" s="14"/>
      <c r="B398" s="3" t="s">
        <v>19</v>
      </c>
      <c r="C398" s="33">
        <v>574</v>
      </c>
      <c r="D398" s="43">
        <v>563</v>
      </c>
      <c r="E398" s="43">
        <v>552</v>
      </c>
      <c r="F398" s="43">
        <v>483</v>
      </c>
      <c r="G398" s="11" t="s">
        <v>16</v>
      </c>
      <c r="H398" s="43">
        <v>307</v>
      </c>
      <c r="I398" s="11" t="s">
        <v>16</v>
      </c>
    </row>
    <row r="399" spans="1:9" x14ac:dyDescent="0.25">
      <c r="A399" s="14"/>
      <c r="B399" s="3" t="s">
        <v>20</v>
      </c>
      <c r="C399" s="33">
        <v>548</v>
      </c>
      <c r="D399" s="43">
        <v>547</v>
      </c>
      <c r="E399" s="43">
        <v>532</v>
      </c>
      <c r="F399" s="43">
        <v>465</v>
      </c>
      <c r="G399" s="11" t="s">
        <v>16</v>
      </c>
      <c r="H399" s="43">
        <v>287</v>
      </c>
      <c r="I399" s="11" t="s">
        <v>16</v>
      </c>
    </row>
    <row r="400" spans="1:9" x14ac:dyDescent="0.25">
      <c r="A400" s="14"/>
      <c r="B400" s="39" t="s">
        <v>21</v>
      </c>
      <c r="C400" s="33">
        <v>598</v>
      </c>
      <c r="D400" s="43">
        <v>615</v>
      </c>
      <c r="E400" s="43">
        <v>577</v>
      </c>
      <c r="F400" s="43">
        <v>506</v>
      </c>
      <c r="G400" s="11" t="s">
        <v>16</v>
      </c>
      <c r="H400" s="43">
        <v>318</v>
      </c>
      <c r="I400" s="11" t="s">
        <v>16</v>
      </c>
    </row>
    <row r="401" spans="1:9" x14ac:dyDescent="0.25">
      <c r="A401" s="14"/>
      <c r="B401" s="39" t="s">
        <v>22</v>
      </c>
      <c r="C401" s="33">
        <v>615</v>
      </c>
      <c r="D401" s="43">
        <v>634</v>
      </c>
      <c r="E401" s="43">
        <v>591</v>
      </c>
      <c r="F401" s="43">
        <v>515</v>
      </c>
      <c r="G401" s="11" t="s">
        <v>16</v>
      </c>
      <c r="H401" s="43">
        <v>317</v>
      </c>
      <c r="I401" s="11" t="s">
        <v>16</v>
      </c>
    </row>
    <row r="402" spans="1:9" x14ac:dyDescent="0.25">
      <c r="A402" s="14"/>
      <c r="B402" s="39" t="s">
        <v>23</v>
      </c>
      <c r="C402" s="33">
        <v>615</v>
      </c>
      <c r="D402" s="43">
        <v>620</v>
      </c>
      <c r="E402" s="43">
        <v>589</v>
      </c>
      <c r="F402" s="43">
        <v>516</v>
      </c>
      <c r="G402" s="11" t="s">
        <v>16</v>
      </c>
      <c r="H402" s="43">
        <v>332</v>
      </c>
      <c r="I402" s="11" t="s">
        <v>16</v>
      </c>
    </row>
    <row r="403" spans="1:9" x14ac:dyDescent="0.25">
      <c r="A403" s="14"/>
      <c r="B403" s="39" t="s">
        <v>24</v>
      </c>
      <c r="C403" s="33">
        <v>572</v>
      </c>
      <c r="D403" s="43">
        <v>570</v>
      </c>
      <c r="E403" s="43">
        <v>550</v>
      </c>
      <c r="F403" s="43">
        <v>491</v>
      </c>
      <c r="G403" s="11" t="s">
        <v>16</v>
      </c>
      <c r="H403" s="43">
        <v>336</v>
      </c>
      <c r="I403" s="11" t="s">
        <v>16</v>
      </c>
    </row>
    <row r="404" spans="1:9" x14ac:dyDescent="0.25">
      <c r="A404" s="14"/>
      <c r="B404" s="39" t="s">
        <v>25</v>
      </c>
      <c r="C404" s="33">
        <v>547</v>
      </c>
      <c r="D404" s="43">
        <v>541</v>
      </c>
      <c r="E404" s="43">
        <v>527</v>
      </c>
      <c r="F404" s="43">
        <v>497</v>
      </c>
      <c r="G404" s="11" t="s">
        <v>16</v>
      </c>
      <c r="H404" s="43">
        <v>322</v>
      </c>
      <c r="I404" s="11" t="s">
        <v>16</v>
      </c>
    </row>
    <row r="405" spans="1:9" x14ac:dyDescent="0.25">
      <c r="A405" s="14"/>
      <c r="B405" s="39" t="s">
        <v>26</v>
      </c>
      <c r="C405" s="33">
        <v>592</v>
      </c>
      <c r="D405" s="43">
        <v>604</v>
      </c>
      <c r="E405" s="43">
        <v>571</v>
      </c>
      <c r="F405" s="43">
        <v>526</v>
      </c>
      <c r="G405" s="11" t="s">
        <v>16</v>
      </c>
      <c r="H405" s="43">
        <v>322</v>
      </c>
      <c r="I405" s="11" t="s">
        <v>16</v>
      </c>
    </row>
    <row r="406" spans="1:9" x14ac:dyDescent="0.25">
      <c r="A406" s="14"/>
      <c r="B406" s="39" t="s">
        <v>27</v>
      </c>
      <c r="C406" s="33">
        <v>602</v>
      </c>
      <c r="D406" s="43">
        <v>624</v>
      </c>
      <c r="E406" s="43">
        <v>584</v>
      </c>
      <c r="F406" s="43">
        <v>531</v>
      </c>
      <c r="G406" s="11" t="s">
        <v>16</v>
      </c>
      <c r="H406" s="43">
        <v>325</v>
      </c>
      <c r="I406" s="11" t="s">
        <v>16</v>
      </c>
    </row>
    <row r="407" spans="1:9" x14ac:dyDescent="0.25">
      <c r="A407" s="14"/>
      <c r="B407" s="3"/>
      <c r="C407" s="33"/>
      <c r="D407" s="37"/>
      <c r="E407" s="37"/>
      <c r="F407" s="37"/>
      <c r="G407" s="37"/>
      <c r="H407" s="37"/>
      <c r="I407" s="37"/>
    </row>
    <row r="408" spans="1:9" x14ac:dyDescent="0.25">
      <c r="A408" s="2"/>
      <c r="B408" s="1" t="s">
        <v>53</v>
      </c>
      <c r="C408" s="41">
        <f t="shared" ref="C408:H408" si="16">AVERAGE(C395:C406)</f>
        <v>608.91666666666663</v>
      </c>
      <c r="D408" s="33">
        <f t="shared" si="16"/>
        <v>616</v>
      </c>
      <c r="E408" s="33">
        <f t="shared" si="16"/>
        <v>588.41666666666663</v>
      </c>
      <c r="F408" s="33">
        <f t="shared" si="16"/>
        <v>531.91666666666663</v>
      </c>
      <c r="G408" s="33">
        <f t="shared" si="16"/>
        <v>635</v>
      </c>
      <c r="H408" s="33">
        <f t="shared" si="16"/>
        <v>341.91666666666669</v>
      </c>
      <c r="I408" s="11" t="s">
        <v>16</v>
      </c>
    </row>
    <row r="409" spans="1:9" x14ac:dyDescent="0.25">
      <c r="A409" s="14"/>
      <c r="B409" s="3"/>
      <c r="C409" s="33"/>
      <c r="D409" s="37"/>
      <c r="E409" s="37"/>
      <c r="F409" s="37"/>
      <c r="G409" s="37"/>
      <c r="H409" s="37"/>
      <c r="I409" s="37"/>
    </row>
    <row r="410" spans="1:9" x14ac:dyDescent="0.25">
      <c r="A410" s="22" t="s">
        <v>33</v>
      </c>
      <c r="B410" s="34"/>
      <c r="C410" s="22"/>
      <c r="D410" s="24"/>
      <c r="E410" s="10"/>
      <c r="F410" s="10"/>
      <c r="G410" s="10"/>
      <c r="H410" s="10"/>
      <c r="I410" s="26" t="s">
        <v>34</v>
      </c>
    </row>
    <row r="411" spans="1:9" x14ac:dyDescent="0.25">
      <c r="A411" s="1" t="s">
        <v>35</v>
      </c>
      <c r="B411" s="2"/>
      <c r="C411" s="27"/>
      <c r="D411" s="27"/>
      <c r="E411" s="27"/>
      <c r="F411" s="27"/>
      <c r="G411" s="27"/>
      <c r="H411" s="27"/>
      <c r="I411" s="27"/>
    </row>
    <row r="412" spans="1:9" x14ac:dyDescent="0.25">
      <c r="A412" s="3"/>
      <c r="B412" s="4" t="s">
        <v>1</v>
      </c>
      <c r="C412" s="5" t="s">
        <v>2</v>
      </c>
      <c r="D412" s="5" t="s">
        <v>3</v>
      </c>
      <c r="E412" s="5" t="s">
        <v>3</v>
      </c>
      <c r="F412" s="5" t="s">
        <v>4</v>
      </c>
      <c r="G412" s="5" t="s">
        <v>5</v>
      </c>
      <c r="H412" s="5" t="s">
        <v>6</v>
      </c>
      <c r="I412" s="5" t="s">
        <v>6</v>
      </c>
    </row>
    <row r="413" spans="1:9" x14ac:dyDescent="0.25">
      <c r="A413" s="2"/>
      <c r="B413" s="6" t="s">
        <v>7</v>
      </c>
      <c r="C413" s="28" t="s">
        <v>8</v>
      </c>
      <c r="D413" s="45" t="s">
        <v>9</v>
      </c>
      <c r="E413" s="28" t="s">
        <v>10</v>
      </c>
      <c r="F413" s="28" t="s">
        <v>10</v>
      </c>
      <c r="G413" s="28" t="s">
        <v>10</v>
      </c>
      <c r="H413" s="6" t="s">
        <v>11</v>
      </c>
      <c r="I413" s="28" t="s">
        <v>12</v>
      </c>
    </row>
    <row r="414" spans="1:9" x14ac:dyDescent="0.25">
      <c r="A414" s="14"/>
      <c r="B414" s="32"/>
      <c r="C414" s="33"/>
      <c r="D414" s="36"/>
      <c r="E414" s="8" t="s">
        <v>13</v>
      </c>
      <c r="F414" s="10"/>
      <c r="G414" s="10"/>
      <c r="H414" s="10"/>
      <c r="I414" s="10"/>
    </row>
    <row r="415" spans="1:9" x14ac:dyDescent="0.25">
      <c r="A415" s="30" t="s">
        <v>60</v>
      </c>
      <c r="B415" s="39"/>
      <c r="C415" s="33"/>
      <c r="D415" s="43"/>
      <c r="E415" s="43"/>
      <c r="F415" s="43"/>
      <c r="G415" s="43"/>
      <c r="H415" s="43"/>
      <c r="I415" s="43"/>
    </row>
    <row r="416" spans="1:9" x14ac:dyDescent="0.25">
      <c r="A416" s="14"/>
      <c r="B416" s="3" t="s">
        <v>15</v>
      </c>
      <c r="C416" s="33">
        <v>550</v>
      </c>
      <c r="D416" s="43">
        <v>574</v>
      </c>
      <c r="E416" s="43">
        <v>528</v>
      </c>
      <c r="F416" s="43">
        <v>488</v>
      </c>
      <c r="G416" s="11" t="s">
        <v>16</v>
      </c>
      <c r="H416" s="43">
        <v>305</v>
      </c>
      <c r="I416" s="11" t="s">
        <v>16</v>
      </c>
    </row>
    <row r="417" spans="1:9" x14ac:dyDescent="0.25">
      <c r="A417" s="14"/>
      <c r="B417" s="3" t="s">
        <v>17</v>
      </c>
      <c r="C417" s="33">
        <v>546</v>
      </c>
      <c r="D417" s="43">
        <v>599</v>
      </c>
      <c r="E417" s="43">
        <v>519</v>
      </c>
      <c r="F417" s="43">
        <v>479</v>
      </c>
      <c r="G417" s="11" t="s">
        <v>16</v>
      </c>
      <c r="H417" s="43">
        <v>303</v>
      </c>
      <c r="I417" s="11" t="s">
        <v>16</v>
      </c>
    </row>
    <row r="418" spans="1:9" x14ac:dyDescent="0.25">
      <c r="A418" s="14"/>
      <c r="B418" s="3" t="s">
        <v>18</v>
      </c>
      <c r="C418" s="33">
        <v>513</v>
      </c>
      <c r="D418" s="43">
        <v>562</v>
      </c>
      <c r="E418" s="43">
        <v>490</v>
      </c>
      <c r="F418" s="43">
        <v>451</v>
      </c>
      <c r="G418" s="11" t="s">
        <v>16</v>
      </c>
      <c r="H418" s="43">
        <v>296</v>
      </c>
      <c r="I418" s="11" t="s">
        <v>16</v>
      </c>
    </row>
    <row r="419" spans="1:9" x14ac:dyDescent="0.25">
      <c r="A419" s="14"/>
      <c r="B419" s="3" t="s">
        <v>19</v>
      </c>
      <c r="C419" s="33">
        <v>558</v>
      </c>
      <c r="D419" s="43">
        <v>576</v>
      </c>
      <c r="E419" s="43">
        <v>535</v>
      </c>
      <c r="F419" s="43">
        <v>490</v>
      </c>
      <c r="G419" s="11" t="s">
        <v>16</v>
      </c>
      <c r="H419" s="43">
        <v>331</v>
      </c>
      <c r="I419" s="11" t="s">
        <v>16</v>
      </c>
    </row>
    <row r="420" spans="1:9" x14ac:dyDescent="0.25">
      <c r="A420" s="14"/>
      <c r="B420" s="3" t="s">
        <v>20</v>
      </c>
      <c r="C420" s="33">
        <v>608</v>
      </c>
      <c r="D420" s="43">
        <v>608</v>
      </c>
      <c r="E420" s="43">
        <v>591</v>
      </c>
      <c r="F420" s="43">
        <v>554</v>
      </c>
      <c r="G420" s="11" t="s">
        <v>16</v>
      </c>
      <c r="H420" s="43">
        <v>403</v>
      </c>
      <c r="I420" s="11" t="s">
        <v>16</v>
      </c>
    </row>
    <row r="421" spans="1:9" x14ac:dyDescent="0.25">
      <c r="A421" s="14"/>
      <c r="B421" s="39" t="s">
        <v>21</v>
      </c>
      <c r="C421" s="33">
        <v>596</v>
      </c>
      <c r="D421" s="43">
        <v>600</v>
      </c>
      <c r="E421" s="43">
        <v>571</v>
      </c>
      <c r="F421" s="43">
        <v>539</v>
      </c>
      <c r="G421" s="11" t="s">
        <v>16</v>
      </c>
      <c r="H421" s="43">
        <v>420</v>
      </c>
      <c r="I421" s="11" t="s">
        <v>16</v>
      </c>
    </row>
    <row r="422" spans="1:9" x14ac:dyDescent="0.25">
      <c r="A422" s="14"/>
      <c r="B422" s="39" t="s">
        <v>22</v>
      </c>
      <c r="C422" s="33">
        <v>576</v>
      </c>
      <c r="D422" s="43">
        <v>582</v>
      </c>
      <c r="E422" s="43">
        <v>549</v>
      </c>
      <c r="F422" s="43">
        <v>516</v>
      </c>
      <c r="G422" s="11" t="s">
        <v>16</v>
      </c>
      <c r="H422" s="43">
        <v>415</v>
      </c>
      <c r="I422" s="11" t="s">
        <v>16</v>
      </c>
    </row>
    <row r="423" spans="1:9" x14ac:dyDescent="0.25">
      <c r="A423" s="14"/>
      <c r="B423" s="39" t="s">
        <v>23</v>
      </c>
      <c r="C423" s="33">
        <v>538</v>
      </c>
      <c r="D423" s="43">
        <v>542</v>
      </c>
      <c r="E423" s="43">
        <v>507</v>
      </c>
      <c r="F423" s="43">
        <v>474</v>
      </c>
      <c r="G423" s="11" t="s">
        <v>16</v>
      </c>
      <c r="H423" s="43">
        <v>382</v>
      </c>
      <c r="I423" s="11" t="s">
        <v>16</v>
      </c>
    </row>
    <row r="424" spans="1:9" x14ac:dyDescent="0.25">
      <c r="A424" s="14"/>
      <c r="B424" s="39" t="s">
        <v>24</v>
      </c>
      <c r="C424" s="33">
        <v>502</v>
      </c>
      <c r="D424" s="43">
        <v>494</v>
      </c>
      <c r="E424" s="43">
        <v>476</v>
      </c>
      <c r="F424" s="43">
        <v>445</v>
      </c>
      <c r="G424" s="11" t="s">
        <v>16</v>
      </c>
      <c r="H424" s="43">
        <v>354</v>
      </c>
      <c r="I424" s="11" t="s">
        <v>16</v>
      </c>
    </row>
    <row r="425" spans="1:9" x14ac:dyDescent="0.25">
      <c r="A425" s="14"/>
      <c r="B425" s="39" t="s">
        <v>25</v>
      </c>
      <c r="C425" s="33">
        <v>478</v>
      </c>
      <c r="D425" s="43">
        <v>468</v>
      </c>
      <c r="E425" s="43">
        <v>454</v>
      </c>
      <c r="F425" s="43">
        <v>421</v>
      </c>
      <c r="G425" s="11" t="s">
        <v>16</v>
      </c>
      <c r="H425" s="43">
        <v>330</v>
      </c>
      <c r="I425" s="11" t="s">
        <v>16</v>
      </c>
    </row>
    <row r="426" spans="1:9" x14ac:dyDescent="0.25">
      <c r="A426" s="14"/>
      <c r="B426" s="39" t="s">
        <v>26</v>
      </c>
      <c r="C426" s="33">
        <v>463</v>
      </c>
      <c r="D426" s="43">
        <v>462</v>
      </c>
      <c r="E426" s="43">
        <v>440</v>
      </c>
      <c r="F426" s="43">
        <v>409</v>
      </c>
      <c r="G426" s="11" t="s">
        <v>16</v>
      </c>
      <c r="H426" s="43">
        <v>329</v>
      </c>
      <c r="I426" s="11" t="s">
        <v>16</v>
      </c>
    </row>
    <row r="427" spans="1:9" x14ac:dyDescent="0.25">
      <c r="A427" s="14"/>
      <c r="B427" s="39" t="s">
        <v>27</v>
      </c>
      <c r="C427" s="33">
        <v>466</v>
      </c>
      <c r="D427" s="43">
        <v>470</v>
      </c>
      <c r="E427" s="43">
        <v>443</v>
      </c>
      <c r="F427" s="43">
        <v>411</v>
      </c>
      <c r="G427" s="11" t="s">
        <v>16</v>
      </c>
      <c r="H427" s="43">
        <v>349</v>
      </c>
      <c r="I427" s="11" t="s">
        <v>16</v>
      </c>
    </row>
    <row r="428" spans="1:9" x14ac:dyDescent="0.25">
      <c r="A428" s="14"/>
      <c r="B428" s="3"/>
      <c r="C428" s="33"/>
      <c r="D428" s="43"/>
      <c r="E428" s="43"/>
      <c r="F428" s="43"/>
      <c r="G428" s="43"/>
      <c r="H428" s="43"/>
      <c r="I428" s="43"/>
    </row>
    <row r="429" spans="1:9" x14ac:dyDescent="0.25">
      <c r="A429" s="14"/>
      <c r="B429" s="32" t="s">
        <v>53</v>
      </c>
      <c r="C429" s="33">
        <f>AVERAGE(C416:C427)</f>
        <v>532.83333333333337</v>
      </c>
      <c r="D429" s="33">
        <f>AVERAGE(D416:D427)</f>
        <v>544.75</v>
      </c>
      <c r="E429" s="33">
        <f>AVERAGE(E416:E427)</f>
        <v>508.58333333333331</v>
      </c>
      <c r="F429" s="33">
        <f>AVERAGE(F416:F427)</f>
        <v>473.08333333333331</v>
      </c>
      <c r="G429" s="11" t="s">
        <v>16</v>
      </c>
      <c r="H429" s="33">
        <f>AVERAGE(H416:H427)</f>
        <v>351.41666666666669</v>
      </c>
      <c r="I429" s="11" t="s">
        <v>16</v>
      </c>
    </row>
    <row r="430" spans="1:9" x14ac:dyDescent="0.25">
      <c r="A430" s="14"/>
      <c r="B430" s="32"/>
      <c r="C430" s="33"/>
      <c r="D430" s="33"/>
      <c r="E430" s="33"/>
      <c r="F430" s="33"/>
      <c r="G430" s="42"/>
      <c r="H430" s="42"/>
      <c r="I430" s="43"/>
    </row>
    <row r="431" spans="1:9" x14ac:dyDescent="0.25">
      <c r="A431" s="30" t="s">
        <v>61</v>
      </c>
      <c r="B431" s="32"/>
      <c r="C431" s="33"/>
      <c r="D431" s="33"/>
      <c r="E431" s="33"/>
      <c r="F431" s="33"/>
      <c r="G431" s="42"/>
      <c r="H431" s="42"/>
      <c r="I431" s="43"/>
    </row>
    <row r="432" spans="1:9" x14ac:dyDescent="0.25">
      <c r="A432" s="14"/>
      <c r="B432" s="3" t="s">
        <v>15</v>
      </c>
      <c r="C432" s="33">
        <v>472</v>
      </c>
      <c r="D432" s="33">
        <v>489</v>
      </c>
      <c r="E432" s="33">
        <v>451</v>
      </c>
      <c r="F432" s="33">
        <v>425</v>
      </c>
      <c r="G432" s="11" t="s">
        <v>16</v>
      </c>
      <c r="H432" s="33">
        <v>367</v>
      </c>
      <c r="I432" s="11" t="s">
        <v>16</v>
      </c>
    </row>
    <row r="433" spans="1:9" x14ac:dyDescent="0.25">
      <c r="A433" s="14"/>
      <c r="B433" s="3" t="s">
        <v>17</v>
      </c>
      <c r="C433" s="33">
        <v>494</v>
      </c>
      <c r="D433" s="33">
        <v>522</v>
      </c>
      <c r="E433" s="33">
        <v>477</v>
      </c>
      <c r="F433" s="33">
        <v>458</v>
      </c>
      <c r="G433" s="11" t="s">
        <v>16</v>
      </c>
      <c r="H433" s="33">
        <v>412</v>
      </c>
      <c r="I433" s="11" t="s">
        <v>16</v>
      </c>
    </row>
    <row r="434" spans="1:9" x14ac:dyDescent="0.25">
      <c r="A434" s="14"/>
      <c r="B434" s="3" t="s">
        <v>18</v>
      </c>
      <c r="C434" s="33">
        <v>501</v>
      </c>
      <c r="D434" s="33">
        <v>533</v>
      </c>
      <c r="E434" s="33">
        <v>485</v>
      </c>
      <c r="F434" s="33">
        <v>465</v>
      </c>
      <c r="G434" s="11" t="s">
        <v>16</v>
      </c>
      <c r="H434" s="33">
        <v>428</v>
      </c>
      <c r="I434" s="11" t="s">
        <v>16</v>
      </c>
    </row>
    <row r="435" spans="1:9" x14ac:dyDescent="0.25">
      <c r="A435" s="14"/>
      <c r="B435" s="3" t="s">
        <v>19</v>
      </c>
      <c r="C435" s="33">
        <v>534</v>
      </c>
      <c r="D435" s="33">
        <v>543</v>
      </c>
      <c r="E435" s="33">
        <v>518</v>
      </c>
      <c r="F435" s="33">
        <v>499</v>
      </c>
      <c r="G435" s="11" t="s">
        <v>16</v>
      </c>
      <c r="H435" s="33">
        <v>427</v>
      </c>
      <c r="I435" s="11" t="s">
        <v>16</v>
      </c>
    </row>
    <row r="436" spans="1:9" x14ac:dyDescent="0.25">
      <c r="A436" s="14"/>
      <c r="B436" s="3" t="s">
        <v>20</v>
      </c>
      <c r="C436" s="33">
        <v>550</v>
      </c>
      <c r="D436" s="33">
        <v>536</v>
      </c>
      <c r="E436" s="33">
        <v>532</v>
      </c>
      <c r="F436" s="33">
        <v>513</v>
      </c>
      <c r="G436" s="11" t="s">
        <v>16</v>
      </c>
      <c r="H436" s="33">
        <v>411</v>
      </c>
      <c r="I436" s="11" t="s">
        <v>16</v>
      </c>
    </row>
    <row r="437" spans="1:9" x14ac:dyDescent="0.25">
      <c r="A437" s="14"/>
      <c r="B437" s="39" t="s">
        <v>21</v>
      </c>
      <c r="C437" s="33">
        <v>534</v>
      </c>
      <c r="D437" s="33">
        <v>528</v>
      </c>
      <c r="E437" s="33">
        <v>517</v>
      </c>
      <c r="F437" s="33">
        <v>495</v>
      </c>
      <c r="G437" s="11" t="s">
        <v>16</v>
      </c>
      <c r="H437" s="33">
        <v>405</v>
      </c>
      <c r="I437" s="11" t="s">
        <v>16</v>
      </c>
    </row>
    <row r="438" spans="1:9" x14ac:dyDescent="0.25">
      <c r="A438" s="14"/>
      <c r="B438" s="39" t="s">
        <v>22</v>
      </c>
      <c r="C438" s="33">
        <v>540</v>
      </c>
      <c r="D438" s="33">
        <v>533</v>
      </c>
      <c r="E438" s="33">
        <v>524</v>
      </c>
      <c r="F438" s="33">
        <v>497</v>
      </c>
      <c r="G438" s="11" t="s">
        <v>16</v>
      </c>
      <c r="H438" s="33">
        <v>421</v>
      </c>
      <c r="I438" s="11" t="s">
        <v>16</v>
      </c>
    </row>
    <row r="439" spans="1:9" x14ac:dyDescent="0.25">
      <c r="A439" s="14"/>
      <c r="B439" s="39" t="s">
        <v>23</v>
      </c>
      <c r="C439" s="33">
        <v>509</v>
      </c>
      <c r="D439" s="33">
        <v>506</v>
      </c>
      <c r="E439" s="33">
        <v>493</v>
      </c>
      <c r="F439" s="33">
        <v>473</v>
      </c>
      <c r="G439" s="11" t="s">
        <v>16</v>
      </c>
      <c r="H439" s="33">
        <v>408</v>
      </c>
      <c r="I439" s="11" t="s">
        <v>16</v>
      </c>
    </row>
    <row r="440" spans="1:9" x14ac:dyDescent="0.25">
      <c r="A440" s="14"/>
      <c r="B440" s="39" t="s">
        <v>24</v>
      </c>
      <c r="C440" s="33">
        <v>500</v>
      </c>
      <c r="D440" s="33">
        <v>501</v>
      </c>
      <c r="E440" s="33">
        <v>484</v>
      </c>
      <c r="F440" s="33">
        <v>467</v>
      </c>
      <c r="G440" s="11" t="s">
        <v>16</v>
      </c>
      <c r="H440" s="33">
        <v>407</v>
      </c>
      <c r="I440" s="11" t="s">
        <v>16</v>
      </c>
    </row>
    <row r="441" spans="1:9" x14ac:dyDescent="0.25">
      <c r="A441" s="14"/>
      <c r="B441" s="39" t="s">
        <v>25</v>
      </c>
      <c r="C441" s="33">
        <v>498</v>
      </c>
      <c r="D441" s="33">
        <v>500</v>
      </c>
      <c r="E441" s="33">
        <v>482</v>
      </c>
      <c r="F441" s="33">
        <v>466</v>
      </c>
      <c r="G441" s="11" t="s">
        <v>16</v>
      </c>
      <c r="H441" s="33">
        <v>421</v>
      </c>
      <c r="I441" s="11" t="s">
        <v>16</v>
      </c>
    </row>
    <row r="442" spans="1:9" x14ac:dyDescent="0.25">
      <c r="A442" s="14"/>
      <c r="B442" s="39" t="s">
        <v>26</v>
      </c>
      <c r="C442" s="33">
        <v>531</v>
      </c>
      <c r="D442" s="33">
        <v>522</v>
      </c>
      <c r="E442" s="33">
        <v>514</v>
      </c>
      <c r="F442" s="33">
        <v>496</v>
      </c>
      <c r="G442" s="11" t="s">
        <v>16</v>
      </c>
      <c r="H442" s="33">
        <v>428</v>
      </c>
      <c r="I442" s="11" t="s">
        <v>16</v>
      </c>
    </row>
    <row r="443" spans="1:9" x14ac:dyDescent="0.25">
      <c r="A443" s="14"/>
      <c r="B443" s="15" t="s">
        <v>27</v>
      </c>
      <c r="C443" s="33">
        <v>557</v>
      </c>
      <c r="D443" s="33">
        <v>553</v>
      </c>
      <c r="E443" s="33">
        <v>540</v>
      </c>
      <c r="F443" s="33">
        <v>523</v>
      </c>
      <c r="G443" s="11" t="s">
        <v>16</v>
      </c>
      <c r="H443" s="46">
        <v>448</v>
      </c>
      <c r="I443" s="11" t="s">
        <v>16</v>
      </c>
    </row>
    <row r="444" spans="1:9" x14ac:dyDescent="0.25">
      <c r="A444" s="14"/>
      <c r="B444" s="15"/>
      <c r="C444" s="33"/>
      <c r="D444" s="33"/>
      <c r="E444" s="33"/>
      <c r="F444" s="33"/>
      <c r="G444" s="42"/>
      <c r="H444" s="42"/>
      <c r="I444" s="43"/>
    </row>
    <row r="445" spans="1:9" x14ac:dyDescent="0.25">
      <c r="A445" s="14"/>
      <c r="B445" s="32" t="s">
        <v>53</v>
      </c>
      <c r="C445" s="33">
        <f>AVERAGE(C432:C443)</f>
        <v>518.33333333333337</v>
      </c>
      <c r="D445" s="33">
        <f>AVERAGE(D432:D443)</f>
        <v>522.16666666666663</v>
      </c>
      <c r="E445" s="33">
        <f>AVERAGE(E432:E443)</f>
        <v>501.41666666666669</v>
      </c>
      <c r="F445" s="33">
        <f>AVERAGE(F432:F443)</f>
        <v>481.41666666666669</v>
      </c>
      <c r="G445" s="11" t="s">
        <v>16</v>
      </c>
      <c r="H445" s="33">
        <f>AVERAGE(H432:H443)</f>
        <v>415.25</v>
      </c>
      <c r="I445" s="11" t="s">
        <v>16</v>
      </c>
    </row>
    <row r="446" spans="1:9" x14ac:dyDescent="0.25">
      <c r="A446" s="14"/>
      <c r="B446" s="32"/>
      <c r="C446" s="33"/>
      <c r="D446" s="33"/>
      <c r="E446" s="33"/>
      <c r="F446" s="33"/>
      <c r="G446" s="18"/>
      <c r="H446" s="33"/>
      <c r="I446" s="18"/>
    </row>
    <row r="447" spans="1:9" x14ac:dyDescent="0.25">
      <c r="A447" s="30" t="s">
        <v>62</v>
      </c>
      <c r="B447" s="32"/>
      <c r="C447" s="33"/>
      <c r="D447" s="33"/>
      <c r="E447" s="33"/>
      <c r="F447" s="33"/>
      <c r="G447" s="18"/>
      <c r="H447" s="33"/>
      <c r="I447" s="18"/>
    </row>
    <row r="448" spans="1:9" x14ac:dyDescent="0.25">
      <c r="A448" s="30"/>
      <c r="B448" s="3" t="s">
        <v>15</v>
      </c>
      <c r="C448" s="33">
        <v>576</v>
      </c>
      <c r="D448" s="33">
        <v>579</v>
      </c>
      <c r="E448" s="33">
        <v>559</v>
      </c>
      <c r="F448" s="33">
        <v>543</v>
      </c>
      <c r="G448" s="11" t="s">
        <v>16</v>
      </c>
      <c r="H448" s="33">
        <v>462</v>
      </c>
      <c r="I448" s="11" t="s">
        <v>16</v>
      </c>
    </row>
    <row r="449" spans="1:9" x14ac:dyDescent="0.25">
      <c r="A449" s="30"/>
      <c r="B449" s="3" t="s">
        <v>17</v>
      </c>
      <c r="C449" s="33">
        <v>614</v>
      </c>
      <c r="D449" s="33">
        <v>617</v>
      </c>
      <c r="E449" s="33">
        <v>599</v>
      </c>
      <c r="F449" s="33">
        <v>578</v>
      </c>
      <c r="G449" s="11" t="s">
        <v>16</v>
      </c>
      <c r="H449" s="33">
        <v>487</v>
      </c>
      <c r="I449" s="11" t="s">
        <v>16</v>
      </c>
    </row>
    <row r="450" spans="1:9" x14ac:dyDescent="0.25">
      <c r="A450" s="30"/>
      <c r="B450" s="3" t="s">
        <v>18</v>
      </c>
      <c r="C450" s="33">
        <v>615</v>
      </c>
      <c r="D450" s="33">
        <v>602</v>
      </c>
      <c r="E450" s="33">
        <v>599</v>
      </c>
      <c r="F450" s="33">
        <v>581</v>
      </c>
      <c r="G450" s="11" t="s">
        <v>16</v>
      </c>
      <c r="H450" s="33">
        <v>488</v>
      </c>
      <c r="I450" s="11" t="s">
        <v>16</v>
      </c>
    </row>
    <row r="451" spans="1:9" x14ac:dyDescent="0.25">
      <c r="A451" s="30"/>
      <c r="B451" s="3" t="s">
        <v>19</v>
      </c>
      <c r="C451" s="33">
        <v>626</v>
      </c>
      <c r="D451" s="33">
        <v>608</v>
      </c>
      <c r="E451" s="33">
        <v>613</v>
      </c>
      <c r="F451" s="33">
        <v>596</v>
      </c>
      <c r="G451" s="11" t="s">
        <v>16</v>
      </c>
      <c r="H451" s="33">
        <v>538</v>
      </c>
      <c r="I451" s="11" t="s">
        <v>16</v>
      </c>
    </row>
    <row r="452" spans="1:9" x14ac:dyDescent="0.25">
      <c r="A452" s="30"/>
      <c r="B452" s="3" t="s">
        <v>20</v>
      </c>
      <c r="C452" s="33">
        <v>600</v>
      </c>
      <c r="D452" s="33">
        <v>580</v>
      </c>
      <c r="E452" s="33">
        <v>585</v>
      </c>
      <c r="F452" s="33">
        <v>569</v>
      </c>
      <c r="G452" s="11" t="s">
        <v>16</v>
      </c>
      <c r="H452" s="33">
        <v>544</v>
      </c>
      <c r="I452" s="11" t="s">
        <v>16</v>
      </c>
    </row>
    <row r="453" spans="1:9" x14ac:dyDescent="0.25">
      <c r="A453" s="30"/>
      <c r="B453" s="39" t="s">
        <v>21</v>
      </c>
      <c r="C453" s="33">
        <v>557</v>
      </c>
      <c r="D453" s="33">
        <v>540</v>
      </c>
      <c r="E453" s="33">
        <v>542</v>
      </c>
      <c r="F453" s="33">
        <v>539</v>
      </c>
      <c r="G453" s="11" t="s">
        <v>16</v>
      </c>
      <c r="H453" s="33">
        <v>515</v>
      </c>
      <c r="I453" s="11" t="s">
        <v>16</v>
      </c>
    </row>
    <row r="454" spans="1:9" x14ac:dyDescent="0.25">
      <c r="A454" s="30"/>
      <c r="B454" s="39" t="s">
        <v>22</v>
      </c>
      <c r="C454" s="33">
        <v>554</v>
      </c>
      <c r="D454" s="33">
        <v>551</v>
      </c>
      <c r="E454" s="33">
        <v>538</v>
      </c>
      <c r="F454" s="11" t="s">
        <v>16</v>
      </c>
      <c r="G454" s="11" t="s">
        <v>16</v>
      </c>
      <c r="H454" s="33">
        <v>518</v>
      </c>
      <c r="I454" s="11" t="s">
        <v>16</v>
      </c>
    </row>
    <row r="455" spans="1:9" x14ac:dyDescent="0.25">
      <c r="A455" s="30"/>
      <c r="B455" s="39" t="s">
        <v>23</v>
      </c>
      <c r="C455" s="33">
        <v>563</v>
      </c>
      <c r="D455" s="33">
        <v>579</v>
      </c>
      <c r="E455" s="33">
        <v>548</v>
      </c>
      <c r="F455" s="11" t="s">
        <v>16</v>
      </c>
      <c r="G455" s="11" t="s">
        <v>16</v>
      </c>
      <c r="H455" s="33">
        <v>527</v>
      </c>
      <c r="I455" s="11" t="s">
        <v>16</v>
      </c>
    </row>
    <row r="456" spans="1:9" x14ac:dyDescent="0.25">
      <c r="A456" s="30"/>
      <c r="B456" s="39" t="s">
        <v>24</v>
      </c>
      <c r="C456" s="33">
        <v>559</v>
      </c>
      <c r="D456" s="33">
        <v>586</v>
      </c>
      <c r="E456" s="33">
        <v>548</v>
      </c>
      <c r="F456" s="11" t="s">
        <v>16</v>
      </c>
      <c r="G456" s="11" t="s">
        <v>16</v>
      </c>
      <c r="H456" s="33">
        <v>533</v>
      </c>
      <c r="I456" s="11" t="s">
        <v>16</v>
      </c>
    </row>
    <row r="457" spans="1:9" x14ac:dyDescent="0.25">
      <c r="A457" s="30"/>
      <c r="B457" s="39" t="s">
        <v>25</v>
      </c>
      <c r="C457" s="33">
        <v>614</v>
      </c>
      <c r="D457" s="33">
        <v>616</v>
      </c>
      <c r="E457" s="33">
        <v>601</v>
      </c>
      <c r="F457" s="11" t="s">
        <v>16</v>
      </c>
      <c r="G457" s="11" t="s">
        <v>16</v>
      </c>
      <c r="H457" s="33">
        <v>562</v>
      </c>
      <c r="I457" s="11" t="s">
        <v>16</v>
      </c>
    </row>
    <row r="458" spans="1:9" x14ac:dyDescent="0.25">
      <c r="A458" s="30"/>
      <c r="B458" s="39" t="s">
        <v>26</v>
      </c>
      <c r="C458" s="33">
        <v>612</v>
      </c>
      <c r="D458" s="33">
        <v>606</v>
      </c>
      <c r="E458" s="33">
        <v>601</v>
      </c>
      <c r="F458" s="47">
        <v>590</v>
      </c>
      <c r="G458" s="11" t="s">
        <v>16</v>
      </c>
      <c r="H458" s="33">
        <v>545</v>
      </c>
      <c r="I458" s="11" t="s">
        <v>16</v>
      </c>
    </row>
    <row r="459" spans="1:9" x14ac:dyDescent="0.25">
      <c r="A459" s="30"/>
      <c r="B459" s="15" t="s">
        <v>27</v>
      </c>
      <c r="C459" s="33">
        <v>587</v>
      </c>
      <c r="D459" s="33">
        <v>576</v>
      </c>
      <c r="E459" s="33">
        <v>578</v>
      </c>
      <c r="F459" s="47">
        <v>566</v>
      </c>
      <c r="G459" s="11" t="s">
        <v>16</v>
      </c>
      <c r="H459" s="33">
        <v>520</v>
      </c>
      <c r="I459" s="11" t="s">
        <v>16</v>
      </c>
    </row>
    <row r="460" spans="1:9" x14ac:dyDescent="0.25">
      <c r="A460" s="30"/>
      <c r="B460" s="39"/>
      <c r="C460" s="33"/>
      <c r="D460" s="33"/>
      <c r="E460" s="33"/>
      <c r="F460" s="33"/>
      <c r="G460" s="18"/>
      <c r="H460" s="33"/>
      <c r="I460" s="18"/>
    </row>
    <row r="461" spans="1:9" x14ac:dyDescent="0.25">
      <c r="A461" s="32"/>
      <c r="B461" s="32" t="s">
        <v>53</v>
      </c>
      <c r="C461" s="33">
        <f>AVERAGE(C448:C459)</f>
        <v>589.75</v>
      </c>
      <c r="D461" s="33">
        <f>AVERAGE(D448:D459)</f>
        <v>586.66666666666663</v>
      </c>
      <c r="E461" s="33">
        <f>AVERAGE(E448:E459)</f>
        <v>575.91666666666663</v>
      </c>
      <c r="F461" s="33">
        <f>AVERAGE(F448:F459)</f>
        <v>570.25</v>
      </c>
      <c r="G461" s="11" t="s">
        <v>16</v>
      </c>
      <c r="H461" s="33">
        <f>AVERAGE(H448:H459)</f>
        <v>519.91666666666663</v>
      </c>
      <c r="I461" s="11" t="s">
        <v>16</v>
      </c>
    </row>
    <row r="462" spans="1:9" x14ac:dyDescent="0.25">
      <c r="A462" s="32"/>
      <c r="B462" s="32"/>
      <c r="C462" s="33"/>
      <c r="D462" s="33"/>
      <c r="E462" s="33"/>
      <c r="F462" s="33"/>
      <c r="G462" s="48"/>
      <c r="H462" s="33"/>
      <c r="I462" s="48"/>
    </row>
    <row r="463" spans="1:9" x14ac:dyDescent="0.25">
      <c r="A463" s="30" t="s">
        <v>63</v>
      </c>
      <c r="B463" s="32"/>
      <c r="C463" s="33"/>
      <c r="D463" s="33"/>
      <c r="E463" s="33"/>
      <c r="F463" s="33"/>
      <c r="G463" s="48"/>
      <c r="H463" s="33"/>
      <c r="I463" s="48"/>
    </row>
    <row r="464" spans="1:9" x14ac:dyDescent="0.25">
      <c r="A464" s="30"/>
      <c r="B464" s="3" t="s">
        <v>15</v>
      </c>
      <c r="C464" s="33">
        <v>579</v>
      </c>
      <c r="D464" s="33">
        <v>586</v>
      </c>
      <c r="E464" s="33">
        <v>568</v>
      </c>
      <c r="F464" s="33">
        <v>555</v>
      </c>
      <c r="G464" s="11" t="s">
        <v>16</v>
      </c>
      <c r="H464" s="33">
        <v>509</v>
      </c>
      <c r="I464" s="11" t="s">
        <v>16</v>
      </c>
    </row>
    <row r="465" spans="1:9" x14ac:dyDescent="0.25">
      <c r="A465" s="30"/>
      <c r="B465" s="3" t="s">
        <v>17</v>
      </c>
      <c r="C465" s="33">
        <v>579</v>
      </c>
      <c r="D465" s="33">
        <v>591</v>
      </c>
      <c r="E465" s="33">
        <v>566</v>
      </c>
      <c r="F465" s="33">
        <v>551</v>
      </c>
      <c r="G465" s="11" t="s">
        <v>16</v>
      </c>
      <c r="H465" s="33">
        <v>512</v>
      </c>
      <c r="I465" s="11" t="s">
        <v>16</v>
      </c>
    </row>
    <row r="466" spans="1:9" x14ac:dyDescent="0.25">
      <c r="A466" s="30"/>
      <c r="B466" s="3" t="s">
        <v>18</v>
      </c>
      <c r="C466" s="33">
        <v>571</v>
      </c>
      <c r="D466" s="33">
        <v>586</v>
      </c>
      <c r="E466" s="33">
        <v>559</v>
      </c>
      <c r="F466" s="33">
        <v>539</v>
      </c>
      <c r="G466" s="11" t="s">
        <v>16</v>
      </c>
      <c r="H466" s="33">
        <v>519</v>
      </c>
      <c r="I466" s="11" t="s">
        <v>16</v>
      </c>
    </row>
    <row r="467" spans="1:9" x14ac:dyDescent="0.25">
      <c r="A467" s="30"/>
      <c r="B467" s="3" t="s">
        <v>19</v>
      </c>
      <c r="C467" s="33">
        <v>573</v>
      </c>
      <c r="D467" s="33">
        <v>590</v>
      </c>
      <c r="E467" s="33">
        <v>559</v>
      </c>
      <c r="F467" s="33">
        <v>535</v>
      </c>
      <c r="G467" s="11" t="s">
        <v>16</v>
      </c>
      <c r="H467" s="33">
        <v>523</v>
      </c>
      <c r="I467" s="11" t="s">
        <v>16</v>
      </c>
    </row>
    <row r="468" spans="1:9" x14ac:dyDescent="0.25">
      <c r="A468" s="30"/>
      <c r="B468" s="3" t="s">
        <v>20</v>
      </c>
      <c r="C468" s="33">
        <v>569</v>
      </c>
      <c r="D468" s="33">
        <v>566</v>
      </c>
      <c r="E468" s="33">
        <v>558</v>
      </c>
      <c r="F468" s="33">
        <v>535</v>
      </c>
      <c r="G468" s="11" t="s">
        <v>16</v>
      </c>
      <c r="H468" s="33">
        <v>521</v>
      </c>
      <c r="I468" s="11" t="s">
        <v>16</v>
      </c>
    </row>
    <row r="469" spans="1:9" x14ac:dyDescent="0.25">
      <c r="A469" s="30"/>
      <c r="B469" s="39" t="s">
        <v>21</v>
      </c>
      <c r="C469" s="33">
        <v>575</v>
      </c>
      <c r="D469" s="33">
        <v>573</v>
      </c>
      <c r="E469" s="33">
        <v>564</v>
      </c>
      <c r="F469" s="33">
        <v>540</v>
      </c>
      <c r="G469" s="11" t="s">
        <v>16</v>
      </c>
      <c r="H469" s="33">
        <v>530</v>
      </c>
      <c r="I469" s="11" t="s">
        <v>16</v>
      </c>
    </row>
    <row r="470" spans="1:9" x14ac:dyDescent="0.25">
      <c r="A470" s="30"/>
      <c r="B470" s="39" t="s">
        <v>22</v>
      </c>
      <c r="C470" s="33">
        <v>575</v>
      </c>
      <c r="D470" s="33">
        <v>574</v>
      </c>
      <c r="E470" s="33">
        <v>563</v>
      </c>
      <c r="F470" s="33">
        <v>542</v>
      </c>
      <c r="G470" s="11" t="s">
        <v>16</v>
      </c>
      <c r="H470" s="33">
        <v>534</v>
      </c>
      <c r="I470" s="11" t="s">
        <v>16</v>
      </c>
    </row>
    <row r="471" spans="1:9" x14ac:dyDescent="0.25">
      <c r="A471" s="30"/>
      <c r="B471" s="39" t="s">
        <v>23</v>
      </c>
      <c r="C471" s="33">
        <v>573</v>
      </c>
      <c r="D471" s="33">
        <v>564</v>
      </c>
      <c r="E471" s="33">
        <v>559</v>
      </c>
      <c r="F471" s="33">
        <v>536</v>
      </c>
      <c r="G471" s="11" t="s">
        <v>16</v>
      </c>
      <c r="H471" s="33">
        <v>533</v>
      </c>
      <c r="I471" s="11" t="s">
        <v>16</v>
      </c>
    </row>
    <row r="472" spans="1:9" x14ac:dyDescent="0.25">
      <c r="A472" s="30"/>
      <c r="B472" s="39" t="s">
        <v>24</v>
      </c>
      <c r="C472" s="33">
        <v>571</v>
      </c>
      <c r="D472" s="33">
        <v>553</v>
      </c>
      <c r="E472" s="33">
        <v>557</v>
      </c>
      <c r="F472" s="33">
        <v>535</v>
      </c>
      <c r="G472" s="11" t="s">
        <v>16</v>
      </c>
      <c r="H472" s="33">
        <v>530</v>
      </c>
      <c r="I472" s="11" t="s">
        <v>16</v>
      </c>
    </row>
    <row r="473" spans="1:9" x14ac:dyDescent="0.25">
      <c r="A473" s="30"/>
      <c r="B473" s="39" t="s">
        <v>25</v>
      </c>
      <c r="C473" s="33">
        <v>558</v>
      </c>
      <c r="D473" s="33">
        <v>552</v>
      </c>
      <c r="E473" s="33">
        <v>544</v>
      </c>
      <c r="F473" s="33">
        <v>514</v>
      </c>
      <c r="G473" s="11" t="s">
        <v>16</v>
      </c>
      <c r="H473" s="33">
        <v>511</v>
      </c>
      <c r="I473" s="11" t="s">
        <v>16</v>
      </c>
    </row>
    <row r="474" spans="1:9" x14ac:dyDescent="0.25">
      <c r="A474" s="30"/>
      <c r="B474" s="39" t="s">
        <v>26</v>
      </c>
      <c r="C474" s="33">
        <v>536</v>
      </c>
      <c r="D474" s="33">
        <v>546</v>
      </c>
      <c r="E474" s="33">
        <v>524</v>
      </c>
      <c r="F474" s="33">
        <v>489</v>
      </c>
      <c r="G474" s="11" t="s">
        <v>16</v>
      </c>
      <c r="H474" s="33">
        <v>492</v>
      </c>
      <c r="I474" s="11" t="s">
        <v>16</v>
      </c>
    </row>
    <row r="475" spans="1:9" x14ac:dyDescent="0.25">
      <c r="A475" s="30"/>
      <c r="B475" s="39" t="s">
        <v>27</v>
      </c>
      <c r="C475" s="33">
        <v>519</v>
      </c>
      <c r="D475" s="33">
        <v>538</v>
      </c>
      <c r="E475" s="33">
        <v>507</v>
      </c>
      <c r="F475" s="33">
        <v>459</v>
      </c>
      <c r="G475" s="11" t="s">
        <v>16</v>
      </c>
      <c r="H475" s="33">
        <v>462</v>
      </c>
      <c r="I475" s="11" t="s">
        <v>16</v>
      </c>
    </row>
    <row r="476" spans="1:9" x14ac:dyDescent="0.25">
      <c r="A476" s="30"/>
      <c r="B476" s="39"/>
      <c r="C476" s="33"/>
      <c r="D476" s="33"/>
      <c r="E476" s="33"/>
      <c r="F476" s="33"/>
      <c r="G476" s="48"/>
      <c r="H476" s="33"/>
      <c r="I476" s="18"/>
    </row>
    <row r="477" spans="1:9" x14ac:dyDescent="0.25">
      <c r="A477" s="1"/>
      <c r="B477" s="1" t="s">
        <v>53</v>
      </c>
      <c r="C477" s="41">
        <f>AVERAGE(C464:C475)</f>
        <v>564.83333333333337</v>
      </c>
      <c r="D477" s="41">
        <f>AVERAGE(D464:D475)</f>
        <v>568.25</v>
      </c>
      <c r="E477" s="33">
        <f>AVERAGE(E464:E475)</f>
        <v>552.33333333333337</v>
      </c>
      <c r="F477" s="33">
        <f>AVERAGE(F464:F475)</f>
        <v>527.5</v>
      </c>
      <c r="G477" s="11" t="s">
        <v>16</v>
      </c>
      <c r="H477" s="33">
        <f>AVERAGE(H464:H475)</f>
        <v>514.66666666666663</v>
      </c>
      <c r="I477" s="11" t="s">
        <v>16</v>
      </c>
    </row>
    <row r="478" spans="1:9" x14ac:dyDescent="0.25">
      <c r="A478" s="22" t="s">
        <v>33</v>
      </c>
      <c r="B478" s="34"/>
      <c r="C478" s="22"/>
      <c r="D478" s="24"/>
      <c r="E478" s="10"/>
      <c r="F478" s="10"/>
      <c r="G478" s="10"/>
      <c r="H478" s="10"/>
      <c r="I478" s="26" t="s">
        <v>34</v>
      </c>
    </row>
    <row r="479" spans="1:9" x14ac:dyDescent="0.25">
      <c r="A479" s="1" t="s">
        <v>35</v>
      </c>
      <c r="B479" s="2"/>
      <c r="C479" s="27"/>
      <c r="D479" s="27"/>
      <c r="E479" s="27"/>
      <c r="F479" s="27"/>
      <c r="G479" s="27"/>
      <c r="H479" s="27"/>
      <c r="I479" s="27"/>
    </row>
    <row r="480" spans="1:9" x14ac:dyDescent="0.25">
      <c r="A480" s="3"/>
      <c r="B480" s="4" t="s">
        <v>1</v>
      </c>
      <c r="C480" s="5" t="s">
        <v>2</v>
      </c>
      <c r="D480" s="5" t="s">
        <v>3</v>
      </c>
      <c r="E480" s="5" t="s">
        <v>3</v>
      </c>
      <c r="F480" s="5" t="s">
        <v>4</v>
      </c>
      <c r="G480" s="5" t="s">
        <v>5</v>
      </c>
      <c r="H480" s="5" t="s">
        <v>6</v>
      </c>
      <c r="I480" s="5" t="s">
        <v>6</v>
      </c>
    </row>
    <row r="481" spans="1:9" x14ac:dyDescent="0.25">
      <c r="A481" s="2"/>
      <c r="B481" s="6" t="s">
        <v>7</v>
      </c>
      <c r="C481" s="28" t="s">
        <v>8</v>
      </c>
      <c r="D481" s="45" t="s">
        <v>9</v>
      </c>
      <c r="E481" s="28" t="s">
        <v>10</v>
      </c>
      <c r="F481" s="28" t="s">
        <v>10</v>
      </c>
      <c r="G481" s="28" t="s">
        <v>10</v>
      </c>
      <c r="H481" s="6" t="s">
        <v>11</v>
      </c>
      <c r="I481" s="28" t="s">
        <v>12</v>
      </c>
    </row>
    <row r="482" spans="1:9" x14ac:dyDescent="0.25">
      <c r="A482" s="14"/>
      <c r="B482" s="32"/>
      <c r="C482" s="33"/>
      <c r="D482" s="36"/>
      <c r="E482" s="8" t="s">
        <v>13</v>
      </c>
      <c r="F482" s="10"/>
      <c r="G482" s="10"/>
      <c r="H482" s="10"/>
      <c r="I482" s="10"/>
    </row>
    <row r="483" spans="1:9" x14ac:dyDescent="0.25">
      <c r="A483" s="32"/>
      <c r="B483" s="32"/>
      <c r="C483" s="33"/>
      <c r="D483" s="33"/>
      <c r="E483" s="33"/>
      <c r="F483" s="33"/>
      <c r="G483" s="48"/>
      <c r="H483" s="33"/>
      <c r="I483" s="48"/>
    </row>
    <row r="484" spans="1:9" x14ac:dyDescent="0.25">
      <c r="A484" s="30" t="s">
        <v>64</v>
      </c>
      <c r="B484" s="32"/>
      <c r="C484" s="33"/>
      <c r="D484" s="33"/>
      <c r="E484" s="33"/>
      <c r="F484" s="33"/>
      <c r="G484" s="48"/>
      <c r="H484" s="33"/>
      <c r="I484" s="48"/>
    </row>
    <row r="485" spans="1:9" x14ac:dyDescent="0.25">
      <c r="A485" s="32"/>
      <c r="B485" s="3" t="s">
        <v>15</v>
      </c>
      <c r="C485" s="33">
        <v>493</v>
      </c>
      <c r="D485" s="33">
        <v>507</v>
      </c>
      <c r="E485" s="33">
        <v>479</v>
      </c>
      <c r="F485" s="33">
        <v>430</v>
      </c>
      <c r="G485" s="11" t="s">
        <v>16</v>
      </c>
      <c r="H485" s="33">
        <v>428</v>
      </c>
      <c r="I485" s="11" t="s">
        <v>16</v>
      </c>
    </row>
    <row r="486" spans="1:9" x14ac:dyDescent="0.25">
      <c r="A486" s="32"/>
      <c r="B486" s="3" t="s">
        <v>17</v>
      </c>
      <c r="C486" s="33">
        <v>461</v>
      </c>
      <c r="D486" s="33">
        <v>462</v>
      </c>
      <c r="E486" s="33">
        <v>448</v>
      </c>
      <c r="F486" s="33">
        <v>418</v>
      </c>
      <c r="G486" s="11" t="s">
        <v>16</v>
      </c>
      <c r="H486" s="33">
        <v>416</v>
      </c>
      <c r="I486" s="11" t="s">
        <v>16</v>
      </c>
    </row>
    <row r="487" spans="1:9" x14ac:dyDescent="0.25">
      <c r="A487" s="32"/>
      <c r="B487" s="3" t="s">
        <v>18</v>
      </c>
      <c r="C487" s="33">
        <v>445</v>
      </c>
      <c r="D487" s="33">
        <v>450</v>
      </c>
      <c r="E487" s="33">
        <v>430</v>
      </c>
      <c r="F487" s="33">
        <v>399</v>
      </c>
      <c r="G487" s="11" t="s">
        <v>16</v>
      </c>
      <c r="H487" s="33">
        <v>390</v>
      </c>
      <c r="I487" s="11" t="s">
        <v>16</v>
      </c>
    </row>
    <row r="488" spans="1:9" x14ac:dyDescent="0.25">
      <c r="A488" s="32"/>
      <c r="B488" s="3" t="s">
        <v>19</v>
      </c>
      <c r="C488" s="33">
        <v>433</v>
      </c>
      <c r="D488" s="33">
        <v>449</v>
      </c>
      <c r="E488" s="33">
        <v>415</v>
      </c>
      <c r="F488" s="33">
        <v>395</v>
      </c>
      <c r="G488" s="11" t="s">
        <v>16</v>
      </c>
      <c r="H488" s="33">
        <v>385</v>
      </c>
      <c r="I488" s="11" t="s">
        <v>16</v>
      </c>
    </row>
    <row r="489" spans="1:9" x14ac:dyDescent="0.25">
      <c r="A489" s="32"/>
      <c r="B489" s="3" t="s">
        <v>20</v>
      </c>
      <c r="C489" s="33">
        <v>428</v>
      </c>
      <c r="D489" s="33">
        <v>449</v>
      </c>
      <c r="E489" s="33">
        <v>413</v>
      </c>
      <c r="F489" s="33">
        <v>394</v>
      </c>
      <c r="G489" s="11" t="s">
        <v>16</v>
      </c>
      <c r="H489" s="33">
        <v>370</v>
      </c>
      <c r="I489" s="11" t="s">
        <v>16</v>
      </c>
    </row>
    <row r="490" spans="1:9" x14ac:dyDescent="0.25">
      <c r="A490" s="32"/>
      <c r="B490" s="39" t="s">
        <v>21</v>
      </c>
      <c r="C490" s="33">
        <v>418</v>
      </c>
      <c r="D490" s="33">
        <v>442</v>
      </c>
      <c r="E490" s="33">
        <v>403</v>
      </c>
      <c r="F490" s="33">
        <v>360</v>
      </c>
      <c r="G490" s="11" t="s">
        <v>16</v>
      </c>
      <c r="H490" s="33">
        <v>310</v>
      </c>
      <c r="I490" s="11" t="s">
        <v>16</v>
      </c>
    </row>
    <row r="491" spans="1:9" x14ac:dyDescent="0.25">
      <c r="A491" s="32"/>
      <c r="B491" s="39" t="s">
        <v>22</v>
      </c>
      <c r="C491" s="33">
        <v>423</v>
      </c>
      <c r="D491" s="33">
        <v>447</v>
      </c>
      <c r="E491" s="33">
        <v>407</v>
      </c>
      <c r="F491" s="33">
        <v>370</v>
      </c>
      <c r="G491" s="11" t="s">
        <v>16</v>
      </c>
      <c r="H491" s="33">
        <v>313</v>
      </c>
      <c r="I491" s="11" t="s">
        <v>16</v>
      </c>
    </row>
    <row r="492" spans="1:9" x14ac:dyDescent="0.25">
      <c r="A492" s="32"/>
      <c r="B492" s="39" t="s">
        <v>23</v>
      </c>
      <c r="C492" s="33">
        <v>416</v>
      </c>
      <c r="D492" s="33">
        <v>431</v>
      </c>
      <c r="E492" s="33">
        <v>399</v>
      </c>
      <c r="F492" s="33">
        <v>377</v>
      </c>
      <c r="G492" s="11" t="s">
        <v>16</v>
      </c>
      <c r="H492" s="33">
        <v>314</v>
      </c>
      <c r="I492" s="11" t="s">
        <v>16</v>
      </c>
    </row>
    <row r="493" spans="1:9" x14ac:dyDescent="0.25">
      <c r="A493" s="32"/>
      <c r="B493" s="39" t="s">
        <v>24</v>
      </c>
      <c r="C493" s="33">
        <v>401</v>
      </c>
      <c r="D493" s="33">
        <v>409</v>
      </c>
      <c r="E493" s="33">
        <v>380</v>
      </c>
      <c r="F493" s="33">
        <v>368</v>
      </c>
      <c r="G493" s="11" t="s">
        <v>16</v>
      </c>
      <c r="H493" s="33">
        <v>306</v>
      </c>
      <c r="I493" s="11" t="s">
        <v>16</v>
      </c>
    </row>
    <row r="494" spans="1:9" x14ac:dyDescent="0.25">
      <c r="A494" s="32"/>
      <c r="B494" s="39" t="s">
        <v>25</v>
      </c>
      <c r="C494" s="33">
        <v>399</v>
      </c>
      <c r="D494" s="33">
        <v>403</v>
      </c>
      <c r="E494" s="33">
        <v>379</v>
      </c>
      <c r="F494" s="33">
        <v>368</v>
      </c>
      <c r="G494" s="11" t="s">
        <v>16</v>
      </c>
      <c r="H494" s="33">
        <v>303</v>
      </c>
      <c r="I494" s="11" t="s">
        <v>16</v>
      </c>
    </row>
    <row r="495" spans="1:9" x14ac:dyDescent="0.25">
      <c r="A495" s="32"/>
      <c r="B495" s="39" t="s">
        <v>26</v>
      </c>
      <c r="C495" s="33">
        <v>405</v>
      </c>
      <c r="D495" s="33">
        <v>416</v>
      </c>
      <c r="E495" s="33">
        <v>387</v>
      </c>
      <c r="F495" s="33">
        <v>372</v>
      </c>
      <c r="G495" s="11" t="s">
        <v>16</v>
      </c>
      <c r="H495" s="33">
        <v>321</v>
      </c>
      <c r="I495" s="11" t="s">
        <v>16</v>
      </c>
    </row>
    <row r="496" spans="1:9" x14ac:dyDescent="0.25">
      <c r="A496" s="32"/>
      <c r="B496" s="39" t="s">
        <v>27</v>
      </c>
      <c r="C496" s="33">
        <v>421</v>
      </c>
      <c r="D496" s="33">
        <v>429</v>
      </c>
      <c r="E496" s="33">
        <v>403</v>
      </c>
      <c r="F496" s="11" t="s">
        <v>16</v>
      </c>
      <c r="G496" s="11" t="s">
        <v>16</v>
      </c>
      <c r="H496" s="33">
        <v>333</v>
      </c>
      <c r="I496" s="11" t="s">
        <v>16</v>
      </c>
    </row>
    <row r="497" spans="1:9" x14ac:dyDescent="0.25">
      <c r="A497" s="32"/>
      <c r="B497" s="39"/>
      <c r="C497" s="33"/>
      <c r="D497" s="33"/>
      <c r="E497" s="33"/>
      <c r="F497" s="33"/>
      <c r="G497" s="48"/>
      <c r="H497" s="33"/>
      <c r="I497" s="48"/>
    </row>
    <row r="498" spans="1:9" x14ac:dyDescent="0.25">
      <c r="A498" s="32"/>
      <c r="B498" s="32" t="s">
        <v>53</v>
      </c>
      <c r="C498" s="33">
        <f>AVERAGE(C485:C496)</f>
        <v>428.58333333333331</v>
      </c>
      <c r="D498" s="33">
        <f>AVERAGE(D485:D496)</f>
        <v>441.16666666666669</v>
      </c>
      <c r="E498" s="33">
        <f>AVERAGE(E485:E496)</f>
        <v>411.91666666666669</v>
      </c>
      <c r="F498" s="33">
        <f>AVERAGE(F485:F496)</f>
        <v>386.45454545454544</v>
      </c>
      <c r="G498" s="11" t="s">
        <v>16</v>
      </c>
      <c r="H498" s="33">
        <f>AVERAGE(H485:H496)</f>
        <v>349.08333333333331</v>
      </c>
      <c r="I498" s="11" t="s">
        <v>16</v>
      </c>
    </row>
    <row r="499" spans="1:9" x14ac:dyDescent="0.25">
      <c r="A499" s="32"/>
      <c r="B499" s="32"/>
      <c r="C499" s="33"/>
      <c r="D499" s="33"/>
      <c r="E499" s="33"/>
      <c r="F499" s="33"/>
      <c r="G499" s="48"/>
      <c r="H499" s="33"/>
      <c r="I499" s="48"/>
    </row>
    <row r="500" spans="1:9" x14ac:dyDescent="0.25">
      <c r="A500" s="30" t="s">
        <v>65</v>
      </c>
      <c r="B500" s="32"/>
      <c r="C500" s="33"/>
      <c r="D500" s="33"/>
      <c r="E500" s="33"/>
      <c r="F500" s="33"/>
      <c r="G500" s="48"/>
      <c r="H500" s="33"/>
      <c r="I500" s="48"/>
    </row>
    <row r="501" spans="1:9" x14ac:dyDescent="0.25">
      <c r="A501" s="32"/>
      <c r="B501" s="3" t="s">
        <v>15</v>
      </c>
      <c r="C501" s="33">
        <v>447</v>
      </c>
      <c r="D501" s="33">
        <v>441</v>
      </c>
      <c r="E501" s="33">
        <v>429</v>
      </c>
      <c r="F501" s="11" t="s">
        <v>16</v>
      </c>
      <c r="G501" s="11" t="s">
        <v>16</v>
      </c>
      <c r="H501" s="33">
        <v>339</v>
      </c>
      <c r="I501" s="11" t="s">
        <v>16</v>
      </c>
    </row>
    <row r="502" spans="1:9" x14ac:dyDescent="0.25">
      <c r="A502" s="32"/>
      <c r="B502" s="3" t="s">
        <v>17</v>
      </c>
      <c r="C502" s="33">
        <v>449</v>
      </c>
      <c r="D502" s="33">
        <v>437</v>
      </c>
      <c r="E502" s="33">
        <v>435</v>
      </c>
      <c r="F502" s="11" t="s">
        <v>16</v>
      </c>
      <c r="G502" s="11" t="s">
        <v>16</v>
      </c>
      <c r="H502" s="33">
        <v>336</v>
      </c>
      <c r="I502" s="11" t="s">
        <v>16</v>
      </c>
    </row>
    <row r="503" spans="1:9" x14ac:dyDescent="0.25">
      <c r="A503" s="32"/>
      <c r="B503" s="3" t="s">
        <v>18</v>
      </c>
      <c r="C503" s="33">
        <v>446</v>
      </c>
      <c r="D503" s="33">
        <v>432</v>
      </c>
      <c r="E503" s="33">
        <v>433</v>
      </c>
      <c r="F503" s="11" t="s">
        <v>16</v>
      </c>
      <c r="G503" s="11" t="s">
        <v>16</v>
      </c>
      <c r="H503" s="33">
        <v>330</v>
      </c>
      <c r="I503" s="11" t="s">
        <v>16</v>
      </c>
    </row>
    <row r="504" spans="1:9" x14ac:dyDescent="0.25">
      <c r="A504" s="32"/>
      <c r="B504" s="3" t="s">
        <v>19</v>
      </c>
      <c r="C504" s="33">
        <v>434</v>
      </c>
      <c r="D504" s="33">
        <v>419</v>
      </c>
      <c r="E504" s="33">
        <v>420</v>
      </c>
      <c r="F504" s="11" t="s">
        <v>16</v>
      </c>
      <c r="G504" s="11" t="s">
        <v>16</v>
      </c>
      <c r="H504" s="33">
        <v>332</v>
      </c>
      <c r="I504" s="11" t="s">
        <v>16</v>
      </c>
    </row>
    <row r="505" spans="1:9" x14ac:dyDescent="0.25">
      <c r="A505" s="32"/>
      <c r="B505" s="3" t="s">
        <v>20</v>
      </c>
      <c r="C505" s="33">
        <v>424</v>
      </c>
      <c r="D505" s="33">
        <v>411</v>
      </c>
      <c r="E505" s="33">
        <v>408</v>
      </c>
      <c r="F505" s="33">
        <v>403</v>
      </c>
      <c r="G505" s="11" t="s">
        <v>16</v>
      </c>
      <c r="H505" s="33">
        <v>326</v>
      </c>
      <c r="I505" s="11" t="s">
        <v>16</v>
      </c>
    </row>
    <row r="506" spans="1:9" x14ac:dyDescent="0.25">
      <c r="A506" s="32"/>
      <c r="B506" s="39" t="s">
        <v>21</v>
      </c>
      <c r="C506" s="33">
        <v>423</v>
      </c>
      <c r="D506" s="33">
        <v>410</v>
      </c>
      <c r="E506" s="33">
        <v>407</v>
      </c>
      <c r="F506" s="33">
        <v>403</v>
      </c>
      <c r="G506" s="11" t="s">
        <v>16</v>
      </c>
      <c r="H506" s="33">
        <v>326</v>
      </c>
      <c r="I506" s="11" t="s">
        <v>16</v>
      </c>
    </row>
    <row r="507" spans="1:9" x14ac:dyDescent="0.25">
      <c r="A507" s="32"/>
      <c r="B507" s="39" t="s">
        <v>22</v>
      </c>
      <c r="C507" s="33">
        <v>421</v>
      </c>
      <c r="D507" s="33">
        <v>410</v>
      </c>
      <c r="E507" s="33">
        <v>402</v>
      </c>
      <c r="F507" s="33">
        <v>400</v>
      </c>
      <c r="G507" s="11" t="s">
        <v>16</v>
      </c>
      <c r="H507" s="33">
        <v>326</v>
      </c>
      <c r="I507" s="11" t="s">
        <v>16</v>
      </c>
    </row>
    <row r="508" spans="1:9" x14ac:dyDescent="0.25">
      <c r="A508" s="32"/>
      <c r="B508" s="39" t="s">
        <v>23</v>
      </c>
      <c r="C508" s="33">
        <v>413</v>
      </c>
      <c r="D508" s="33">
        <v>400</v>
      </c>
      <c r="E508" s="33">
        <v>393</v>
      </c>
      <c r="F508" s="33">
        <v>387</v>
      </c>
      <c r="G508" s="11" t="s">
        <v>16</v>
      </c>
      <c r="H508" s="33">
        <v>327</v>
      </c>
      <c r="I508" s="11" t="s">
        <v>16</v>
      </c>
    </row>
    <row r="509" spans="1:9" x14ac:dyDescent="0.25">
      <c r="A509" s="32"/>
      <c r="B509" s="39" t="s">
        <v>24</v>
      </c>
      <c r="C509" s="33">
        <v>408</v>
      </c>
      <c r="D509" s="33">
        <v>392</v>
      </c>
      <c r="E509" s="33">
        <v>395</v>
      </c>
      <c r="F509" s="33">
        <v>377</v>
      </c>
      <c r="G509" s="11" t="s">
        <v>16</v>
      </c>
      <c r="H509" s="33">
        <v>327</v>
      </c>
      <c r="I509" s="11" t="s">
        <v>16</v>
      </c>
    </row>
    <row r="510" spans="1:9" x14ac:dyDescent="0.25">
      <c r="A510" s="32"/>
      <c r="B510" s="39" t="s">
        <v>25</v>
      </c>
      <c r="C510" s="33">
        <v>393</v>
      </c>
      <c r="D510" s="33">
        <v>382</v>
      </c>
      <c r="E510" s="33">
        <v>380</v>
      </c>
      <c r="F510" s="33">
        <v>371</v>
      </c>
      <c r="G510" s="11" t="s">
        <v>16</v>
      </c>
      <c r="H510" s="33">
        <v>323</v>
      </c>
      <c r="I510" s="11" t="s">
        <v>16</v>
      </c>
    </row>
    <row r="511" spans="1:9" x14ac:dyDescent="0.25">
      <c r="A511" s="32"/>
      <c r="B511" s="39" t="s">
        <v>26</v>
      </c>
      <c r="C511" s="33">
        <v>383</v>
      </c>
      <c r="D511" s="33">
        <v>371</v>
      </c>
      <c r="E511" s="33">
        <v>372</v>
      </c>
      <c r="F511" s="33">
        <v>364</v>
      </c>
      <c r="G511" s="11" t="s">
        <v>16</v>
      </c>
      <c r="H511" s="33">
        <v>322</v>
      </c>
      <c r="I511" s="11" t="s">
        <v>16</v>
      </c>
    </row>
    <row r="512" spans="1:9" x14ac:dyDescent="0.25">
      <c r="A512" s="32"/>
      <c r="B512" s="39" t="s">
        <v>27</v>
      </c>
      <c r="C512" s="33">
        <v>396</v>
      </c>
      <c r="D512" s="33">
        <v>390</v>
      </c>
      <c r="E512" s="33">
        <v>386</v>
      </c>
      <c r="F512" s="33">
        <v>376</v>
      </c>
      <c r="G512" s="11" t="s">
        <v>16</v>
      </c>
      <c r="H512" s="33">
        <v>324</v>
      </c>
      <c r="I512" s="11" t="s">
        <v>16</v>
      </c>
    </row>
    <row r="513" spans="1:9" x14ac:dyDescent="0.25">
      <c r="A513" s="32"/>
      <c r="B513" s="39"/>
      <c r="C513" s="33"/>
      <c r="D513" s="33"/>
      <c r="E513" s="33"/>
      <c r="F513" s="33"/>
      <c r="G513" s="18"/>
      <c r="H513" s="33"/>
      <c r="I513" s="18"/>
    </row>
    <row r="514" spans="1:9" x14ac:dyDescent="0.25">
      <c r="A514" s="32"/>
      <c r="B514" s="32" t="s">
        <v>53</v>
      </c>
      <c r="C514" s="33">
        <f>AVERAGE(C501:C512)</f>
        <v>419.75</v>
      </c>
      <c r="D514" s="33">
        <f>AVERAGE(D501:D512)</f>
        <v>407.91666666666669</v>
      </c>
      <c r="E514" s="33">
        <f>AVERAGE(E501:E512)</f>
        <v>405</v>
      </c>
      <c r="F514" s="33">
        <f>AVERAGE(F501:F512)</f>
        <v>385.125</v>
      </c>
      <c r="G514" s="11" t="s">
        <v>16</v>
      </c>
      <c r="H514" s="33">
        <f>AVERAGE(H501:H512)</f>
        <v>328.16666666666669</v>
      </c>
      <c r="I514" s="11" t="s">
        <v>16</v>
      </c>
    </row>
    <row r="515" spans="1:9" x14ac:dyDescent="0.25">
      <c r="A515" s="32"/>
      <c r="B515" s="39"/>
      <c r="C515" s="33"/>
      <c r="D515" s="33"/>
      <c r="E515" s="33"/>
      <c r="F515" s="33"/>
      <c r="G515" s="18"/>
      <c r="H515" s="33"/>
      <c r="I515" s="18"/>
    </row>
    <row r="516" spans="1:9" x14ac:dyDescent="0.25">
      <c r="A516" s="30" t="s">
        <v>66</v>
      </c>
      <c r="B516" s="32"/>
      <c r="C516" s="33"/>
      <c r="D516" s="33"/>
      <c r="E516" s="33"/>
      <c r="F516" s="33"/>
      <c r="G516" s="18"/>
      <c r="H516" s="33"/>
      <c r="I516" s="18"/>
    </row>
    <row r="517" spans="1:9" x14ac:dyDescent="0.25">
      <c r="A517" s="32"/>
      <c r="B517" s="3" t="s">
        <v>15</v>
      </c>
      <c r="C517" s="33">
        <v>382</v>
      </c>
      <c r="D517" s="33">
        <v>374</v>
      </c>
      <c r="E517" s="33">
        <v>370</v>
      </c>
      <c r="F517" s="33">
        <v>358</v>
      </c>
      <c r="G517" s="11" t="s">
        <v>16</v>
      </c>
      <c r="H517" s="33">
        <v>324</v>
      </c>
      <c r="I517" s="11" t="s">
        <v>16</v>
      </c>
    </row>
    <row r="518" spans="1:9" x14ac:dyDescent="0.25">
      <c r="A518" s="32"/>
      <c r="B518" s="3" t="s">
        <v>17</v>
      </c>
      <c r="C518" s="33">
        <v>366</v>
      </c>
      <c r="D518" s="33">
        <v>356</v>
      </c>
      <c r="E518" s="33">
        <v>354</v>
      </c>
      <c r="F518" s="33">
        <v>341</v>
      </c>
      <c r="G518" s="11" t="s">
        <v>16</v>
      </c>
      <c r="H518" s="33">
        <v>318</v>
      </c>
      <c r="I518" s="11" t="s">
        <v>16</v>
      </c>
    </row>
    <row r="519" spans="1:9" x14ac:dyDescent="0.25">
      <c r="A519" s="32"/>
      <c r="B519" s="3" t="s">
        <v>18</v>
      </c>
      <c r="C519" s="33">
        <v>373</v>
      </c>
      <c r="D519" s="33">
        <v>362</v>
      </c>
      <c r="E519" s="33">
        <v>362</v>
      </c>
      <c r="F519" s="33">
        <v>355</v>
      </c>
      <c r="G519" s="11" t="s">
        <v>16</v>
      </c>
      <c r="H519" s="11" t="s">
        <v>16</v>
      </c>
      <c r="I519" s="11" t="s">
        <v>16</v>
      </c>
    </row>
    <row r="520" spans="1:9" x14ac:dyDescent="0.25">
      <c r="A520" s="32"/>
      <c r="B520" s="3" t="s">
        <v>19</v>
      </c>
      <c r="C520" s="33">
        <v>371</v>
      </c>
      <c r="D520" s="33">
        <v>358</v>
      </c>
      <c r="E520" s="33">
        <v>360</v>
      </c>
      <c r="F520" s="33">
        <v>350</v>
      </c>
      <c r="G520" s="11" t="s">
        <v>16</v>
      </c>
      <c r="H520" s="11" t="s">
        <v>16</v>
      </c>
      <c r="I520" s="11" t="s">
        <v>16</v>
      </c>
    </row>
    <row r="521" spans="1:9" x14ac:dyDescent="0.25">
      <c r="A521" s="32"/>
      <c r="B521" s="3" t="s">
        <v>20</v>
      </c>
      <c r="C521" s="33">
        <v>365</v>
      </c>
      <c r="D521" s="33">
        <v>354</v>
      </c>
      <c r="E521" s="33">
        <v>354</v>
      </c>
      <c r="F521" s="33">
        <v>342</v>
      </c>
      <c r="G521" s="11" t="s">
        <v>16</v>
      </c>
      <c r="H521" s="11" t="s">
        <v>16</v>
      </c>
      <c r="I521" s="11" t="s">
        <v>16</v>
      </c>
    </row>
    <row r="522" spans="1:9" x14ac:dyDescent="0.25">
      <c r="A522" s="32"/>
      <c r="B522" s="39" t="s">
        <v>21</v>
      </c>
      <c r="C522" s="33">
        <v>371</v>
      </c>
      <c r="D522" s="33">
        <v>360</v>
      </c>
      <c r="E522" s="33">
        <v>360</v>
      </c>
      <c r="F522" s="33">
        <v>350</v>
      </c>
      <c r="G522" s="11" t="s">
        <v>16</v>
      </c>
      <c r="H522" s="11" t="s">
        <v>16</v>
      </c>
      <c r="I522" s="11" t="s">
        <v>16</v>
      </c>
    </row>
    <row r="523" spans="1:9" x14ac:dyDescent="0.25">
      <c r="A523" s="32"/>
      <c r="B523" s="39" t="s">
        <v>22</v>
      </c>
      <c r="C523" s="33">
        <v>381</v>
      </c>
      <c r="D523" s="33">
        <v>372</v>
      </c>
      <c r="E523" s="33">
        <v>371</v>
      </c>
      <c r="F523" s="33">
        <v>362</v>
      </c>
      <c r="G523" s="11" t="s">
        <v>16</v>
      </c>
      <c r="H523" s="11" t="s">
        <v>16</v>
      </c>
      <c r="I523" s="11" t="s">
        <v>16</v>
      </c>
    </row>
    <row r="524" spans="1:9" x14ac:dyDescent="0.25">
      <c r="A524" s="32"/>
      <c r="B524" s="39" t="s">
        <v>23</v>
      </c>
      <c r="C524" s="33">
        <v>379</v>
      </c>
      <c r="D524" s="33">
        <v>371</v>
      </c>
      <c r="E524" s="33">
        <v>370</v>
      </c>
      <c r="F524" s="33">
        <v>362</v>
      </c>
      <c r="G524" s="11" t="s">
        <v>16</v>
      </c>
      <c r="H524" s="11" t="s">
        <v>16</v>
      </c>
      <c r="I524" s="11" t="s">
        <v>16</v>
      </c>
    </row>
    <row r="525" spans="1:9" x14ac:dyDescent="0.25">
      <c r="A525" s="32"/>
      <c r="B525" s="39" t="s">
        <v>24</v>
      </c>
      <c r="C525" s="33">
        <v>385</v>
      </c>
      <c r="D525" s="33">
        <v>376</v>
      </c>
      <c r="E525" s="33">
        <v>375</v>
      </c>
      <c r="F525" s="33">
        <v>371</v>
      </c>
      <c r="G525" s="11" t="s">
        <v>16</v>
      </c>
      <c r="H525" s="11" t="s">
        <v>16</v>
      </c>
      <c r="I525" s="11" t="s">
        <v>16</v>
      </c>
    </row>
    <row r="526" spans="1:9" x14ac:dyDescent="0.25">
      <c r="A526" s="32"/>
      <c r="B526" s="39" t="s">
        <v>25</v>
      </c>
      <c r="C526" s="33">
        <v>410</v>
      </c>
      <c r="D526" s="33">
        <v>410</v>
      </c>
      <c r="E526" s="33">
        <v>403</v>
      </c>
      <c r="F526" s="33">
        <v>388</v>
      </c>
      <c r="G526" s="11" t="s">
        <v>16</v>
      </c>
      <c r="H526" s="11" t="s">
        <v>16</v>
      </c>
      <c r="I526" s="11" t="s">
        <v>16</v>
      </c>
    </row>
    <row r="527" spans="1:9" x14ac:dyDescent="0.25">
      <c r="A527" s="32"/>
      <c r="B527" s="39" t="s">
        <v>26</v>
      </c>
      <c r="C527" s="33">
        <v>418</v>
      </c>
      <c r="D527" s="33">
        <v>422</v>
      </c>
      <c r="E527" s="33">
        <v>410</v>
      </c>
      <c r="F527" s="33">
        <v>406</v>
      </c>
      <c r="G527" s="11" t="s">
        <v>16</v>
      </c>
      <c r="H527" s="11" t="s">
        <v>16</v>
      </c>
      <c r="I527" s="11" t="s">
        <v>16</v>
      </c>
    </row>
    <row r="528" spans="1:9" x14ac:dyDescent="0.25">
      <c r="A528" s="32"/>
      <c r="B528" s="39" t="s">
        <v>27</v>
      </c>
      <c r="C528" s="33">
        <v>431</v>
      </c>
      <c r="D528" s="33">
        <v>455</v>
      </c>
      <c r="E528" s="33">
        <v>421</v>
      </c>
      <c r="F528" s="33">
        <v>410</v>
      </c>
      <c r="G528" s="11" t="s">
        <v>16</v>
      </c>
      <c r="H528" s="11" t="s">
        <v>16</v>
      </c>
      <c r="I528" s="11" t="s">
        <v>16</v>
      </c>
    </row>
    <row r="529" spans="1:9" x14ac:dyDescent="0.25">
      <c r="A529" s="32"/>
      <c r="B529" s="39"/>
      <c r="C529" s="33"/>
      <c r="D529" s="33"/>
      <c r="E529" s="33"/>
      <c r="F529" s="33"/>
      <c r="G529" s="48"/>
      <c r="H529" s="33"/>
      <c r="I529" s="48"/>
    </row>
    <row r="530" spans="1:9" x14ac:dyDescent="0.25">
      <c r="A530" s="32"/>
      <c r="B530" s="32" t="s">
        <v>53</v>
      </c>
      <c r="C530" s="33">
        <f>AVERAGE(C517:C528)</f>
        <v>386</v>
      </c>
      <c r="D530" s="33">
        <f>AVERAGE(D517:D528)</f>
        <v>380.83333333333331</v>
      </c>
      <c r="E530" s="33">
        <f>AVERAGE(E517:E528)</f>
        <v>375.83333333333331</v>
      </c>
      <c r="F530" s="33">
        <f>AVERAGE(F517:F528)</f>
        <v>366.25</v>
      </c>
      <c r="G530" s="49" t="s">
        <v>16</v>
      </c>
      <c r="H530" s="33">
        <f>AVERAGE(H517:H523)</f>
        <v>321</v>
      </c>
      <c r="I530" s="49" t="s">
        <v>16</v>
      </c>
    </row>
    <row r="531" spans="1:9" x14ac:dyDescent="0.25">
      <c r="A531" s="32"/>
      <c r="B531" s="32"/>
      <c r="C531" s="33"/>
      <c r="D531" s="33"/>
      <c r="E531" s="33"/>
      <c r="F531" s="33"/>
      <c r="G531" s="49"/>
      <c r="H531" s="33"/>
      <c r="I531" s="11"/>
    </row>
    <row r="532" spans="1:9" x14ac:dyDescent="0.25">
      <c r="A532" s="30" t="s">
        <v>67</v>
      </c>
      <c r="B532" s="32"/>
      <c r="C532" s="33"/>
      <c r="D532" s="33"/>
      <c r="E532" s="33"/>
      <c r="F532" s="33"/>
      <c r="G532" s="49"/>
      <c r="H532" s="33"/>
      <c r="I532" s="11"/>
    </row>
    <row r="533" spans="1:9" x14ac:dyDescent="0.25">
      <c r="A533" s="32"/>
      <c r="B533" s="3" t="s">
        <v>15</v>
      </c>
      <c r="C533" s="33">
        <v>409</v>
      </c>
      <c r="D533" s="33">
        <v>412</v>
      </c>
      <c r="E533" s="33">
        <v>399</v>
      </c>
      <c r="F533" s="33">
        <v>387</v>
      </c>
      <c r="G533" s="11" t="s">
        <v>16</v>
      </c>
      <c r="H533" s="11" t="s">
        <v>16</v>
      </c>
      <c r="I533" s="11" t="s">
        <v>16</v>
      </c>
    </row>
    <row r="534" spans="1:9" x14ac:dyDescent="0.25">
      <c r="A534" s="32"/>
      <c r="B534" s="3" t="s">
        <v>17</v>
      </c>
      <c r="C534" s="33">
        <v>388</v>
      </c>
      <c r="D534" s="33">
        <v>384</v>
      </c>
      <c r="E534" s="33">
        <v>377</v>
      </c>
      <c r="F534" s="33">
        <v>366</v>
      </c>
      <c r="G534" s="11" t="s">
        <v>16</v>
      </c>
      <c r="H534" s="11" t="s">
        <v>16</v>
      </c>
      <c r="I534" s="11" t="s">
        <v>16</v>
      </c>
    </row>
    <row r="535" spans="1:9" x14ac:dyDescent="0.25">
      <c r="A535" s="32"/>
      <c r="B535" s="3" t="s">
        <v>18</v>
      </c>
      <c r="C535" s="33">
        <v>373</v>
      </c>
      <c r="D535" s="33">
        <v>367</v>
      </c>
      <c r="E535" s="33">
        <v>362</v>
      </c>
      <c r="F535" s="33">
        <v>351</v>
      </c>
      <c r="G535" s="11" t="s">
        <v>16</v>
      </c>
      <c r="H535" s="11" t="s">
        <v>16</v>
      </c>
      <c r="I535" s="11" t="s">
        <v>16</v>
      </c>
    </row>
    <row r="536" spans="1:9" x14ac:dyDescent="0.25">
      <c r="A536" s="32"/>
      <c r="B536" s="3" t="s">
        <v>19</v>
      </c>
      <c r="C536" s="33">
        <v>367</v>
      </c>
      <c r="D536" s="33">
        <v>359</v>
      </c>
      <c r="E536" s="33">
        <v>355</v>
      </c>
      <c r="F536" s="33">
        <v>342</v>
      </c>
      <c r="G536" s="11" t="s">
        <v>16</v>
      </c>
      <c r="H536" s="11" t="s">
        <v>16</v>
      </c>
      <c r="I536" s="11" t="s">
        <v>16</v>
      </c>
    </row>
    <row r="537" spans="1:9" x14ac:dyDescent="0.25">
      <c r="A537" s="32"/>
      <c r="B537" s="3" t="s">
        <v>20</v>
      </c>
      <c r="C537" s="33">
        <v>380</v>
      </c>
      <c r="D537" s="33">
        <v>368</v>
      </c>
      <c r="E537" s="33">
        <v>367</v>
      </c>
      <c r="F537" s="33">
        <v>355</v>
      </c>
      <c r="G537" s="11" t="s">
        <v>16</v>
      </c>
      <c r="H537" s="11" t="s">
        <v>16</v>
      </c>
      <c r="I537" s="11" t="s">
        <v>16</v>
      </c>
    </row>
    <row r="538" spans="1:9" x14ac:dyDescent="0.25">
      <c r="A538" s="32"/>
      <c r="B538" s="39" t="s">
        <v>21</v>
      </c>
      <c r="C538" s="33">
        <v>382</v>
      </c>
      <c r="D538" s="33">
        <v>373</v>
      </c>
      <c r="E538" s="33">
        <v>367</v>
      </c>
      <c r="F538" s="33">
        <v>355</v>
      </c>
      <c r="G538" s="11" t="s">
        <v>16</v>
      </c>
      <c r="H538" s="11" t="s">
        <v>16</v>
      </c>
      <c r="I538" s="11" t="s">
        <v>16</v>
      </c>
    </row>
    <row r="539" spans="1:9" x14ac:dyDescent="0.25">
      <c r="A539" s="32"/>
      <c r="B539" s="39" t="s">
        <v>22</v>
      </c>
      <c r="C539" s="33">
        <v>376</v>
      </c>
      <c r="D539" s="33">
        <v>369</v>
      </c>
      <c r="E539" s="33">
        <v>362</v>
      </c>
      <c r="F539" s="33">
        <v>349</v>
      </c>
      <c r="G539" s="11" t="s">
        <v>16</v>
      </c>
      <c r="H539" s="11" t="s">
        <v>16</v>
      </c>
      <c r="I539" s="11" t="s">
        <v>16</v>
      </c>
    </row>
    <row r="540" spans="1:9" x14ac:dyDescent="0.25">
      <c r="A540" s="32"/>
      <c r="B540" s="39" t="s">
        <v>23</v>
      </c>
      <c r="C540" s="33">
        <v>377</v>
      </c>
      <c r="D540" s="33">
        <v>367</v>
      </c>
      <c r="E540" s="33">
        <v>363</v>
      </c>
      <c r="F540" s="33">
        <v>348</v>
      </c>
      <c r="G540" s="11" t="s">
        <v>16</v>
      </c>
      <c r="H540" s="11" t="s">
        <v>16</v>
      </c>
      <c r="I540" s="11" t="s">
        <v>16</v>
      </c>
    </row>
    <row r="541" spans="1:9" x14ac:dyDescent="0.25">
      <c r="A541" s="32"/>
      <c r="B541" s="39" t="s">
        <v>24</v>
      </c>
      <c r="C541" s="33">
        <v>384</v>
      </c>
      <c r="D541" s="33">
        <v>375</v>
      </c>
      <c r="E541" s="33">
        <v>372</v>
      </c>
      <c r="F541" s="33">
        <v>346</v>
      </c>
      <c r="G541" s="11" t="s">
        <v>16</v>
      </c>
      <c r="H541" s="11" t="s">
        <v>16</v>
      </c>
      <c r="I541" s="11" t="s">
        <v>16</v>
      </c>
    </row>
    <row r="542" spans="1:9" x14ac:dyDescent="0.25">
      <c r="A542" s="32"/>
      <c r="B542" s="39" t="s">
        <v>25</v>
      </c>
      <c r="C542" s="33">
        <v>414</v>
      </c>
      <c r="D542" s="33">
        <v>405</v>
      </c>
      <c r="E542" s="33">
        <v>399</v>
      </c>
      <c r="F542" s="33">
        <v>384</v>
      </c>
      <c r="G542" s="11" t="s">
        <v>16</v>
      </c>
      <c r="H542" s="11" t="s">
        <v>16</v>
      </c>
      <c r="I542" s="11" t="s">
        <v>16</v>
      </c>
    </row>
    <row r="543" spans="1:9" x14ac:dyDescent="0.25">
      <c r="A543" s="32"/>
      <c r="B543" s="39" t="s">
        <v>26</v>
      </c>
      <c r="C543" s="33">
        <v>455</v>
      </c>
      <c r="D543" s="33">
        <v>447</v>
      </c>
      <c r="E543" s="33">
        <v>442</v>
      </c>
      <c r="F543" s="33">
        <v>428</v>
      </c>
      <c r="G543" s="11" t="s">
        <v>16</v>
      </c>
      <c r="H543" s="11" t="s">
        <v>16</v>
      </c>
      <c r="I543" s="11" t="s">
        <v>16</v>
      </c>
    </row>
    <row r="544" spans="1:9" x14ac:dyDescent="0.25">
      <c r="A544" s="32"/>
      <c r="B544" s="39" t="s">
        <v>27</v>
      </c>
      <c r="C544" s="33">
        <v>424</v>
      </c>
      <c r="D544" s="33">
        <v>418</v>
      </c>
      <c r="E544" s="33">
        <v>411</v>
      </c>
      <c r="F544" s="33">
        <v>394</v>
      </c>
      <c r="G544" s="11" t="s">
        <v>16</v>
      </c>
      <c r="H544" s="11" t="s">
        <v>16</v>
      </c>
      <c r="I544" s="11" t="s">
        <v>16</v>
      </c>
    </row>
    <row r="545" spans="1:9" x14ac:dyDescent="0.25">
      <c r="A545" s="32"/>
      <c r="B545" s="39"/>
      <c r="C545" s="33"/>
      <c r="D545" s="33"/>
      <c r="E545" s="33"/>
      <c r="F545" s="33"/>
      <c r="G545" s="11"/>
      <c r="H545" s="11"/>
      <c r="I545" s="11"/>
    </row>
    <row r="546" spans="1:9" x14ac:dyDescent="0.25">
      <c r="A546" s="32"/>
      <c r="B546" s="32" t="s">
        <v>53</v>
      </c>
      <c r="C546" s="33">
        <f>AVERAGE(C533:C544)</f>
        <v>394.08333333333331</v>
      </c>
      <c r="D546" s="33">
        <f>AVERAGE(D533:D544)</f>
        <v>387</v>
      </c>
      <c r="E546" s="33">
        <f>AVERAGE(E533:E544)</f>
        <v>381.33333333333331</v>
      </c>
      <c r="F546" s="33">
        <f>AVERAGE(F533:F544)</f>
        <v>367.08333333333331</v>
      </c>
      <c r="G546" s="49" t="s">
        <v>16</v>
      </c>
      <c r="H546" s="50" t="s">
        <v>68</v>
      </c>
      <c r="I546" s="49" t="s">
        <v>16</v>
      </c>
    </row>
    <row r="547" spans="1:9" x14ac:dyDescent="0.25">
      <c r="A547" s="32"/>
      <c r="B547" s="32"/>
      <c r="C547" s="33"/>
      <c r="D547" s="33"/>
      <c r="E547" s="33"/>
      <c r="F547" s="33"/>
      <c r="G547" s="49"/>
      <c r="H547" s="33"/>
      <c r="I547" s="49"/>
    </row>
    <row r="548" spans="1:9" x14ac:dyDescent="0.25">
      <c r="A548" s="30" t="s">
        <v>69</v>
      </c>
      <c r="B548" s="32"/>
      <c r="C548" s="33"/>
      <c r="D548" s="33"/>
      <c r="E548" s="33"/>
      <c r="F548" s="33"/>
      <c r="G548" s="49"/>
      <c r="H548" s="33"/>
      <c r="I548" s="49"/>
    </row>
    <row r="549" spans="1:9" x14ac:dyDescent="0.25">
      <c r="A549" s="32"/>
      <c r="B549" s="3" t="s">
        <v>15</v>
      </c>
      <c r="C549" s="33">
        <v>406</v>
      </c>
      <c r="D549" s="33">
        <v>405</v>
      </c>
      <c r="E549" s="33">
        <v>393</v>
      </c>
      <c r="F549" s="33">
        <v>373</v>
      </c>
      <c r="G549" s="11" t="s">
        <v>16</v>
      </c>
      <c r="H549" s="11" t="s">
        <v>16</v>
      </c>
      <c r="I549" s="11" t="s">
        <v>16</v>
      </c>
    </row>
    <row r="550" spans="1:9" x14ac:dyDescent="0.25">
      <c r="A550" s="32"/>
      <c r="B550" s="3" t="s">
        <v>17</v>
      </c>
      <c r="C550" s="33">
        <v>413</v>
      </c>
      <c r="D550" s="33">
        <v>414</v>
      </c>
      <c r="E550" s="33">
        <v>399</v>
      </c>
      <c r="F550" s="33">
        <v>380</v>
      </c>
      <c r="G550" s="11" t="s">
        <v>16</v>
      </c>
      <c r="H550" s="11" t="s">
        <v>16</v>
      </c>
      <c r="I550" s="11" t="s">
        <v>16</v>
      </c>
    </row>
    <row r="551" spans="1:9" x14ac:dyDescent="0.25">
      <c r="A551" s="32"/>
      <c r="B551" s="3" t="s">
        <v>18</v>
      </c>
      <c r="C551" s="33">
        <v>403</v>
      </c>
      <c r="D551" s="33">
        <v>407</v>
      </c>
      <c r="E551" s="33">
        <v>388</v>
      </c>
      <c r="F551" s="33">
        <v>370</v>
      </c>
      <c r="G551" s="11" t="s">
        <v>16</v>
      </c>
      <c r="H551" s="11" t="s">
        <v>16</v>
      </c>
      <c r="I551" s="11" t="s">
        <v>16</v>
      </c>
    </row>
    <row r="552" spans="1:9" x14ac:dyDescent="0.25">
      <c r="A552" s="32"/>
      <c r="B552" s="3" t="s">
        <v>19</v>
      </c>
      <c r="C552" s="33">
        <v>404</v>
      </c>
      <c r="D552" s="33">
        <v>405</v>
      </c>
      <c r="E552" s="33">
        <v>389</v>
      </c>
      <c r="F552" s="33">
        <v>374</v>
      </c>
      <c r="G552" s="11" t="s">
        <v>16</v>
      </c>
      <c r="H552" s="11" t="s">
        <v>16</v>
      </c>
      <c r="I552" s="11" t="s">
        <v>16</v>
      </c>
    </row>
    <row r="553" spans="1:9" x14ac:dyDescent="0.25">
      <c r="A553" s="32"/>
      <c r="B553" s="3" t="s">
        <v>20</v>
      </c>
      <c r="C553" s="33">
        <v>410</v>
      </c>
      <c r="D553" s="33">
        <v>408</v>
      </c>
      <c r="E553" s="33">
        <v>396</v>
      </c>
      <c r="F553" s="33">
        <v>383</v>
      </c>
      <c r="G553" s="11" t="s">
        <v>16</v>
      </c>
      <c r="H553" s="11" t="s">
        <v>16</v>
      </c>
      <c r="I553" s="11" t="s">
        <v>16</v>
      </c>
    </row>
    <row r="554" spans="1:9" x14ac:dyDescent="0.25">
      <c r="A554" s="32"/>
      <c r="B554" s="39" t="s">
        <v>21</v>
      </c>
      <c r="C554" s="33">
        <v>433</v>
      </c>
      <c r="D554" s="33">
        <v>429</v>
      </c>
      <c r="E554" s="33">
        <v>422</v>
      </c>
      <c r="F554" s="33">
        <v>413</v>
      </c>
      <c r="G554" s="11" t="s">
        <v>16</v>
      </c>
      <c r="H554" s="11" t="s">
        <v>16</v>
      </c>
      <c r="I554" s="11" t="s">
        <v>16</v>
      </c>
    </row>
    <row r="555" spans="1:9" x14ac:dyDescent="0.25">
      <c r="A555" s="32"/>
      <c r="B555" s="39" t="s">
        <v>22</v>
      </c>
      <c r="C555" s="33">
        <v>422</v>
      </c>
      <c r="D555" s="33">
        <v>414</v>
      </c>
      <c r="E555" s="33">
        <v>411</v>
      </c>
      <c r="F555" s="33">
        <v>394</v>
      </c>
      <c r="G555" s="11" t="s">
        <v>16</v>
      </c>
      <c r="H555" s="11" t="s">
        <v>16</v>
      </c>
      <c r="I555" s="11" t="s">
        <v>16</v>
      </c>
    </row>
    <row r="556" spans="1:9" x14ac:dyDescent="0.25">
      <c r="A556" s="32"/>
      <c r="B556" s="39"/>
      <c r="C556" s="33"/>
      <c r="D556" s="33"/>
      <c r="E556" s="33"/>
      <c r="F556" s="33"/>
      <c r="G556" s="11"/>
      <c r="H556" s="11"/>
      <c r="I556" s="11"/>
    </row>
    <row r="557" spans="1:9" x14ac:dyDescent="0.25">
      <c r="A557" s="32"/>
      <c r="B557" s="32" t="s">
        <v>70</v>
      </c>
      <c r="C557" s="33">
        <f>AVERAGE(C549:C555)</f>
        <v>413</v>
      </c>
      <c r="D557" s="33">
        <f>AVERAGE(D549:D555)</f>
        <v>411.71428571428572</v>
      </c>
      <c r="E557" s="33">
        <f>AVERAGE(E549:E555)</f>
        <v>399.71428571428572</v>
      </c>
      <c r="F557" s="33">
        <f>AVERAGE(F549:F555)</f>
        <v>383.85714285714283</v>
      </c>
      <c r="G557" s="49" t="s">
        <v>16</v>
      </c>
      <c r="H557" s="49" t="s">
        <v>16</v>
      </c>
      <c r="I557" s="49" t="s">
        <v>16</v>
      </c>
    </row>
    <row r="558" spans="1:9" x14ac:dyDescent="0.25">
      <c r="A558" s="1"/>
      <c r="B558" s="1"/>
      <c r="C558" s="41"/>
      <c r="D558" s="41"/>
      <c r="E558" s="41"/>
      <c r="F558" s="41"/>
      <c r="G558" s="28"/>
      <c r="H558" s="41"/>
      <c r="I558" s="28"/>
    </row>
    <row r="559" spans="1:9" x14ac:dyDescent="0.25">
      <c r="A559" s="8" t="s">
        <v>71</v>
      </c>
      <c r="B559" s="3"/>
      <c r="C559" s="3"/>
      <c r="D559" s="3"/>
      <c r="E559" s="3"/>
      <c r="F559" s="3"/>
      <c r="G559" s="3"/>
      <c r="H559" s="3"/>
      <c r="I559" s="3"/>
    </row>
    <row r="560" spans="1:9" x14ac:dyDescent="0.25">
      <c r="A560" s="8" t="s">
        <v>72</v>
      </c>
      <c r="B560" s="3"/>
      <c r="C560" s="3"/>
      <c r="D560" s="3"/>
      <c r="E560" s="3"/>
      <c r="F560" s="3"/>
      <c r="G560" s="3"/>
      <c r="H560" s="3"/>
      <c r="I560" s="3"/>
    </row>
    <row r="561" spans="1:9" x14ac:dyDescent="0.25">
      <c r="A561" s="51" t="s">
        <v>73</v>
      </c>
      <c r="B561" s="3"/>
      <c r="C561" s="3"/>
      <c r="D561" s="3"/>
      <c r="E561" s="3"/>
      <c r="F561" s="3"/>
      <c r="G561" s="3"/>
      <c r="H561" s="3"/>
      <c r="I561" s="3"/>
    </row>
    <row r="562" spans="1:9" x14ac:dyDescent="0.25">
      <c r="A562" s="8" t="s">
        <v>74</v>
      </c>
      <c r="B562" s="52"/>
      <c r="C562" s="3"/>
      <c r="D562" s="3"/>
      <c r="E562" s="3"/>
      <c r="F562" s="3"/>
      <c r="G562" s="3"/>
      <c r="H562" s="3"/>
      <c r="I562" s="3"/>
    </row>
    <row r="563" spans="1:9" x14ac:dyDescent="0.25">
      <c r="C563" s="44"/>
      <c r="D563" s="44"/>
      <c r="E563" s="44"/>
      <c r="F563" s="44"/>
      <c r="G563" s="44"/>
      <c r="H563" s="44"/>
      <c r="I563" s="4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DFDB57CD-8FB8-4020-8C5D-8877C5D219C1}"/>
</file>

<file path=customXml/itemProps2.xml><?xml version="1.0" encoding="utf-8"?>
<ds:datastoreItem xmlns:ds="http://schemas.openxmlformats.org/officeDocument/2006/customXml" ds:itemID="{48154F1B-C255-4CFC-879B-E7A242664B39}"/>
</file>

<file path=customXml/itemProps3.xml><?xml version="1.0" encoding="utf-8"?>
<ds:datastoreItem xmlns:ds="http://schemas.openxmlformats.org/officeDocument/2006/customXml" ds:itemID="{C0BBDAAF-4651-4CA4-B9D6-5FD44C36FB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25:  Thailand milled rice prices,  f.o.b. Bangkok, 1985/86 to present</dc:title>
  <dc:subject>Agricultural Economics</dc:subject>
  <dc:creator>Nathan Childs</dc:creator>
  <cp:keywords>Thailand, milled rice prices</cp:keywords>
  <cp:lastModifiedBy>Windows User</cp:lastModifiedBy>
  <dcterms:created xsi:type="dcterms:W3CDTF">2018-03-29T19:18:07Z</dcterms:created>
  <dcterms:modified xsi:type="dcterms:W3CDTF">2018-03-30T00:53:07Z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