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K41" i="1"/>
  <c r="J41" i="1"/>
  <c r="D41" i="1"/>
  <c r="C41" i="1"/>
  <c r="B41" i="1"/>
  <c r="L30" i="1"/>
  <c r="K30" i="1"/>
  <c r="J30" i="1"/>
  <c r="L24" i="1"/>
  <c r="K24" i="1"/>
  <c r="J24" i="1"/>
  <c r="D24" i="1"/>
  <c r="C24" i="1"/>
  <c r="B24" i="1"/>
  <c r="L14" i="1"/>
  <c r="K14" i="1"/>
  <c r="J14" i="1"/>
  <c r="D14" i="1"/>
  <c r="C14" i="1"/>
  <c r="B14" i="1"/>
</calcChain>
</file>

<file path=xl/sharedStrings.xml><?xml version="1.0" encoding="utf-8"?>
<sst xmlns="http://schemas.openxmlformats.org/spreadsheetml/2006/main" count="48" uniqueCount="23">
  <si>
    <t>Yield</t>
  </si>
  <si>
    <t>Production</t>
  </si>
  <si>
    <t>Long-grain:</t>
  </si>
  <si>
    <t>Medium-grain:</t>
  </si>
  <si>
    <t>1/</t>
  </si>
  <si>
    <t>Short-grain:</t>
  </si>
  <si>
    <t>Yearbook Table 5:  State and U.S. rice acreage, yield, and production, all rice and by class, 2015 to present</t>
  </si>
  <si>
    <t>Area harvested</t>
  </si>
  <si>
    <t>State</t>
  </si>
  <si>
    <t xml:space="preserve">- - - - 1,000 acres - - - -  </t>
  </si>
  <si>
    <t>- - - - Pounds/acre - - - -</t>
  </si>
  <si>
    <t xml:space="preserve">- - - - 1,000 cwt - - - -  </t>
  </si>
  <si>
    <t xml:space="preserve">  Arkansas</t>
  </si>
  <si>
    <t xml:space="preserve">  California</t>
  </si>
  <si>
    <t xml:space="preserve">  Louisiana</t>
  </si>
  <si>
    <t xml:space="preserve">  Mississippi</t>
  </si>
  <si>
    <t xml:space="preserve">  Missouri</t>
  </si>
  <si>
    <t xml:space="preserve">  Texas</t>
  </si>
  <si>
    <t xml:space="preserve">    United States</t>
  </si>
  <si>
    <t>All rice:</t>
  </si>
  <si>
    <t>Updated March 8, 2018.</t>
  </si>
  <si>
    <t>Source: USDA, Economic Research Service using data from USDA, National Agricultural Statistics Service,</t>
  </si>
  <si>
    <r>
      <rPr>
        <i/>
        <sz val="8"/>
        <rFont val="Helvetica"/>
        <family val="2"/>
      </rPr>
      <t>Crop Production 2017 Summary</t>
    </r>
    <r>
      <rPr>
        <sz val="8"/>
        <rFont val="Helvetica"/>
        <family val="2"/>
      </rPr>
      <t>, January 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</si>
</sst>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Continuous"/>
    </xf>
    <xf numFmtId="49" fontId="2" fillId="0" borderId="0" xfId="0" applyNumberFormat="1" applyFont="1" applyBorder="1"/>
    <xf numFmtId="49" fontId="2" fillId="0" borderId="0" xfId="0" quotePrefix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 indent="5"/>
    </xf>
    <xf numFmtId="49" fontId="2" fillId="0" borderId="0" xfId="0" applyNumberFormat="1" applyFont="1" applyBorder="1" applyAlignment="1">
      <alignment horizontal="centerContinuous"/>
    </xf>
    <xf numFmtId="0" fontId="5" fillId="0" borderId="0" xfId="0" applyFont="1" applyAlignment="1" applyProtection="1">
      <alignment horizontal="left"/>
    </xf>
    <xf numFmtId="37" fontId="2" fillId="0" borderId="0" xfId="0" applyNumberFormat="1" applyFont="1" applyProtection="1"/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2" fillId="0" borderId="0" xfId="0" applyNumberFormat="1" applyFont="1" applyBorder="1"/>
    <xf numFmtId="164" fontId="2" fillId="0" borderId="0" xfId="0" applyNumberFormat="1" applyFont="1"/>
    <xf numFmtId="164" fontId="2" fillId="0" borderId="0" xfId="0" quotePrefix="1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/>
    <xf numFmtId="164" fontId="2" fillId="0" borderId="1" xfId="0" applyNumberFormat="1" applyFont="1" applyBorder="1"/>
    <xf numFmtId="164" fontId="2" fillId="0" borderId="1" xfId="0" applyNumberFormat="1" applyFont="1" applyBorder="1" applyProtection="1"/>
    <xf numFmtId="164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 applyProtection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3" sqref="A3"/>
    </sheetView>
  </sheetViews>
  <sheetFormatPr defaultRowHeight="15" x14ac:dyDescent="0.25"/>
  <cols>
    <col min="1" max="1" width="18.85546875" customWidth="1"/>
    <col min="2" max="2" width="8.5703125" customWidth="1"/>
    <col min="3" max="4" width="10" customWidth="1"/>
    <col min="5" max="5" width="1.5703125" customWidth="1"/>
    <col min="6" max="8" width="8.5703125" customWidth="1"/>
    <col min="9" max="9" width="1.5703125" customWidth="1"/>
    <col min="10" max="12" width="8.5703125" customWidth="1"/>
  </cols>
  <sheetData>
    <row r="1" spans="1:12" x14ac:dyDescent="0.25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/>
      <c r="B2" s="7"/>
      <c r="C2" s="7" t="s">
        <v>7</v>
      </c>
      <c r="D2" s="10"/>
      <c r="E2" s="4"/>
      <c r="F2" s="7"/>
      <c r="G2" s="7" t="s">
        <v>0</v>
      </c>
      <c r="H2" s="10"/>
      <c r="I2" s="4"/>
      <c r="J2" s="7"/>
      <c r="K2" s="7" t="s">
        <v>1</v>
      </c>
      <c r="L2" s="7"/>
    </row>
    <row r="3" spans="1:12" x14ac:dyDescent="0.25">
      <c r="A3" s="6" t="s">
        <v>8</v>
      </c>
      <c r="B3" s="3">
        <v>2015</v>
      </c>
      <c r="C3" s="3">
        <v>2016</v>
      </c>
      <c r="D3" s="3">
        <v>2017</v>
      </c>
      <c r="E3" s="8"/>
      <c r="F3" s="3">
        <v>2015</v>
      </c>
      <c r="G3" s="3">
        <v>2016</v>
      </c>
      <c r="H3" s="3">
        <v>2017</v>
      </c>
      <c r="I3" s="8"/>
      <c r="J3" s="3">
        <v>2015</v>
      </c>
      <c r="K3" s="3">
        <v>2016</v>
      </c>
      <c r="L3" s="3">
        <v>2017</v>
      </c>
    </row>
    <row r="4" spans="1:12" x14ac:dyDescent="0.25">
      <c r="A4" s="11"/>
      <c r="B4" s="12"/>
      <c r="C4" s="12" t="s">
        <v>9</v>
      </c>
      <c r="D4" s="13"/>
      <c r="E4" s="11"/>
      <c r="F4" s="12"/>
      <c r="G4" s="12" t="s">
        <v>10</v>
      </c>
      <c r="H4" s="14"/>
      <c r="I4" s="11"/>
      <c r="J4" s="12"/>
      <c r="K4" s="12" t="s">
        <v>11</v>
      </c>
      <c r="L4" s="14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15" t="s">
        <v>2</v>
      </c>
      <c r="B6" s="16"/>
      <c r="C6" s="16"/>
      <c r="D6" s="16"/>
      <c r="E6" s="4"/>
      <c r="F6" s="16"/>
      <c r="G6" s="16"/>
      <c r="H6" s="16"/>
      <c r="I6" s="4"/>
      <c r="J6" s="4"/>
      <c r="K6" s="4"/>
      <c r="L6" s="4"/>
    </row>
    <row r="7" spans="1:12" x14ac:dyDescent="0.25">
      <c r="A7" s="5" t="s">
        <v>12</v>
      </c>
      <c r="B7" s="17">
        <v>1050</v>
      </c>
      <c r="C7" s="17">
        <v>1390</v>
      </c>
      <c r="D7" s="17">
        <v>955</v>
      </c>
      <c r="E7" s="18"/>
      <c r="F7" s="17">
        <v>7380</v>
      </c>
      <c r="G7" s="17">
        <v>6940</v>
      </c>
      <c r="H7" s="17">
        <v>7510</v>
      </c>
      <c r="I7" s="18"/>
      <c r="J7" s="17">
        <v>77490</v>
      </c>
      <c r="K7" s="17">
        <v>96486</v>
      </c>
      <c r="L7" s="17">
        <v>71721</v>
      </c>
    </row>
    <row r="8" spans="1:12" x14ac:dyDescent="0.25">
      <c r="A8" s="5" t="s">
        <v>13</v>
      </c>
      <c r="B8" s="17">
        <v>7</v>
      </c>
      <c r="C8" s="17">
        <v>9</v>
      </c>
      <c r="D8" s="17">
        <v>7</v>
      </c>
      <c r="E8" s="18"/>
      <c r="F8" s="17">
        <v>6700</v>
      </c>
      <c r="G8" s="17">
        <v>7300</v>
      </c>
      <c r="H8" s="17">
        <v>7400</v>
      </c>
      <c r="I8" s="18"/>
      <c r="J8" s="17">
        <v>469</v>
      </c>
      <c r="K8" s="17">
        <v>657</v>
      </c>
      <c r="L8" s="17">
        <v>518</v>
      </c>
    </row>
    <row r="9" spans="1:12" x14ac:dyDescent="0.25">
      <c r="A9" s="5" t="s">
        <v>14</v>
      </c>
      <c r="B9" s="17">
        <v>351</v>
      </c>
      <c r="C9" s="17">
        <v>405</v>
      </c>
      <c r="D9" s="17">
        <v>366</v>
      </c>
      <c r="E9" s="18"/>
      <c r="F9" s="17">
        <v>6990</v>
      </c>
      <c r="G9" s="17">
        <v>6660</v>
      </c>
      <c r="H9" s="17">
        <v>6720</v>
      </c>
      <c r="I9" s="18"/>
      <c r="J9" s="17">
        <v>24535</v>
      </c>
      <c r="K9" s="17">
        <v>26973</v>
      </c>
      <c r="L9" s="17">
        <v>24595</v>
      </c>
    </row>
    <row r="10" spans="1:12" x14ac:dyDescent="0.25">
      <c r="A10" s="5" t="s">
        <v>15</v>
      </c>
      <c r="B10" s="17">
        <v>149</v>
      </c>
      <c r="C10" s="17">
        <v>194</v>
      </c>
      <c r="D10" s="17">
        <v>114</v>
      </c>
      <c r="E10" s="18"/>
      <c r="F10" s="17">
        <v>7110</v>
      </c>
      <c r="G10" s="17">
        <v>7180</v>
      </c>
      <c r="H10" s="17">
        <v>7400</v>
      </c>
      <c r="I10" s="18"/>
      <c r="J10" s="17">
        <v>10594</v>
      </c>
      <c r="K10" s="17">
        <v>13929</v>
      </c>
      <c r="L10" s="17">
        <v>8436</v>
      </c>
    </row>
    <row r="11" spans="1:12" x14ac:dyDescent="0.25">
      <c r="A11" s="5" t="s">
        <v>16</v>
      </c>
      <c r="B11" s="17">
        <v>167</v>
      </c>
      <c r="C11" s="17">
        <v>225</v>
      </c>
      <c r="D11" s="17">
        <v>151</v>
      </c>
      <c r="E11" s="18"/>
      <c r="F11" s="17">
        <v>7040</v>
      </c>
      <c r="G11" s="17">
        <v>6640</v>
      </c>
      <c r="H11" s="17">
        <v>7460</v>
      </c>
      <c r="I11" s="18"/>
      <c r="J11" s="17">
        <v>11757</v>
      </c>
      <c r="K11" s="17">
        <v>14940</v>
      </c>
      <c r="L11" s="17">
        <v>11265</v>
      </c>
    </row>
    <row r="12" spans="1:12" x14ac:dyDescent="0.25">
      <c r="A12" s="5" t="s">
        <v>17</v>
      </c>
      <c r="B12" s="17">
        <v>124</v>
      </c>
      <c r="C12" s="17">
        <v>180</v>
      </c>
      <c r="D12" s="17">
        <v>155</v>
      </c>
      <c r="E12" s="18"/>
      <c r="F12" s="17">
        <v>6900</v>
      </c>
      <c r="G12" s="17">
        <v>7500</v>
      </c>
      <c r="H12" s="17">
        <v>7300</v>
      </c>
      <c r="I12" s="18"/>
      <c r="J12" s="17">
        <v>8556</v>
      </c>
      <c r="K12" s="17">
        <v>13500</v>
      </c>
      <c r="L12" s="17">
        <v>11315</v>
      </c>
    </row>
    <row r="13" spans="1:12" x14ac:dyDescent="0.25">
      <c r="A13" s="4"/>
      <c r="B13" s="18"/>
      <c r="C13" s="18"/>
      <c r="D13" s="18"/>
      <c r="E13" s="18"/>
      <c r="I13" s="18"/>
    </row>
    <row r="14" spans="1:12" x14ac:dyDescent="0.25">
      <c r="A14" s="5" t="s">
        <v>18</v>
      </c>
      <c r="B14" s="19">
        <f>SUM(B7:B12)</f>
        <v>1848</v>
      </c>
      <c r="C14" s="19">
        <f>SUM(C7:C12)</f>
        <v>2403</v>
      </c>
      <c r="D14" s="19">
        <f>SUM(D7:D12)</f>
        <v>1748</v>
      </c>
      <c r="E14" s="17"/>
      <c r="F14" s="20">
        <v>7219</v>
      </c>
      <c r="G14" s="20">
        <v>6927</v>
      </c>
      <c r="H14" s="20">
        <v>7314</v>
      </c>
      <c r="I14" s="17"/>
      <c r="J14" s="20">
        <f>SUM(J7:J12)</f>
        <v>133401</v>
      </c>
      <c r="K14" s="20">
        <f>SUM(K7:K12)</f>
        <v>166485</v>
      </c>
      <c r="L14" s="20">
        <f>SUM(L7:L12)</f>
        <v>127850</v>
      </c>
    </row>
    <row r="15" spans="1:12" x14ac:dyDescent="0.25">
      <c r="A15" s="4"/>
      <c r="B15" s="18"/>
      <c r="C15" s="18"/>
      <c r="D15" s="18"/>
      <c r="E15" s="18"/>
      <c r="F15" s="20"/>
      <c r="G15" s="20"/>
      <c r="H15" s="20"/>
      <c r="I15" s="18"/>
      <c r="J15" s="20"/>
      <c r="K15" s="20"/>
      <c r="L15" s="20"/>
    </row>
    <row r="16" spans="1:12" x14ac:dyDescent="0.25">
      <c r="A16" s="15" t="s">
        <v>3</v>
      </c>
      <c r="B16" s="18"/>
      <c r="C16" s="18"/>
      <c r="D16" s="18"/>
      <c r="E16" s="18"/>
      <c r="F16" s="20"/>
      <c r="G16" s="20"/>
      <c r="H16" s="20"/>
      <c r="I16" s="18"/>
      <c r="J16" s="20"/>
      <c r="K16" s="20"/>
      <c r="L16" s="20"/>
    </row>
    <row r="17" spans="1:12" x14ac:dyDescent="0.25">
      <c r="A17" s="5" t="s">
        <v>12</v>
      </c>
      <c r="B17" s="17">
        <v>240</v>
      </c>
      <c r="C17" s="17">
        <v>130</v>
      </c>
      <c r="D17" s="17">
        <v>148</v>
      </c>
      <c r="E17" s="18"/>
      <c r="F17" s="17">
        <v>7150</v>
      </c>
      <c r="G17" s="17">
        <v>6760</v>
      </c>
      <c r="H17" s="17">
        <v>7340</v>
      </c>
      <c r="I17" s="18"/>
      <c r="J17" s="17">
        <v>17160</v>
      </c>
      <c r="K17" s="17">
        <v>8788</v>
      </c>
      <c r="L17" s="17">
        <v>10863</v>
      </c>
    </row>
    <row r="18" spans="1:12" x14ac:dyDescent="0.25">
      <c r="A18" s="5" t="s">
        <v>13</v>
      </c>
      <c r="B18" s="17">
        <v>382</v>
      </c>
      <c r="C18" s="17">
        <v>485</v>
      </c>
      <c r="D18" s="17">
        <v>398</v>
      </c>
      <c r="E18" s="18"/>
      <c r="F18" s="17">
        <v>9100</v>
      </c>
      <c r="G18" s="17">
        <v>9000</v>
      </c>
      <c r="H18" s="17">
        <v>8620</v>
      </c>
      <c r="I18" s="18"/>
      <c r="J18" s="17">
        <v>34762</v>
      </c>
      <c r="K18" s="17">
        <v>43650</v>
      </c>
      <c r="L18" s="17">
        <v>34308</v>
      </c>
    </row>
    <row r="19" spans="1:12" x14ac:dyDescent="0.25">
      <c r="A19" s="5" t="s">
        <v>14</v>
      </c>
      <c r="B19" s="17">
        <v>64</v>
      </c>
      <c r="C19" s="17">
        <v>23</v>
      </c>
      <c r="D19" s="17">
        <v>29</v>
      </c>
      <c r="E19" s="18"/>
      <c r="F19" s="17">
        <v>6650</v>
      </c>
      <c r="G19" s="17">
        <v>6160</v>
      </c>
      <c r="H19" s="17">
        <v>6580</v>
      </c>
      <c r="I19" s="18"/>
      <c r="J19" s="17">
        <v>4256</v>
      </c>
      <c r="K19" s="17">
        <v>1417</v>
      </c>
      <c r="L19" s="17">
        <v>1908</v>
      </c>
    </row>
    <row r="20" spans="1:12" x14ac:dyDescent="0.25">
      <c r="A20" s="5" t="s">
        <v>15</v>
      </c>
      <c r="B20" s="21" t="s">
        <v>4</v>
      </c>
      <c r="C20" s="21" t="s">
        <v>4</v>
      </c>
      <c r="D20" s="21" t="s">
        <v>4</v>
      </c>
      <c r="E20" s="18"/>
      <c r="F20" s="22" t="s">
        <v>4</v>
      </c>
      <c r="G20" s="21" t="s">
        <v>4</v>
      </c>
      <c r="H20" s="21" t="s">
        <v>4</v>
      </c>
      <c r="I20" s="18"/>
      <c r="J20" s="21" t="s">
        <v>4</v>
      </c>
      <c r="K20" s="21" t="s">
        <v>4</v>
      </c>
      <c r="L20" s="21" t="s">
        <v>4</v>
      </c>
    </row>
    <row r="21" spans="1:12" x14ac:dyDescent="0.25">
      <c r="A21" s="5" t="s">
        <v>16</v>
      </c>
      <c r="B21" s="17">
        <v>7</v>
      </c>
      <c r="C21" s="17">
        <v>6</v>
      </c>
      <c r="D21" s="17">
        <v>9</v>
      </c>
      <c r="E21" s="18"/>
      <c r="F21" s="17">
        <v>6500</v>
      </c>
      <c r="G21" s="17">
        <v>6860</v>
      </c>
      <c r="H21" s="17">
        <v>7060</v>
      </c>
      <c r="I21" s="18"/>
      <c r="J21" s="17">
        <v>455</v>
      </c>
      <c r="K21" s="17">
        <v>412</v>
      </c>
      <c r="L21" s="17">
        <v>635</v>
      </c>
    </row>
    <row r="22" spans="1:12" x14ac:dyDescent="0.25">
      <c r="A22" s="5" t="s">
        <v>17</v>
      </c>
      <c r="B22" s="17">
        <v>6</v>
      </c>
      <c r="C22" s="17">
        <v>7</v>
      </c>
      <c r="D22" s="17">
        <v>3</v>
      </c>
      <c r="E22" s="18"/>
      <c r="F22" s="23">
        <v>6800</v>
      </c>
      <c r="G22" s="23">
        <v>3800</v>
      </c>
      <c r="H22" s="23">
        <v>5100</v>
      </c>
      <c r="I22" s="18"/>
      <c r="J22" s="17">
        <v>408</v>
      </c>
      <c r="K22" s="17">
        <v>266</v>
      </c>
      <c r="L22" s="17">
        <v>153</v>
      </c>
    </row>
    <row r="23" spans="1:12" x14ac:dyDescent="0.25">
      <c r="A23" s="4"/>
      <c r="B23" s="18"/>
      <c r="C23" s="18"/>
      <c r="D23" s="18"/>
      <c r="E23" s="18"/>
      <c r="F23" s="20"/>
      <c r="G23" s="20"/>
      <c r="H23" s="20"/>
      <c r="I23" s="18"/>
      <c r="J23" s="20"/>
      <c r="K23" s="20"/>
      <c r="L23" s="20"/>
    </row>
    <row r="24" spans="1:12" x14ac:dyDescent="0.25">
      <c r="A24" s="5" t="s">
        <v>18</v>
      </c>
      <c r="B24" s="19">
        <f>SUM(B16:B22)</f>
        <v>699</v>
      </c>
      <c r="C24" s="19">
        <f>SUM(C16:C22)</f>
        <v>651</v>
      </c>
      <c r="D24" s="19">
        <f>SUM(D16:D22)</f>
        <v>587</v>
      </c>
      <c r="E24" s="18"/>
      <c r="F24" s="17">
        <v>8160</v>
      </c>
      <c r="G24" s="17">
        <v>8377</v>
      </c>
      <c r="H24" s="17">
        <v>8155</v>
      </c>
      <c r="I24" s="18"/>
      <c r="J24" s="20">
        <f>SUM(J16:J22)</f>
        <v>57041</v>
      </c>
      <c r="K24" s="20">
        <f>SUM(K16:K22)</f>
        <v>54533</v>
      </c>
      <c r="L24" s="20">
        <f>SUM(L16:L22)</f>
        <v>47867</v>
      </c>
    </row>
    <row r="25" spans="1:12" x14ac:dyDescent="0.25">
      <c r="A25" s="4"/>
      <c r="B25" s="18"/>
      <c r="C25" s="18"/>
      <c r="D25" s="18"/>
      <c r="E25" s="18"/>
      <c r="F25" s="20"/>
      <c r="G25" s="20"/>
      <c r="H25" s="20"/>
      <c r="I25" s="18"/>
      <c r="J25" s="18"/>
      <c r="K25" s="18"/>
      <c r="L25" s="18"/>
    </row>
    <row r="26" spans="1:12" x14ac:dyDescent="0.25">
      <c r="A26" s="15" t="s">
        <v>5</v>
      </c>
      <c r="B26" s="18"/>
      <c r="C26" s="18"/>
      <c r="D26" s="18"/>
      <c r="E26" s="18"/>
      <c r="F26" s="20"/>
      <c r="G26" s="20"/>
      <c r="H26" s="20"/>
      <c r="I26" s="18"/>
      <c r="J26" s="20"/>
      <c r="K26" s="20"/>
      <c r="L26" s="20"/>
    </row>
    <row r="27" spans="1:12" x14ac:dyDescent="0.25">
      <c r="A27" s="5" t="s">
        <v>12</v>
      </c>
      <c r="B27" s="17">
        <v>1</v>
      </c>
      <c r="C27" s="17">
        <v>1</v>
      </c>
      <c r="D27" s="17">
        <v>1</v>
      </c>
      <c r="E27" s="18"/>
      <c r="F27" s="17">
        <v>6000</v>
      </c>
      <c r="G27" s="17">
        <v>6000</v>
      </c>
      <c r="H27" s="17">
        <v>6000</v>
      </c>
      <c r="I27" s="18"/>
      <c r="J27" s="17">
        <v>60</v>
      </c>
      <c r="K27" s="17">
        <v>60</v>
      </c>
      <c r="L27" s="17">
        <v>60</v>
      </c>
    </row>
    <row r="28" spans="1:12" x14ac:dyDescent="0.25">
      <c r="A28" s="5" t="s">
        <v>13</v>
      </c>
      <c r="B28" s="17">
        <v>37</v>
      </c>
      <c r="C28" s="17">
        <v>42</v>
      </c>
      <c r="D28" s="17">
        <v>38</v>
      </c>
      <c r="E28" s="18"/>
      <c r="F28" s="17">
        <v>7150</v>
      </c>
      <c r="G28" s="17">
        <v>7350</v>
      </c>
      <c r="H28" s="17">
        <v>6450</v>
      </c>
      <c r="I28" s="18"/>
      <c r="J28" s="17">
        <v>2646</v>
      </c>
      <c r="K28" s="17">
        <v>3087</v>
      </c>
      <c r="L28" s="17">
        <v>2451</v>
      </c>
    </row>
    <row r="29" spans="1:12" x14ac:dyDescent="0.25">
      <c r="A29" s="4"/>
      <c r="B29" s="18"/>
      <c r="C29" s="18"/>
      <c r="D29" s="18"/>
      <c r="E29" s="18"/>
      <c r="F29" s="20"/>
      <c r="G29" s="20"/>
      <c r="H29" s="20"/>
      <c r="I29" s="18"/>
    </row>
    <row r="30" spans="1:12" x14ac:dyDescent="0.25">
      <c r="A30" s="5" t="s">
        <v>18</v>
      </c>
      <c r="B30" s="17">
        <v>38</v>
      </c>
      <c r="C30" s="17">
        <v>43</v>
      </c>
      <c r="D30" s="17">
        <v>39</v>
      </c>
      <c r="E30" s="18"/>
      <c r="F30" s="17">
        <v>7121</v>
      </c>
      <c r="G30" s="17">
        <v>7319</v>
      </c>
      <c r="H30" s="17">
        <v>6438</v>
      </c>
      <c r="I30" s="18"/>
      <c r="J30" s="20">
        <f>SUM(J27:J28)</f>
        <v>2706</v>
      </c>
      <c r="K30" s="20">
        <f>SUM(K27:K28)</f>
        <v>3147</v>
      </c>
      <c r="L30" s="20">
        <f>SUM(L27:L28)</f>
        <v>2511</v>
      </c>
    </row>
    <row r="31" spans="1:12" x14ac:dyDescent="0.25">
      <c r="A31" s="4"/>
      <c r="B31" s="18"/>
      <c r="C31" s="18"/>
      <c r="D31" s="18"/>
      <c r="E31" s="18"/>
      <c r="F31" s="20"/>
      <c r="G31" s="20"/>
      <c r="H31" s="20"/>
      <c r="I31" s="18"/>
      <c r="J31" s="20"/>
      <c r="K31" s="20"/>
      <c r="L31" s="20"/>
    </row>
    <row r="32" spans="1:12" x14ac:dyDescent="0.25">
      <c r="A32" s="15" t="s">
        <v>19</v>
      </c>
      <c r="B32" s="18"/>
      <c r="C32" s="18"/>
      <c r="D32" s="18"/>
      <c r="E32" s="18"/>
      <c r="F32" s="20"/>
      <c r="G32" s="20"/>
      <c r="H32" s="20"/>
      <c r="I32" s="18"/>
      <c r="J32" s="20"/>
      <c r="K32" s="20"/>
      <c r="L32" s="20"/>
    </row>
    <row r="33" spans="1:12" x14ac:dyDescent="0.25">
      <c r="A33" s="4"/>
      <c r="B33" s="18"/>
      <c r="C33" s="18"/>
      <c r="D33" s="18"/>
      <c r="E33" s="18"/>
      <c r="F33" s="20"/>
      <c r="G33" s="20"/>
      <c r="H33" s="20"/>
      <c r="I33" s="18"/>
      <c r="J33" s="20"/>
      <c r="K33" s="20"/>
      <c r="L33" s="20"/>
    </row>
    <row r="34" spans="1:12" x14ac:dyDescent="0.25">
      <c r="A34" s="5" t="s">
        <v>12</v>
      </c>
      <c r="B34" s="17">
        <v>1291</v>
      </c>
      <c r="C34" s="17">
        <v>1521</v>
      </c>
      <c r="D34" s="17">
        <v>1104</v>
      </c>
      <c r="E34" s="18"/>
      <c r="F34" s="17">
        <v>7340</v>
      </c>
      <c r="G34" s="17">
        <v>6920</v>
      </c>
      <c r="H34" s="17">
        <v>7490</v>
      </c>
      <c r="I34" s="18"/>
      <c r="J34" s="17">
        <v>94710</v>
      </c>
      <c r="K34" s="17">
        <v>105314</v>
      </c>
      <c r="L34" s="17">
        <v>82644</v>
      </c>
    </row>
    <row r="35" spans="1:12" x14ac:dyDescent="0.25">
      <c r="A35" s="5" t="s">
        <v>13</v>
      </c>
      <c r="B35" s="17">
        <v>426</v>
      </c>
      <c r="C35" s="17">
        <v>536</v>
      </c>
      <c r="D35" s="17">
        <v>443</v>
      </c>
      <c r="E35" s="18"/>
      <c r="F35" s="17">
        <v>8890</v>
      </c>
      <c r="G35" s="17">
        <v>8840</v>
      </c>
      <c r="H35" s="17">
        <v>8410</v>
      </c>
      <c r="I35" s="18"/>
      <c r="J35" s="17">
        <v>37877</v>
      </c>
      <c r="K35" s="17">
        <v>47394</v>
      </c>
      <c r="L35" s="17">
        <v>37277</v>
      </c>
    </row>
    <row r="36" spans="1:12" x14ac:dyDescent="0.25">
      <c r="A36" s="5" t="s">
        <v>14</v>
      </c>
      <c r="B36" s="17">
        <v>415</v>
      </c>
      <c r="C36" s="17">
        <v>428</v>
      </c>
      <c r="D36" s="17">
        <v>395</v>
      </c>
      <c r="E36" s="18"/>
      <c r="F36" s="17">
        <v>6940</v>
      </c>
      <c r="G36" s="17">
        <v>6630</v>
      </c>
      <c r="H36" s="17">
        <v>6710</v>
      </c>
      <c r="I36" s="18"/>
      <c r="J36" s="17">
        <v>28791</v>
      </c>
      <c r="K36" s="17">
        <v>28390</v>
      </c>
      <c r="L36" s="17">
        <v>26503</v>
      </c>
    </row>
    <row r="37" spans="1:12" x14ac:dyDescent="0.25">
      <c r="A37" s="5" t="s">
        <v>15</v>
      </c>
      <c r="B37" s="17">
        <v>149</v>
      </c>
      <c r="C37" s="17">
        <v>194</v>
      </c>
      <c r="D37" s="17">
        <v>114</v>
      </c>
      <c r="E37" s="18"/>
      <c r="F37" s="17">
        <v>7110</v>
      </c>
      <c r="G37" s="17">
        <v>7180</v>
      </c>
      <c r="H37" s="17">
        <v>7400</v>
      </c>
      <c r="I37" s="18"/>
      <c r="J37" s="17">
        <v>10594</v>
      </c>
      <c r="K37" s="17">
        <v>13929</v>
      </c>
      <c r="L37" s="17">
        <v>8436</v>
      </c>
    </row>
    <row r="38" spans="1:12" x14ac:dyDescent="0.25">
      <c r="A38" s="5" t="s">
        <v>16</v>
      </c>
      <c r="B38" s="17">
        <v>174</v>
      </c>
      <c r="C38" s="17">
        <v>231</v>
      </c>
      <c r="D38" s="17">
        <v>160</v>
      </c>
      <c r="E38" s="18"/>
      <c r="F38" s="17">
        <v>7020</v>
      </c>
      <c r="G38" s="17">
        <v>6650</v>
      </c>
      <c r="H38" s="17">
        <v>7440</v>
      </c>
      <c r="I38" s="18"/>
      <c r="J38" s="17">
        <v>12212</v>
      </c>
      <c r="K38" s="17">
        <v>15352</v>
      </c>
      <c r="L38" s="17">
        <v>11900</v>
      </c>
    </row>
    <row r="39" spans="1:12" x14ac:dyDescent="0.25">
      <c r="A39" s="5" t="s">
        <v>17</v>
      </c>
      <c r="B39" s="17">
        <v>130</v>
      </c>
      <c r="C39" s="17">
        <v>187</v>
      </c>
      <c r="D39" s="17">
        <v>158</v>
      </c>
      <c r="E39" s="18"/>
      <c r="F39" s="17">
        <v>6900</v>
      </c>
      <c r="G39" s="17">
        <v>7360</v>
      </c>
      <c r="H39" s="17">
        <v>7260</v>
      </c>
      <c r="I39" s="18"/>
      <c r="J39" s="17">
        <v>8964</v>
      </c>
      <c r="K39" s="17">
        <v>13766</v>
      </c>
      <c r="L39" s="17">
        <v>11468</v>
      </c>
    </row>
    <row r="40" spans="1:12" x14ac:dyDescent="0.25">
      <c r="A40" s="4"/>
      <c r="B40" s="20"/>
      <c r="C40" s="20"/>
      <c r="D40" s="20"/>
      <c r="E40" s="18"/>
      <c r="F40" s="20"/>
      <c r="G40" s="20"/>
      <c r="H40" s="20"/>
      <c r="I40" s="18"/>
    </row>
    <row r="41" spans="1:12" x14ac:dyDescent="0.25">
      <c r="A41" s="6" t="s">
        <v>18</v>
      </c>
      <c r="B41" s="24">
        <f>SUM(B34:B39)</f>
        <v>2585</v>
      </c>
      <c r="C41" s="24">
        <f>SUM(C34:C39)</f>
        <v>3097</v>
      </c>
      <c r="D41" s="24">
        <f>SUM(D34:D39)</f>
        <v>2374</v>
      </c>
      <c r="E41" s="25"/>
      <c r="F41" s="26">
        <v>7472</v>
      </c>
      <c r="G41" s="26">
        <v>7237</v>
      </c>
      <c r="H41" s="26">
        <v>7507</v>
      </c>
      <c r="I41" s="25"/>
      <c r="J41" s="24">
        <f>SUM(J34:J39)</f>
        <v>193148</v>
      </c>
      <c r="K41" s="24">
        <f>SUM(K34:K39)</f>
        <v>224145</v>
      </c>
      <c r="L41" s="24">
        <f>SUM(L34:L39)</f>
        <v>178228</v>
      </c>
    </row>
    <row r="42" spans="1:12" x14ac:dyDescent="0.25">
      <c r="A42" s="27" t="s">
        <v>20</v>
      </c>
      <c r="B42" s="28"/>
      <c r="C42" s="28"/>
      <c r="D42" s="28"/>
      <c r="E42" s="29"/>
      <c r="F42" s="28"/>
      <c r="G42" s="28"/>
      <c r="H42" s="28"/>
      <c r="I42" s="29"/>
      <c r="J42" s="28"/>
      <c r="K42" s="28"/>
      <c r="L42" s="28"/>
    </row>
    <row r="43" spans="1:12" x14ac:dyDescent="0.25">
      <c r="A43" s="5" t="s">
        <v>21</v>
      </c>
      <c r="B43" s="16"/>
      <c r="C43" s="16"/>
      <c r="D43" s="16"/>
      <c r="E43" s="4"/>
      <c r="F43" s="16"/>
      <c r="G43" s="16"/>
      <c r="H43" s="16"/>
      <c r="I43" s="4"/>
      <c r="J43" s="16"/>
      <c r="K43" s="16"/>
      <c r="L43" s="16"/>
    </row>
    <row r="44" spans="1:12" x14ac:dyDescent="0.25">
      <c r="A44" s="5" t="s">
        <v>22</v>
      </c>
      <c r="B44" s="16"/>
      <c r="C44" s="16"/>
      <c r="D44" s="16"/>
      <c r="E44" s="4"/>
      <c r="F44" s="16"/>
      <c r="G44" s="16"/>
      <c r="H44" s="16"/>
      <c r="I44" s="4"/>
      <c r="J44" s="16"/>
      <c r="K44" s="16"/>
      <c r="L4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F518F73-B8BA-413D-BDDE-FCC131764186}"/>
</file>

<file path=customXml/itemProps2.xml><?xml version="1.0" encoding="utf-8"?>
<ds:datastoreItem xmlns:ds="http://schemas.openxmlformats.org/officeDocument/2006/customXml" ds:itemID="{3FD4DFD8-FFD2-4F3D-82F4-C991D396DA7E}"/>
</file>

<file path=customXml/itemProps3.xml><?xml version="1.0" encoding="utf-8"?>
<ds:datastoreItem xmlns:ds="http://schemas.openxmlformats.org/officeDocument/2006/customXml" ds:itemID="{F302F2B0-3B1F-4334-8AF0-84C88EBFB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