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K:\ERS Projects- Active\Rice Outlook\Individual Rice Tables\"/>
    </mc:Choice>
  </mc:AlternateContent>
  <bookViews>
    <workbookView xWindow="0" yWindow="0" windowWidth="19200" windowHeight="115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8" i="1" l="1"/>
  <c r="L56" i="1"/>
  <c r="L55" i="1"/>
  <c r="L53" i="1"/>
  <c r="L52" i="1"/>
  <c r="L50" i="1"/>
  <c r="L49" i="1"/>
  <c r="L47" i="1"/>
  <c r="L46" i="1"/>
</calcChain>
</file>

<file path=xl/sharedStrings.xml><?xml version="1.0" encoding="utf-8"?>
<sst xmlns="http://schemas.openxmlformats.org/spreadsheetml/2006/main" count="64" uniqueCount="64">
  <si>
    <t>2017/18</t>
  </si>
  <si>
    <t>Percent</t>
  </si>
  <si>
    <t>11.40-12.00</t>
  </si>
  <si>
    <t>Disappearance</t>
  </si>
  <si>
    <t>Total</t>
  </si>
  <si>
    <t>Beginning</t>
  </si>
  <si>
    <t>Imports</t>
  </si>
  <si>
    <t>Exports</t>
  </si>
  <si>
    <t>Stocks-to-</t>
  </si>
  <si>
    <t>stocks</t>
  </si>
  <si>
    <t>use ratio</t>
  </si>
  <si>
    <t>farm price</t>
  </si>
  <si>
    <t>$/cwt</t>
  </si>
  <si>
    <t>1982/83</t>
  </si>
  <si>
    <t>1983/84</t>
  </si>
  <si>
    <t>1984/85</t>
  </si>
  <si>
    <t>1985/86</t>
  </si>
  <si>
    <t>1986/87</t>
  </si>
  <si>
    <t xml:space="preserve">1987/88 </t>
  </si>
  <si>
    <t xml:space="preserve">1988/89 </t>
  </si>
  <si>
    <t xml:space="preserve">1989/90 </t>
  </si>
  <si>
    <t xml:space="preserve">1990/91 </t>
  </si>
  <si>
    <t xml:space="preserve">1991/92 </t>
  </si>
  <si>
    <t xml:space="preserve">1992/93 </t>
  </si>
  <si>
    <t xml:space="preserve">1993/94 </t>
  </si>
  <si>
    <t xml:space="preserve">1994/95 </t>
  </si>
  <si>
    <t xml:space="preserve">1995/96 </t>
  </si>
  <si>
    <t xml:space="preserve">1996/97 </t>
  </si>
  <si>
    <t xml:space="preserve">1997/98 </t>
  </si>
  <si>
    <t xml:space="preserve">1998/99 </t>
  </si>
  <si>
    <t xml:space="preserve">1999/00 </t>
  </si>
  <si>
    <t xml:space="preserve">2002/03 </t>
  </si>
  <si>
    <t xml:space="preserve">2005/06 </t>
  </si>
  <si>
    <t xml:space="preserve">2007/08 </t>
  </si>
  <si>
    <t xml:space="preserve">2008/09 </t>
  </si>
  <si>
    <t xml:space="preserve">2009/10 </t>
  </si>
  <si>
    <t xml:space="preserve">2010/11 </t>
  </si>
  <si>
    <t xml:space="preserve">2011/12 </t>
  </si>
  <si>
    <t xml:space="preserve">2012/13 </t>
  </si>
  <si>
    <t xml:space="preserve">2014/15 </t>
  </si>
  <si>
    <t xml:space="preserve">2015/16 </t>
  </si>
  <si>
    <t>Yearbook Table 9:  Long-grain rough and milled rice (rough equivalent):  Marketing year supply, disappearance, and price, 1982/83 to present</t>
  </si>
  <si>
    <t>Supply 1/</t>
  </si>
  <si>
    <t xml:space="preserve">                  Ending stocks 1/</t>
  </si>
  <si>
    <t xml:space="preserve">Year beginning </t>
  </si>
  <si>
    <t>Domestic and</t>
  </si>
  <si>
    <t>Season-average</t>
  </si>
  <si>
    <t xml:space="preserve">August 1             </t>
  </si>
  <si>
    <t>Production</t>
  </si>
  <si>
    <t xml:space="preserve">Total  </t>
  </si>
  <si>
    <t xml:space="preserve">residual </t>
  </si>
  <si>
    <t xml:space="preserve"> Total</t>
  </si>
  <si>
    <t xml:space="preserve">                    - - - - - - - - - - - - - - - - - - - - - - - - - - - - Million cwt - - - - - - - - - - - - - - - - - - - - - - - - - - - - - - - -</t>
  </si>
  <si>
    <t xml:space="preserve">2000/01 </t>
  </si>
  <si>
    <t>2001/02</t>
  </si>
  <si>
    <t>2003/04</t>
  </si>
  <si>
    <t xml:space="preserve">2004/05 </t>
  </si>
  <si>
    <t xml:space="preserve">2006/07 </t>
  </si>
  <si>
    <t xml:space="preserve">2013/14 </t>
  </si>
  <si>
    <t xml:space="preserve">2016/17 </t>
  </si>
  <si>
    <t xml:space="preserve">  1/ Stocks and total supply by grain size do not sum to total rice stocks or supply due to the exclusion of broken-kernel rice in estimates of stocks </t>
  </si>
  <si>
    <t>by grain size.  2/ Projected as of March 8, 2018.</t>
  </si>
  <si>
    <r>
      <t xml:space="preserve">Sources:  USDA, Economic Research Service using data from USDA, National Agricultural Statistics Service,  </t>
    </r>
    <r>
      <rPr>
        <i/>
        <sz val="8"/>
        <rFont val="Helvetica"/>
        <family val="2"/>
      </rPr>
      <t>Quick Stats</t>
    </r>
    <r>
      <rPr>
        <sz val="8"/>
        <rFont val="Helvetica"/>
        <family val="2"/>
      </rPr>
      <t xml:space="preserve"> and </t>
    </r>
  </si>
  <si>
    <r>
      <rPr>
        <sz val="8"/>
        <rFont val="Helvetica"/>
      </rPr>
      <t>USDA, World Agricultural Outlook Board</t>
    </r>
    <r>
      <rPr>
        <i/>
        <sz val="8"/>
        <rFont val="Helvetica"/>
        <family val="2"/>
      </rPr>
      <t>, World Agricultural Supply and Demand Estimates</t>
    </r>
    <r>
      <rPr>
        <sz val="8"/>
        <rFont val="Helvetica"/>
        <family val="2"/>
      </rPr>
      <t xml:space="preserve"> report.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</si>
</sst>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0.0"/>
    <numFmt numFmtId="166" formatCode="#,##0.0_);\(#,##0.0\)"/>
    <numFmt numFmtId="167" formatCode="General;[Red]\-General"/>
  </numFmts>
  <fonts count="7">
    <font>
      <sz val="11"/>
      <color theme="1"/>
      <name val="Calibri"/>
      <family val="2"/>
      <scheme val="minor"/>
    </font>
    <font>
      <sz val="8"/>
      <name val="Helvetica"/>
      <family val="2"/>
    </font>
    <font>
      <i/>
      <sz val="8"/>
      <name val="Helvetica"/>
      <family val="2"/>
    </font>
    <font>
      <sz val="10"/>
      <name val="Courier"/>
    </font>
    <font>
      <sz val="12"/>
      <name val="HLV"/>
    </font>
    <font>
      <sz val="8"/>
      <name val="Helvetica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166" fontId="3" fillId="0" borderId="0"/>
    <xf numFmtId="164" fontId="4" fillId="0" borderId="0"/>
    <xf numFmtId="0" fontId="6" fillId="0" borderId="0"/>
    <xf numFmtId="167" fontId="4" fillId="0" borderId="0"/>
  </cellStyleXfs>
  <cellXfs count="35">
    <xf numFmtId="0" fontId="0" fillId="0" borderId="0" xfId="0"/>
    <xf numFmtId="0" fontId="1" fillId="0" borderId="1" xfId="3" quotePrefix="1" applyFont="1" applyBorder="1" applyAlignment="1" applyProtection="1">
      <alignment horizontal="left"/>
    </xf>
    <xf numFmtId="2" fontId="1" fillId="0" borderId="1" xfId="3" applyNumberFormat="1" applyFont="1" applyBorder="1" applyAlignment="1">
      <alignment horizontal="center"/>
    </xf>
    <xf numFmtId="165" fontId="1" fillId="0" borderId="1" xfId="3" applyNumberFormat="1" applyFont="1" applyBorder="1" applyAlignment="1">
      <alignment horizontal="center"/>
    </xf>
    <xf numFmtId="2" fontId="1" fillId="0" borderId="1" xfId="3" applyNumberFormat="1" applyFont="1" applyBorder="1"/>
    <xf numFmtId="0" fontId="1" fillId="0" borderId="0" xfId="3" applyFont="1" applyAlignment="1" applyProtection="1">
      <alignment horizontal="left"/>
    </xf>
    <xf numFmtId="2" fontId="1" fillId="0" borderId="1" xfId="3" applyNumberFormat="1" applyFont="1" applyBorder="1" applyAlignment="1" applyProtection="1">
      <alignment horizontal="center"/>
    </xf>
    <xf numFmtId="2" fontId="1" fillId="0" borderId="0" xfId="3" applyNumberFormat="1" applyFont="1" applyAlignment="1">
      <alignment horizontal="center"/>
    </xf>
    <xf numFmtId="2" fontId="1" fillId="0" borderId="2" xfId="3" quotePrefix="1" applyNumberFormat="1" applyFont="1" applyBorder="1" applyAlignment="1" applyProtection="1">
      <alignment horizontal="center"/>
    </xf>
    <xf numFmtId="2" fontId="1" fillId="0" borderId="0" xfId="3" applyNumberFormat="1" applyFont="1"/>
    <xf numFmtId="2" fontId="1" fillId="0" borderId="0" xfId="3" applyNumberFormat="1" applyFont="1" applyAlignment="1" applyProtection="1">
      <alignment horizontal="center"/>
    </xf>
    <xf numFmtId="2" fontId="1" fillId="0" borderId="0" xfId="3" quotePrefix="1" applyNumberFormat="1" applyFont="1" applyAlignment="1" applyProtection="1">
      <alignment horizontal="center"/>
    </xf>
    <xf numFmtId="165" fontId="1" fillId="0" borderId="0" xfId="3" applyNumberFormat="1" applyFont="1" applyAlignment="1">
      <alignment horizontal="center"/>
    </xf>
    <xf numFmtId="0" fontId="1" fillId="0" borderId="1" xfId="3" applyFont="1" applyBorder="1" applyAlignment="1" applyProtection="1">
      <alignment horizontal="left"/>
    </xf>
    <xf numFmtId="2" fontId="1" fillId="0" borderId="1" xfId="3" quotePrefix="1" applyNumberFormat="1" applyFont="1" applyBorder="1" applyAlignment="1" applyProtection="1">
      <alignment horizontal="center"/>
    </xf>
    <xf numFmtId="0" fontId="1" fillId="0" borderId="0" xfId="3" applyFont="1"/>
    <xf numFmtId="2" fontId="1" fillId="0" borderId="0" xfId="3" quotePrefix="1" applyNumberFormat="1" applyFont="1" applyAlignment="1">
      <alignment horizontal="center"/>
    </xf>
    <xf numFmtId="165" fontId="1" fillId="0" borderId="0" xfId="3" applyNumberFormat="1" applyFont="1" applyAlignment="1" applyProtection="1">
      <alignment horizontal="center"/>
    </xf>
    <xf numFmtId="0" fontId="1" fillId="0" borderId="0" xfId="3" quotePrefix="1" applyFont="1" applyAlignment="1" applyProtection="1">
      <alignment horizontal="left"/>
    </xf>
    <xf numFmtId="0" fontId="1" fillId="0" borderId="0" xfId="3" quotePrefix="1" applyFont="1" applyBorder="1" applyAlignment="1" applyProtection="1">
      <alignment horizontal="left"/>
    </xf>
    <xf numFmtId="2" fontId="1" fillId="0" borderId="0" xfId="3" applyNumberFormat="1" applyFont="1" applyBorder="1" applyAlignment="1" applyProtection="1">
      <alignment horizontal="center"/>
    </xf>
    <xf numFmtId="165" fontId="1" fillId="0" borderId="0" xfId="3" applyNumberFormat="1" applyFont="1" applyBorder="1" applyAlignment="1">
      <alignment horizontal="center"/>
    </xf>
    <xf numFmtId="2" fontId="1" fillId="0" borderId="0" xfId="4" applyNumberFormat="1" applyFont="1" applyAlignment="1">
      <alignment horizontal="center"/>
    </xf>
    <xf numFmtId="2" fontId="1" fillId="2" borderId="0" xfId="4" applyNumberFormat="1" applyFont="1" applyFill="1" applyAlignment="1">
      <alignment horizontal="center"/>
    </xf>
    <xf numFmtId="165" fontId="1" fillId="0" borderId="0" xfId="4" applyNumberFormat="1" applyFont="1" applyAlignment="1">
      <alignment horizontal="center"/>
    </xf>
    <xf numFmtId="2" fontId="1" fillId="0" borderId="0" xfId="4" applyNumberFormat="1" applyFont="1" applyBorder="1" applyAlignment="1">
      <alignment horizontal="right"/>
    </xf>
    <xf numFmtId="0" fontId="1" fillId="0" borderId="0" xfId="3" applyFont="1" applyBorder="1" applyAlignment="1" applyProtection="1">
      <alignment horizontal="left"/>
    </xf>
    <xf numFmtId="2" fontId="1" fillId="0" borderId="0" xfId="4" applyNumberFormat="1" applyFont="1" applyBorder="1" applyAlignment="1">
      <alignment horizontal="center"/>
    </xf>
    <xf numFmtId="2" fontId="1" fillId="2" borderId="0" xfId="4" applyNumberFormat="1" applyFont="1" applyFill="1" applyBorder="1" applyAlignment="1">
      <alignment horizontal="center"/>
    </xf>
    <xf numFmtId="2" fontId="1" fillId="0" borderId="0" xfId="4" quotePrefix="1" applyNumberFormat="1" applyFont="1" applyBorder="1" applyAlignment="1">
      <alignment horizontal="right"/>
    </xf>
    <xf numFmtId="165" fontId="1" fillId="0" borderId="0" xfId="4" applyNumberFormat="1" applyFont="1" applyBorder="1" applyAlignment="1">
      <alignment horizontal="center"/>
    </xf>
    <xf numFmtId="2" fontId="1" fillId="0" borderId="1" xfId="4" applyNumberFormat="1" applyFont="1" applyBorder="1" applyAlignment="1">
      <alignment horizontal="center"/>
    </xf>
    <xf numFmtId="2" fontId="1" fillId="2" borderId="1" xfId="4" applyNumberFormat="1" applyFont="1" applyFill="1" applyBorder="1" applyAlignment="1">
      <alignment horizontal="center"/>
    </xf>
    <xf numFmtId="165" fontId="1" fillId="0" borderId="1" xfId="4" applyNumberFormat="1" applyFont="1" applyBorder="1" applyAlignment="1">
      <alignment horizontal="center"/>
    </xf>
    <xf numFmtId="2" fontId="1" fillId="0" borderId="1" xfId="4" quotePrefix="1" applyNumberFormat="1" applyFont="1" applyBorder="1" applyAlignment="1">
      <alignment horizontal="right"/>
    </xf>
  </cellXfs>
  <cellStyles count="5">
    <cellStyle name="Normal" xfId="0" builtinId="0"/>
    <cellStyle name="Normal 2" xfId="1"/>
    <cellStyle name="Normal 2 2" xfId="2"/>
    <cellStyle name="Normal 2 3" xfId="4"/>
    <cellStyle name="Normal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3"/>
  <sheetViews>
    <sheetView tabSelected="1" workbookViewId="0"/>
  </sheetViews>
  <sheetFormatPr defaultRowHeight="15"/>
  <cols>
    <col min="1" max="1" width="12.42578125" customWidth="1"/>
    <col min="2" max="5" width="11.42578125" customWidth="1"/>
    <col min="6" max="6" width="0.85546875" customWidth="1"/>
    <col min="7" max="9" width="10.5703125" customWidth="1"/>
    <col min="10" max="10" width="0.85546875" customWidth="1"/>
    <col min="11" max="11" width="12.5703125" customWidth="1"/>
    <col min="12" max="12" width="10.42578125" bestFit="1" customWidth="1"/>
    <col min="13" max="13" width="13" customWidth="1"/>
  </cols>
  <sheetData>
    <row r="1" spans="1:13">
      <c r="A1" s="1" t="s">
        <v>41</v>
      </c>
      <c r="B1" s="2"/>
      <c r="C1" s="2"/>
      <c r="D1" s="2"/>
      <c r="E1" s="2"/>
      <c r="F1" s="2"/>
      <c r="G1" s="2"/>
      <c r="H1" s="2"/>
      <c r="I1" s="2"/>
      <c r="J1" s="2"/>
      <c r="K1" s="2"/>
      <c r="L1" s="3"/>
      <c r="M1" s="4"/>
    </row>
    <row r="2" spans="1:13">
      <c r="A2" s="5"/>
      <c r="B2" s="6"/>
      <c r="C2" s="2"/>
      <c r="D2" s="6" t="s">
        <v>42</v>
      </c>
      <c r="E2" s="2"/>
      <c r="F2" s="7"/>
      <c r="G2" s="6"/>
      <c r="H2" s="6" t="s">
        <v>3</v>
      </c>
      <c r="I2" s="2"/>
      <c r="J2" s="7"/>
      <c r="K2" s="8" t="s">
        <v>43</v>
      </c>
      <c r="L2" s="3"/>
      <c r="M2" s="9"/>
    </row>
    <row r="3" spans="1:13">
      <c r="A3" s="5" t="s">
        <v>44</v>
      </c>
      <c r="B3" s="10" t="s">
        <v>5</v>
      </c>
      <c r="C3" s="7"/>
      <c r="D3" s="7"/>
      <c r="E3" s="7"/>
      <c r="F3" s="7"/>
      <c r="G3" s="11" t="s">
        <v>45</v>
      </c>
      <c r="H3" s="7"/>
      <c r="I3" s="7"/>
      <c r="J3" s="7"/>
      <c r="K3" s="7"/>
      <c r="L3" s="12" t="s">
        <v>8</v>
      </c>
      <c r="M3" s="7" t="s">
        <v>46</v>
      </c>
    </row>
    <row r="4" spans="1:13">
      <c r="A4" s="13" t="s">
        <v>47</v>
      </c>
      <c r="B4" s="6" t="s">
        <v>9</v>
      </c>
      <c r="C4" s="6" t="s">
        <v>48</v>
      </c>
      <c r="D4" s="6" t="s">
        <v>6</v>
      </c>
      <c r="E4" s="6" t="s">
        <v>49</v>
      </c>
      <c r="F4" s="6"/>
      <c r="G4" s="14" t="s">
        <v>50</v>
      </c>
      <c r="H4" s="14" t="s">
        <v>7</v>
      </c>
      <c r="I4" s="6" t="s">
        <v>4</v>
      </c>
      <c r="J4" s="6"/>
      <c r="K4" s="6" t="s">
        <v>51</v>
      </c>
      <c r="L4" s="3" t="s">
        <v>10</v>
      </c>
      <c r="M4" s="2" t="s">
        <v>11</v>
      </c>
    </row>
    <row r="5" spans="1:13">
      <c r="A5" s="15"/>
      <c r="B5" s="10"/>
      <c r="C5" s="10"/>
      <c r="D5" s="10"/>
      <c r="E5" s="10"/>
      <c r="F5" s="10"/>
      <c r="G5" s="7" t="s">
        <v>52</v>
      </c>
      <c r="H5" s="7"/>
      <c r="I5" s="7"/>
      <c r="J5" s="7"/>
      <c r="K5" s="7"/>
      <c r="L5" s="12" t="s">
        <v>1</v>
      </c>
      <c r="M5" s="16" t="s">
        <v>12</v>
      </c>
    </row>
    <row r="6" spans="1:13">
      <c r="A6" s="15"/>
      <c r="B6" s="7"/>
      <c r="C6" s="7"/>
      <c r="D6" s="7"/>
      <c r="E6" s="7"/>
      <c r="F6" s="7"/>
      <c r="G6" s="7"/>
      <c r="H6" s="7"/>
      <c r="I6" s="7"/>
      <c r="J6" s="7"/>
      <c r="K6" s="7"/>
      <c r="L6" s="12"/>
      <c r="M6" s="9"/>
    </row>
    <row r="7" spans="1:13">
      <c r="A7" s="5" t="s">
        <v>13</v>
      </c>
      <c r="B7" s="10">
        <v>17.579999999999998</v>
      </c>
      <c r="C7" s="10">
        <v>93.424000000000007</v>
      </c>
      <c r="D7" s="10">
        <v>0.5</v>
      </c>
      <c r="E7" s="10">
        <v>111.504</v>
      </c>
      <c r="F7" s="10"/>
      <c r="G7" s="10">
        <v>35.518999999999998</v>
      </c>
      <c r="H7" s="10">
        <v>50.215000000000003</v>
      </c>
      <c r="I7" s="10">
        <v>85.733999999999995</v>
      </c>
      <c r="J7" s="10"/>
      <c r="K7" s="10">
        <v>25.77</v>
      </c>
      <c r="L7" s="12">
        <v>30.058086640072784</v>
      </c>
      <c r="M7" s="9">
        <v>8.56</v>
      </c>
    </row>
    <row r="8" spans="1:13">
      <c r="A8" s="5" t="s">
        <v>14</v>
      </c>
      <c r="B8" s="10">
        <v>25.77</v>
      </c>
      <c r="C8" s="10">
        <v>64.317999999999998</v>
      </c>
      <c r="D8" s="10">
        <v>0.6</v>
      </c>
      <c r="E8" s="10">
        <v>90.688000000000002</v>
      </c>
      <c r="F8" s="10"/>
      <c r="G8" s="10">
        <v>29.459</v>
      </c>
      <c r="H8" s="10">
        <v>44.8</v>
      </c>
      <c r="I8" s="10">
        <v>74.259</v>
      </c>
      <c r="J8" s="10"/>
      <c r="K8" s="10">
        <v>16.428999999999998</v>
      </c>
      <c r="L8" s="12">
        <v>22.076243807882832</v>
      </c>
      <c r="M8" s="9">
        <v>9.36</v>
      </c>
    </row>
    <row r="9" spans="1:13">
      <c r="A9" s="15"/>
      <c r="B9" s="7"/>
      <c r="C9" s="7"/>
      <c r="D9" s="7"/>
      <c r="E9" s="7"/>
      <c r="F9" s="7"/>
      <c r="G9" s="7"/>
      <c r="H9" s="7">
        <v>42</v>
      </c>
      <c r="I9" s="7"/>
      <c r="J9" s="7"/>
      <c r="K9" s="7"/>
      <c r="L9" s="12"/>
      <c r="M9" s="9"/>
    </row>
    <row r="10" spans="1:13">
      <c r="A10" s="5" t="s">
        <v>15</v>
      </c>
      <c r="B10" s="10">
        <v>16.428999999999998</v>
      </c>
      <c r="C10" s="10">
        <v>96.028999999999996</v>
      </c>
      <c r="D10" s="10">
        <v>1.4</v>
      </c>
      <c r="E10" s="10">
        <v>113.858</v>
      </c>
      <c r="F10" s="10"/>
      <c r="G10" s="10">
        <v>34.158000000000001</v>
      </c>
      <c r="H10" s="10">
        <v>42</v>
      </c>
      <c r="I10" s="10">
        <v>76.158000000000001</v>
      </c>
      <c r="J10" s="10"/>
      <c r="K10" s="10">
        <v>37.700000000000003</v>
      </c>
      <c r="L10" s="12">
        <v>49.52120742424043</v>
      </c>
      <c r="M10" s="9">
        <v>8.66</v>
      </c>
    </row>
    <row r="11" spans="1:13">
      <c r="A11" s="5" t="s">
        <v>16</v>
      </c>
      <c r="B11" s="10">
        <v>37.700000000000003</v>
      </c>
      <c r="C11" s="10">
        <v>100.367</v>
      </c>
      <c r="D11" s="10">
        <v>2</v>
      </c>
      <c r="E11" s="10">
        <v>140.06700000000001</v>
      </c>
      <c r="F11" s="10"/>
      <c r="G11" s="10">
        <v>48.767000000000003</v>
      </c>
      <c r="H11" s="10">
        <v>42</v>
      </c>
      <c r="I11" s="10">
        <v>90.766999999999996</v>
      </c>
      <c r="J11" s="10"/>
      <c r="K11" s="10">
        <v>49.3</v>
      </c>
      <c r="L11" s="12">
        <v>54.31489417960271</v>
      </c>
      <c r="M11" s="9">
        <v>6.75</v>
      </c>
    </row>
    <row r="12" spans="1:13">
      <c r="A12" s="15"/>
      <c r="B12" s="7"/>
      <c r="C12" s="7"/>
      <c r="D12" s="7"/>
      <c r="E12" s="7"/>
      <c r="F12" s="7"/>
      <c r="G12" s="7"/>
      <c r="H12" s="7"/>
      <c r="I12" s="7"/>
      <c r="J12" s="7"/>
      <c r="K12" s="7"/>
      <c r="L12" s="12"/>
      <c r="M12" s="9"/>
    </row>
    <row r="13" spans="1:13">
      <c r="A13" s="5" t="s">
        <v>17</v>
      </c>
      <c r="B13" s="10">
        <v>49.3</v>
      </c>
      <c r="C13" s="10">
        <v>96.772999999999996</v>
      </c>
      <c r="D13" s="10">
        <v>2.4</v>
      </c>
      <c r="E13" s="10">
        <v>148.47300000000001</v>
      </c>
      <c r="F13" s="10"/>
      <c r="G13" s="10">
        <v>51.204000000000001</v>
      </c>
      <c r="H13" s="10">
        <v>69.900000000000006</v>
      </c>
      <c r="I13" s="10">
        <v>121.104</v>
      </c>
      <c r="J13" s="10"/>
      <c r="K13" s="10">
        <v>27.369</v>
      </c>
      <c r="L13" s="12">
        <v>22.59958382877527</v>
      </c>
      <c r="M13" s="9">
        <v>3.82</v>
      </c>
    </row>
    <row r="14" spans="1:13">
      <c r="A14" s="5" t="s">
        <v>18</v>
      </c>
      <c r="B14" s="10">
        <v>27.369</v>
      </c>
      <c r="C14" s="10">
        <v>88.995000000000005</v>
      </c>
      <c r="D14" s="10">
        <v>2.7</v>
      </c>
      <c r="E14" s="10">
        <v>119.06399999999999</v>
      </c>
      <c r="F14" s="10"/>
      <c r="G14" s="10">
        <v>49.494999999999997</v>
      </c>
      <c r="H14" s="10">
        <v>50.5</v>
      </c>
      <c r="I14" s="10">
        <v>99.995000000000005</v>
      </c>
      <c r="J14" s="10"/>
      <c r="K14" s="10">
        <v>19.068999999999999</v>
      </c>
      <c r="L14" s="12">
        <v>19.072335063454442</v>
      </c>
      <c r="M14" s="9">
        <v>7.77</v>
      </c>
    </row>
    <row r="15" spans="1:13">
      <c r="A15" s="15"/>
      <c r="B15" s="7"/>
      <c r="C15" s="7"/>
      <c r="D15" s="7"/>
      <c r="E15" s="7"/>
      <c r="F15" s="7"/>
      <c r="G15" s="7"/>
      <c r="H15" s="7"/>
      <c r="I15" s="7"/>
      <c r="J15" s="7"/>
      <c r="K15" s="7"/>
      <c r="L15" s="12"/>
      <c r="M15" s="9"/>
    </row>
    <row r="16" spans="1:13">
      <c r="A16" s="5" t="s">
        <v>19</v>
      </c>
      <c r="B16" s="10">
        <v>19.068999999999999</v>
      </c>
      <c r="C16" s="10">
        <v>119.364</v>
      </c>
      <c r="D16" s="10">
        <v>3.5</v>
      </c>
      <c r="E16" s="10">
        <v>141.93299999999999</v>
      </c>
      <c r="F16" s="10"/>
      <c r="G16" s="10">
        <v>55.506999999999998</v>
      </c>
      <c r="H16" s="10">
        <v>71</v>
      </c>
      <c r="I16" s="10">
        <v>126.50700000000001</v>
      </c>
      <c r="J16" s="10"/>
      <c r="K16" s="10">
        <v>15.426</v>
      </c>
      <c r="L16" s="12">
        <v>12.193598874388384</v>
      </c>
      <c r="M16" s="9">
        <v>6.96</v>
      </c>
    </row>
    <row r="17" spans="1:13">
      <c r="A17" s="5" t="s">
        <v>20</v>
      </c>
      <c r="B17" s="10">
        <v>15.426</v>
      </c>
      <c r="C17" s="10">
        <v>109.161</v>
      </c>
      <c r="D17" s="10">
        <v>3.9780000000000002</v>
      </c>
      <c r="E17" s="10">
        <v>128.565</v>
      </c>
      <c r="F17" s="10"/>
      <c r="G17" s="10">
        <v>48.298999999999999</v>
      </c>
      <c r="H17" s="10">
        <v>67.028999999999996</v>
      </c>
      <c r="I17" s="10">
        <v>115.328</v>
      </c>
      <c r="J17" s="10"/>
      <c r="K17" s="10">
        <v>13.237</v>
      </c>
      <c r="L17" s="12">
        <v>11.477698390677025</v>
      </c>
      <c r="M17" s="9">
        <v>7.59</v>
      </c>
    </row>
    <row r="18" spans="1:13">
      <c r="A18" s="15"/>
      <c r="B18" s="7"/>
      <c r="C18" s="7"/>
      <c r="D18" s="7"/>
      <c r="E18" s="7"/>
      <c r="F18" s="7"/>
      <c r="G18" s="7"/>
      <c r="H18" s="7"/>
      <c r="I18" s="7"/>
      <c r="J18" s="7"/>
      <c r="K18" s="7"/>
      <c r="L18" s="12"/>
      <c r="M18" s="9"/>
    </row>
    <row r="19" spans="1:13">
      <c r="A19" s="5" t="s">
        <v>21</v>
      </c>
      <c r="B19" s="10">
        <v>13.237</v>
      </c>
      <c r="C19" s="10">
        <v>107.806</v>
      </c>
      <c r="D19" s="10">
        <v>4.2480000000000002</v>
      </c>
      <c r="E19" s="10">
        <v>125.291</v>
      </c>
      <c r="F19" s="10"/>
      <c r="G19" s="10">
        <v>52.183999999999997</v>
      </c>
      <c r="H19" s="10">
        <v>61.579000000000001</v>
      </c>
      <c r="I19" s="10">
        <v>113.76300000000001</v>
      </c>
      <c r="J19" s="10"/>
      <c r="K19" s="10">
        <v>11.528</v>
      </c>
      <c r="L19" s="12">
        <v>10.133347397660048</v>
      </c>
      <c r="M19" s="9">
        <v>6.94</v>
      </c>
    </row>
    <row r="20" spans="1:13">
      <c r="A20" s="5" t="s">
        <v>22</v>
      </c>
      <c r="B20" s="10">
        <v>11.528</v>
      </c>
      <c r="C20" s="10">
        <v>109.137</v>
      </c>
      <c r="D20" s="10">
        <v>4.681</v>
      </c>
      <c r="E20" s="10">
        <v>125.346</v>
      </c>
      <c r="F20" s="10"/>
      <c r="G20" s="10">
        <v>56.753999999999998</v>
      </c>
      <c r="H20" s="10">
        <v>55.606000000000002</v>
      </c>
      <c r="I20" s="10">
        <v>112.36</v>
      </c>
      <c r="J20" s="10"/>
      <c r="K20" s="10">
        <v>12.986000000000001</v>
      </c>
      <c r="L20" s="12">
        <v>11.557493770024921</v>
      </c>
      <c r="M20" s="9">
        <v>7.83</v>
      </c>
    </row>
    <row r="21" spans="1:13">
      <c r="A21" s="15"/>
      <c r="B21" s="7"/>
      <c r="C21" s="7"/>
      <c r="D21" s="7"/>
      <c r="E21" s="7"/>
      <c r="F21" s="7"/>
      <c r="G21" s="7"/>
      <c r="H21" s="7"/>
      <c r="I21" s="7"/>
      <c r="J21" s="7"/>
      <c r="K21" s="7"/>
      <c r="L21" s="12"/>
      <c r="M21" s="9"/>
    </row>
    <row r="22" spans="1:13">
      <c r="A22" s="5" t="s">
        <v>23</v>
      </c>
      <c r="B22" s="10">
        <v>12.986000000000001</v>
      </c>
      <c r="C22" s="10">
        <v>128.01499999999999</v>
      </c>
      <c r="D22" s="10">
        <v>5.4039999999999999</v>
      </c>
      <c r="E22" s="10">
        <v>146.405</v>
      </c>
      <c r="F22" s="10"/>
      <c r="G22" s="10">
        <v>55.04</v>
      </c>
      <c r="H22" s="10">
        <v>69.756</v>
      </c>
      <c r="I22" s="10">
        <v>124.79600000000001</v>
      </c>
      <c r="J22" s="10"/>
      <c r="K22" s="10">
        <v>21.609000000000002</v>
      </c>
      <c r="L22" s="12">
        <v>17.315458828808616</v>
      </c>
      <c r="M22" s="9">
        <v>5.87</v>
      </c>
    </row>
    <row r="23" spans="1:13">
      <c r="A23" s="5" t="s">
        <v>24</v>
      </c>
      <c r="B23" s="10">
        <v>21.609000000000002</v>
      </c>
      <c r="C23" s="10">
        <v>103.06399999999999</v>
      </c>
      <c r="D23" s="10">
        <v>5.8029999999999999</v>
      </c>
      <c r="E23" s="10">
        <v>130.476</v>
      </c>
      <c r="F23" s="10"/>
      <c r="G23" s="10">
        <v>56.713000000000001</v>
      </c>
      <c r="H23" s="10">
        <v>58.613</v>
      </c>
      <c r="I23" s="10">
        <v>115.32599999999999</v>
      </c>
      <c r="J23" s="10"/>
      <c r="K23" s="10">
        <v>15.15</v>
      </c>
      <c r="L23" s="12">
        <v>13.136673430102494</v>
      </c>
      <c r="M23" s="9">
        <v>7.93</v>
      </c>
    </row>
    <row r="24" spans="1:13">
      <c r="A24" s="15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7"/>
      <c r="M24" s="9"/>
    </row>
    <row r="25" spans="1:13">
      <c r="A25" s="5" t="s">
        <v>25</v>
      </c>
      <c r="B25" s="10">
        <v>15.15</v>
      </c>
      <c r="C25" s="10">
        <v>133.44499999999999</v>
      </c>
      <c r="D25" s="10">
        <v>6.8869999999999996</v>
      </c>
      <c r="E25" s="10">
        <v>155.482</v>
      </c>
      <c r="F25" s="10"/>
      <c r="G25" s="10">
        <v>57.18</v>
      </c>
      <c r="H25" s="10">
        <v>83.72</v>
      </c>
      <c r="I25" s="10">
        <v>140.9</v>
      </c>
      <c r="J25" s="10"/>
      <c r="K25" s="10">
        <v>14.582000000000001</v>
      </c>
      <c r="L25" s="12">
        <v>10.349183818310859</v>
      </c>
      <c r="M25" s="9">
        <v>6.87</v>
      </c>
    </row>
    <row r="26" spans="1:13">
      <c r="A26" s="5" t="s">
        <v>26</v>
      </c>
      <c r="B26" s="10">
        <v>14.582000000000001</v>
      </c>
      <c r="C26" s="10">
        <v>121.73</v>
      </c>
      <c r="D26" s="10">
        <v>6.3819999999999997</v>
      </c>
      <c r="E26" s="10">
        <v>142.69399999999999</v>
      </c>
      <c r="F26" s="10"/>
      <c r="G26" s="10">
        <v>67.069000000000003</v>
      </c>
      <c r="H26" s="10">
        <v>65.507000000000005</v>
      </c>
      <c r="I26" s="10">
        <v>132.57599999999999</v>
      </c>
      <c r="J26" s="10"/>
      <c r="K26" s="10">
        <v>10.118</v>
      </c>
      <c r="L26" s="12">
        <v>7.6318489017620088</v>
      </c>
      <c r="M26" s="9">
        <v>9.3699999999999992</v>
      </c>
    </row>
    <row r="27" spans="1:13">
      <c r="A27" s="15"/>
      <c r="B27" s="7"/>
      <c r="C27" s="7"/>
      <c r="D27" s="7"/>
      <c r="E27" s="7"/>
      <c r="F27" s="7"/>
      <c r="G27" s="7"/>
      <c r="H27" s="7"/>
      <c r="I27" s="7"/>
      <c r="J27" s="7"/>
      <c r="K27" s="7"/>
      <c r="L27" s="12"/>
      <c r="M27" s="9"/>
    </row>
    <row r="28" spans="1:13">
      <c r="A28" s="5" t="s">
        <v>27</v>
      </c>
      <c r="B28" s="10">
        <v>10.118</v>
      </c>
      <c r="C28" s="10">
        <v>113.629</v>
      </c>
      <c r="D28" s="10">
        <v>9.1150000000000002</v>
      </c>
      <c r="E28" s="10">
        <v>132.86199999999999</v>
      </c>
      <c r="F28" s="10"/>
      <c r="G28" s="10">
        <v>61.348999999999997</v>
      </c>
      <c r="H28" s="10">
        <v>57.374000000000002</v>
      </c>
      <c r="I28" s="10">
        <v>118.723</v>
      </c>
      <c r="J28" s="10"/>
      <c r="K28" s="10">
        <v>14.138999999999999</v>
      </c>
      <c r="L28" s="12">
        <v>11.909234099542633</v>
      </c>
      <c r="M28" s="9">
        <v>10.6</v>
      </c>
    </row>
    <row r="29" spans="1:13">
      <c r="A29" s="18" t="s">
        <v>28</v>
      </c>
      <c r="B29" s="10">
        <v>14.138999999999999</v>
      </c>
      <c r="C29" s="10">
        <v>124.485</v>
      </c>
      <c r="D29" s="10">
        <v>7.8639999999999999</v>
      </c>
      <c r="E29" s="10">
        <v>146.488</v>
      </c>
      <c r="F29" s="10"/>
      <c r="G29" s="10">
        <v>59.713999999999999</v>
      </c>
      <c r="H29" s="10">
        <v>72.251000000000005</v>
      </c>
      <c r="I29" s="10">
        <v>131.965</v>
      </c>
      <c r="J29" s="10"/>
      <c r="K29" s="10">
        <v>14.523</v>
      </c>
      <c r="L29" s="12">
        <v>11.005190770279997</v>
      </c>
      <c r="M29" s="9">
        <v>10.199999999999999</v>
      </c>
    </row>
    <row r="30" spans="1:13">
      <c r="A30" s="15"/>
      <c r="B30" s="7"/>
      <c r="C30" s="7"/>
      <c r="D30" s="7"/>
      <c r="E30" s="7"/>
      <c r="F30" s="7"/>
      <c r="G30" s="7"/>
      <c r="H30" s="7"/>
      <c r="I30" s="7"/>
      <c r="J30" s="7"/>
      <c r="K30" s="7"/>
      <c r="L30" s="12"/>
      <c r="M30" s="9"/>
    </row>
    <row r="31" spans="1:13">
      <c r="A31" s="18" t="s">
        <v>29</v>
      </c>
      <c r="B31" s="10">
        <v>14.523</v>
      </c>
      <c r="C31" s="10">
        <v>139.328</v>
      </c>
      <c r="D31" s="10">
        <v>8.3670000000000009</v>
      </c>
      <c r="E31" s="10">
        <v>162.21799999999999</v>
      </c>
      <c r="F31" s="10"/>
      <c r="G31" s="10">
        <v>76.707999999999998</v>
      </c>
      <c r="H31" s="10">
        <v>71.447999999999993</v>
      </c>
      <c r="I31" s="10">
        <v>148.15600000000001</v>
      </c>
      <c r="J31" s="10"/>
      <c r="K31" s="10">
        <v>14.061999999999999</v>
      </c>
      <c r="L31" s="12">
        <v>9.4913469586111923</v>
      </c>
      <c r="M31" s="9">
        <v>8.7899999999999991</v>
      </c>
    </row>
    <row r="32" spans="1:13">
      <c r="A32" s="19" t="s">
        <v>30</v>
      </c>
      <c r="B32" s="20">
        <v>14.061999999999999</v>
      </c>
      <c r="C32" s="20">
        <v>151.863</v>
      </c>
      <c r="D32" s="20">
        <v>7.569</v>
      </c>
      <c r="E32" s="20">
        <v>173.494</v>
      </c>
      <c r="F32" s="20"/>
      <c r="G32" s="20">
        <v>87.594999999999999</v>
      </c>
      <c r="H32" s="20">
        <v>70.284000000000006</v>
      </c>
      <c r="I32" s="20">
        <v>157.87899999999999</v>
      </c>
      <c r="J32" s="20"/>
      <c r="K32" s="20">
        <v>15.615</v>
      </c>
      <c r="L32" s="12">
        <v>9.8904857517465921</v>
      </c>
      <c r="M32" s="9">
        <v>5.7</v>
      </c>
    </row>
    <row r="33" spans="1:13">
      <c r="A33" s="19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1"/>
      <c r="M33" s="9"/>
    </row>
    <row r="34" spans="1:13">
      <c r="A34" s="19" t="s">
        <v>53</v>
      </c>
      <c r="B34" s="22">
        <v>15.615</v>
      </c>
      <c r="C34" s="22">
        <v>128.756</v>
      </c>
      <c r="D34" s="22">
        <v>8.7520000000000007</v>
      </c>
      <c r="E34" s="23">
        <v>153.12300000000002</v>
      </c>
      <c r="F34" s="20"/>
      <c r="G34" s="22">
        <v>75.824000000000012</v>
      </c>
      <c r="H34" s="22">
        <v>65.661000000000001</v>
      </c>
      <c r="I34" s="23">
        <v>141.48500000000001</v>
      </c>
      <c r="J34" s="20"/>
      <c r="K34" s="22">
        <v>11.638</v>
      </c>
      <c r="L34" s="24">
        <v>8.2256069548008615</v>
      </c>
      <c r="M34" s="25">
        <v>5.84</v>
      </c>
    </row>
    <row r="35" spans="1:13">
      <c r="A35" s="19" t="s">
        <v>54</v>
      </c>
      <c r="B35" s="22">
        <v>11.638</v>
      </c>
      <c r="C35" s="22">
        <v>167.55500000000001</v>
      </c>
      <c r="D35" s="22">
        <v>9.1549999999999994</v>
      </c>
      <c r="E35" s="23">
        <v>188.34800000000001</v>
      </c>
      <c r="F35" s="20"/>
      <c r="G35" s="22">
        <v>87.27000000000001</v>
      </c>
      <c r="H35" s="22">
        <v>74.28</v>
      </c>
      <c r="I35" s="23">
        <v>161.55000000000001</v>
      </c>
      <c r="J35" s="20"/>
      <c r="K35" s="22">
        <v>26.797999999999998</v>
      </c>
      <c r="L35" s="24">
        <v>16.588053234292786</v>
      </c>
      <c r="M35" s="25">
        <v>4.0999999999999996</v>
      </c>
    </row>
    <row r="36" spans="1:13">
      <c r="A36" s="19"/>
      <c r="B36" s="22"/>
      <c r="C36" s="22"/>
      <c r="D36" s="22"/>
      <c r="E36" s="23"/>
      <c r="F36" s="20"/>
      <c r="G36" s="22"/>
      <c r="H36" s="22"/>
      <c r="I36" s="23"/>
      <c r="J36" s="20"/>
      <c r="K36" s="22"/>
      <c r="L36" s="24"/>
      <c r="M36" s="25"/>
    </row>
    <row r="37" spans="1:13">
      <c r="A37" s="19" t="s">
        <v>31</v>
      </c>
      <c r="B37" s="22">
        <v>26.797999999999998</v>
      </c>
      <c r="C37" s="22">
        <v>157.24299999999999</v>
      </c>
      <c r="D37" s="22">
        <v>10.037000000000001</v>
      </c>
      <c r="E37" s="23">
        <v>194.078</v>
      </c>
      <c r="F37" s="20"/>
      <c r="G37" s="22">
        <v>77.685000000000002</v>
      </c>
      <c r="H37" s="22">
        <v>100.71</v>
      </c>
      <c r="I37" s="23">
        <v>178.39499999999998</v>
      </c>
      <c r="J37" s="20"/>
      <c r="K37" s="22">
        <v>15.683</v>
      </c>
      <c r="L37" s="24">
        <v>8.7911656716836255</v>
      </c>
      <c r="M37" s="25">
        <v>4.1500000000000004</v>
      </c>
    </row>
    <row r="38" spans="1:13">
      <c r="A38" s="19" t="s">
        <v>55</v>
      </c>
      <c r="B38" s="22">
        <v>15.683</v>
      </c>
      <c r="C38" s="22">
        <v>149.011</v>
      </c>
      <c r="D38" s="22">
        <v>9.7899999999999991</v>
      </c>
      <c r="E38" s="23">
        <v>174.48399999999998</v>
      </c>
      <c r="F38" s="20"/>
      <c r="G38" s="22">
        <v>83.803999999999974</v>
      </c>
      <c r="H38" s="22">
        <v>80.353999999999999</v>
      </c>
      <c r="I38" s="23">
        <v>164.15799999999996</v>
      </c>
      <c r="J38" s="20"/>
      <c r="K38" s="22">
        <v>10.326000000000001</v>
      </c>
      <c r="L38" s="24">
        <v>6.2902813143434999</v>
      </c>
      <c r="M38" s="25">
        <v>7.6</v>
      </c>
    </row>
    <row r="39" spans="1:13">
      <c r="A39" s="19"/>
      <c r="B39" s="22"/>
      <c r="C39" s="22"/>
      <c r="D39" s="22"/>
      <c r="E39" s="23"/>
      <c r="F39" s="20"/>
      <c r="G39" s="22"/>
      <c r="H39" s="22"/>
      <c r="I39" s="23"/>
      <c r="J39" s="20"/>
      <c r="K39" s="22"/>
      <c r="L39" s="24"/>
      <c r="M39" s="25"/>
    </row>
    <row r="40" spans="1:13">
      <c r="A40" s="26" t="s">
        <v>56</v>
      </c>
      <c r="B40" s="22">
        <v>10.326000000000001</v>
      </c>
      <c r="C40" s="22">
        <v>170.44499999999999</v>
      </c>
      <c r="D40" s="22">
        <v>10.515000000000001</v>
      </c>
      <c r="E40" s="23">
        <v>191.286</v>
      </c>
      <c r="F40" s="20"/>
      <c r="G40" s="22">
        <v>84.551000000000002</v>
      </c>
      <c r="H40" s="22">
        <v>83.995999999999995</v>
      </c>
      <c r="I40" s="23">
        <v>168.547</v>
      </c>
      <c r="J40" s="20"/>
      <c r="K40" s="22">
        <v>22.739000000000001</v>
      </c>
      <c r="L40" s="24">
        <v>13.491192367707525</v>
      </c>
      <c r="M40" s="25">
        <v>7.34</v>
      </c>
    </row>
    <row r="41" spans="1:13">
      <c r="A41" s="26" t="s">
        <v>32</v>
      </c>
      <c r="B41" s="22">
        <v>22.739000000000001</v>
      </c>
      <c r="C41" s="22">
        <v>177.125</v>
      </c>
      <c r="D41" s="22">
        <v>12.254</v>
      </c>
      <c r="E41" s="23">
        <v>212.11799999999999</v>
      </c>
      <c r="F41" s="20"/>
      <c r="G41" s="22">
        <v>87.281000000000006</v>
      </c>
      <c r="H41" s="22">
        <v>92.165999999999997</v>
      </c>
      <c r="I41" s="23">
        <v>179.447</v>
      </c>
      <c r="J41" s="20"/>
      <c r="K41" s="22">
        <v>32.670999999999999</v>
      </c>
      <c r="L41" s="24">
        <v>18.206489938533384</v>
      </c>
      <c r="M41" s="25">
        <v>7.3</v>
      </c>
    </row>
    <row r="42" spans="1:13">
      <c r="A42" s="26"/>
      <c r="B42" s="22"/>
      <c r="C42" s="22"/>
      <c r="D42" s="22"/>
      <c r="E42" s="23"/>
      <c r="F42" s="20"/>
      <c r="G42" s="22"/>
      <c r="H42" s="22"/>
      <c r="I42" s="23"/>
      <c r="J42" s="20"/>
      <c r="K42" s="22"/>
      <c r="L42" s="24"/>
      <c r="M42" s="25"/>
    </row>
    <row r="43" spans="1:13">
      <c r="A43" s="26" t="s">
        <v>57</v>
      </c>
      <c r="B43" s="22">
        <v>32.670999999999999</v>
      </c>
      <c r="C43" s="22">
        <v>147.06299999999999</v>
      </c>
      <c r="D43" s="22">
        <v>14.249000000000001</v>
      </c>
      <c r="E43" s="23">
        <v>193.98299999999998</v>
      </c>
      <c r="F43" s="20"/>
      <c r="G43" s="22">
        <v>93.443999999999974</v>
      </c>
      <c r="H43" s="22">
        <v>72</v>
      </c>
      <c r="I43" s="23">
        <v>165.44399999999996</v>
      </c>
      <c r="J43" s="20"/>
      <c r="K43" s="22">
        <v>28.539000000000001</v>
      </c>
      <c r="L43" s="24">
        <v>17.249945600928417</v>
      </c>
      <c r="M43" s="25">
        <v>9.4700000000000006</v>
      </c>
    </row>
    <row r="44" spans="1:13">
      <c r="A44" s="26" t="s">
        <v>33</v>
      </c>
      <c r="B44" s="22">
        <v>28.539000000000001</v>
      </c>
      <c r="C44" s="22">
        <v>143.23500000000001</v>
      </c>
      <c r="D44" s="22">
        <v>17.655999999999999</v>
      </c>
      <c r="E44" s="23">
        <v>189.43</v>
      </c>
      <c r="F44" s="20"/>
      <c r="G44" s="22">
        <v>90.926000000000016</v>
      </c>
      <c r="H44" s="22">
        <v>79.447999999999993</v>
      </c>
      <c r="I44" s="23">
        <v>170.37400000000002</v>
      </c>
      <c r="J44" s="20"/>
      <c r="K44" s="22">
        <v>19.056000000000001</v>
      </c>
      <c r="L44" s="24">
        <v>11.184805193280663</v>
      </c>
      <c r="M44" s="25">
        <v>12.4</v>
      </c>
    </row>
    <row r="45" spans="1:13">
      <c r="A45" s="26"/>
      <c r="B45" s="22"/>
      <c r="C45" s="22"/>
      <c r="D45" s="22"/>
      <c r="E45" s="23"/>
      <c r="F45" s="20"/>
      <c r="G45" s="22"/>
      <c r="H45" s="22"/>
      <c r="I45" s="23"/>
      <c r="J45" s="20"/>
      <c r="K45" s="22"/>
      <c r="L45" s="24"/>
      <c r="M45" s="25"/>
    </row>
    <row r="46" spans="1:13">
      <c r="A46" s="19" t="s">
        <v>34</v>
      </c>
      <c r="B46" s="22">
        <v>19.056000000000001</v>
      </c>
      <c r="C46" s="22">
        <v>153.25700000000001</v>
      </c>
      <c r="D46" s="22">
        <v>15.859</v>
      </c>
      <c r="E46" s="23">
        <v>188.17200000000003</v>
      </c>
      <c r="F46" s="20"/>
      <c r="G46" s="22">
        <v>100.13400000000003</v>
      </c>
      <c r="H46" s="22">
        <v>67.998999999999995</v>
      </c>
      <c r="I46" s="23">
        <v>168.13300000000004</v>
      </c>
      <c r="J46" s="20"/>
      <c r="K46" s="22">
        <v>20.039000000000001</v>
      </c>
      <c r="L46" s="24">
        <f>K46/I46*100</f>
        <v>11.918540679105231</v>
      </c>
      <c r="M46" s="25">
        <v>14.9</v>
      </c>
    </row>
    <row r="47" spans="1:13">
      <c r="A47" s="19" t="s">
        <v>35</v>
      </c>
      <c r="B47" s="22">
        <v>20.039000000000001</v>
      </c>
      <c r="C47" s="22">
        <v>152.72499999999999</v>
      </c>
      <c r="D47" s="22">
        <v>16.495999999999999</v>
      </c>
      <c r="E47" s="23">
        <v>189.26</v>
      </c>
      <c r="F47" s="20"/>
      <c r="G47" s="22">
        <v>91.942999999999998</v>
      </c>
      <c r="H47" s="22">
        <v>74.275000000000006</v>
      </c>
      <c r="I47" s="23">
        <v>166.21799999999999</v>
      </c>
      <c r="J47" s="20"/>
      <c r="K47" s="22">
        <v>23.042000000000002</v>
      </c>
      <c r="L47" s="24">
        <f>K47/I47*100</f>
        <v>13.862517898181908</v>
      </c>
      <c r="M47" s="25">
        <v>12.9</v>
      </c>
    </row>
    <row r="48" spans="1:13">
      <c r="A48" s="19"/>
      <c r="B48" s="22"/>
      <c r="C48" s="22"/>
      <c r="D48" s="22"/>
      <c r="E48" s="23"/>
      <c r="F48" s="20"/>
      <c r="G48" s="22"/>
      <c r="H48" s="22"/>
      <c r="I48" s="23"/>
      <c r="J48" s="20"/>
      <c r="K48" s="22"/>
      <c r="L48" s="24"/>
      <c r="M48" s="25"/>
    </row>
    <row r="49" spans="1:13">
      <c r="A49" s="19" t="s">
        <v>36</v>
      </c>
      <c r="B49" s="27">
        <v>23.042000000000002</v>
      </c>
      <c r="C49" s="27">
        <v>183.29599999999999</v>
      </c>
      <c r="D49" s="27">
        <v>15.816000000000001</v>
      </c>
      <c r="E49" s="28">
        <v>222.154</v>
      </c>
      <c r="F49" s="20"/>
      <c r="G49" s="27">
        <v>108.556</v>
      </c>
      <c r="H49" s="27">
        <v>77.956999999999994</v>
      </c>
      <c r="I49" s="28">
        <v>186.51300000000001</v>
      </c>
      <c r="J49" s="20"/>
      <c r="K49" s="27">
        <v>35.640999999999998</v>
      </c>
      <c r="L49" s="24">
        <f>K49/I49*100</f>
        <v>19.109123760810238</v>
      </c>
      <c r="M49" s="29">
        <v>11</v>
      </c>
    </row>
    <row r="50" spans="1:13">
      <c r="A50" s="19" t="s">
        <v>37</v>
      </c>
      <c r="B50" s="27">
        <v>35.640999999999998</v>
      </c>
      <c r="C50" s="27">
        <v>116.352</v>
      </c>
      <c r="D50" s="27">
        <v>16.942</v>
      </c>
      <c r="E50" s="28">
        <v>168.935</v>
      </c>
      <c r="F50" s="20"/>
      <c r="G50" s="27">
        <v>77.977000000000004</v>
      </c>
      <c r="H50" s="27">
        <v>66.706999999999994</v>
      </c>
      <c r="I50" s="28">
        <v>144.684</v>
      </c>
      <c r="J50" s="20"/>
      <c r="K50" s="27">
        <v>24.251000000000001</v>
      </c>
      <c r="L50" s="24">
        <f>K50/I50*100</f>
        <v>16.761355782256505</v>
      </c>
      <c r="M50" s="29">
        <v>13.4</v>
      </c>
    </row>
    <row r="51" spans="1:13">
      <c r="A51" s="19"/>
      <c r="B51" s="27"/>
      <c r="C51" s="27"/>
      <c r="D51" s="27"/>
      <c r="E51" s="28"/>
      <c r="F51" s="20"/>
      <c r="G51" s="27"/>
      <c r="H51" s="27"/>
      <c r="I51" s="28"/>
      <c r="J51" s="20"/>
      <c r="K51" s="27"/>
      <c r="L51" s="30"/>
      <c r="M51" s="29"/>
    </row>
    <row r="52" spans="1:13">
      <c r="A52" s="19" t="s">
        <v>38</v>
      </c>
      <c r="B52" s="27">
        <v>24.251000000000001</v>
      </c>
      <c r="C52" s="27">
        <v>144.28</v>
      </c>
      <c r="D52" s="27">
        <v>18.739000000000001</v>
      </c>
      <c r="E52" s="28">
        <v>187.27</v>
      </c>
      <c r="F52" s="20"/>
      <c r="G52" s="27">
        <v>89.617000000000004</v>
      </c>
      <c r="H52" s="27">
        <v>75.78</v>
      </c>
      <c r="I52" s="28">
        <v>165.39699999999999</v>
      </c>
      <c r="J52" s="20"/>
      <c r="K52" s="27">
        <v>21.873000000000001</v>
      </c>
      <c r="L52" s="24">
        <f>K52/I52*100</f>
        <v>13.224544580615127</v>
      </c>
      <c r="M52" s="29">
        <v>14.5</v>
      </c>
    </row>
    <row r="53" spans="1:13">
      <c r="A53" s="19" t="s">
        <v>58</v>
      </c>
      <c r="B53" s="27">
        <v>21.873000000000001</v>
      </c>
      <c r="C53" s="27">
        <v>131.89599999999999</v>
      </c>
      <c r="D53" s="27">
        <v>20.462</v>
      </c>
      <c r="E53" s="28">
        <v>174.23099999999999</v>
      </c>
      <c r="F53" s="20"/>
      <c r="G53" s="27">
        <v>93.137</v>
      </c>
      <c r="H53" s="27">
        <v>61.892000000000003</v>
      </c>
      <c r="I53" s="28">
        <v>158.029</v>
      </c>
      <c r="J53" s="20"/>
      <c r="K53" s="27">
        <v>16.202000000000002</v>
      </c>
      <c r="L53" s="24">
        <f>K53/I53*100</f>
        <v>10.252548582855047</v>
      </c>
      <c r="M53" s="29">
        <v>15.4</v>
      </c>
    </row>
    <row r="54" spans="1:13">
      <c r="A54" s="19"/>
      <c r="B54" s="27"/>
      <c r="C54" s="27"/>
      <c r="D54" s="27"/>
      <c r="E54" s="28"/>
      <c r="F54" s="20"/>
      <c r="G54" s="27"/>
      <c r="H54" s="27"/>
      <c r="I54" s="28"/>
      <c r="J54" s="20"/>
      <c r="K54" s="27"/>
      <c r="L54" s="30"/>
      <c r="M54" s="29"/>
    </row>
    <row r="55" spans="1:13">
      <c r="A55" s="19" t="s">
        <v>39</v>
      </c>
      <c r="B55" s="27">
        <v>16.202000000000002</v>
      </c>
      <c r="C55" s="27">
        <v>162.66499999999999</v>
      </c>
      <c r="D55" s="27">
        <v>21.771000000000001</v>
      </c>
      <c r="E55" s="28">
        <v>200.63800000000001</v>
      </c>
      <c r="F55" s="20"/>
      <c r="G55" s="27">
        <v>105.642</v>
      </c>
      <c r="H55" s="27">
        <v>68.537000000000006</v>
      </c>
      <c r="I55" s="28">
        <v>174.179</v>
      </c>
      <c r="J55" s="20"/>
      <c r="K55" s="27">
        <v>26.459</v>
      </c>
      <c r="L55" s="24">
        <f>K55/I55*100</f>
        <v>15.19069463023671</v>
      </c>
      <c r="M55" s="29">
        <v>11.9</v>
      </c>
    </row>
    <row r="56" spans="1:13">
      <c r="A56" s="19" t="s">
        <v>40</v>
      </c>
      <c r="B56" s="27">
        <v>26.459</v>
      </c>
      <c r="C56" s="27">
        <v>133.40100000000001</v>
      </c>
      <c r="D56" s="27">
        <v>20.869</v>
      </c>
      <c r="E56" s="28">
        <v>180.72900000000001</v>
      </c>
      <c r="F56" s="20"/>
      <c r="G56" s="27">
        <v>82.11</v>
      </c>
      <c r="H56" s="27">
        <v>75.929000000000002</v>
      </c>
      <c r="I56" s="28">
        <v>158.03899999999999</v>
      </c>
      <c r="J56" s="20"/>
      <c r="K56" s="27">
        <v>22.69</v>
      </c>
      <c r="L56" s="30">
        <f>K56/I56*100</f>
        <v>14.357215623991548</v>
      </c>
      <c r="M56" s="29">
        <v>11.2</v>
      </c>
    </row>
    <row r="57" spans="1:13">
      <c r="A57" s="19"/>
      <c r="B57" s="27"/>
      <c r="C57" s="27"/>
      <c r="D57" s="27"/>
      <c r="E57" s="28"/>
      <c r="F57" s="20"/>
      <c r="G57" s="27"/>
      <c r="H57" s="27"/>
      <c r="I57" s="28"/>
      <c r="J57" s="20"/>
      <c r="K57" s="27"/>
      <c r="L57" s="30"/>
      <c r="M57" s="29"/>
    </row>
    <row r="58" spans="1:13">
      <c r="A58" s="19" t="s">
        <v>59</v>
      </c>
      <c r="B58" s="27">
        <v>22.69</v>
      </c>
      <c r="C58" s="27">
        <v>166.465</v>
      </c>
      <c r="D58" s="27">
        <v>20.254999999999999</v>
      </c>
      <c r="E58" s="28">
        <v>209.41</v>
      </c>
      <c r="F58" s="20"/>
      <c r="G58" s="27">
        <v>99.68</v>
      </c>
      <c r="H58" s="27">
        <v>78.718999999999994</v>
      </c>
      <c r="I58" s="28">
        <v>178.399</v>
      </c>
      <c r="J58" s="20"/>
      <c r="K58" s="27">
        <v>31.010999999999999</v>
      </c>
      <c r="L58" s="30">
        <f>K58/I58*100</f>
        <v>17.382944971664639</v>
      </c>
      <c r="M58" s="29">
        <v>9.61</v>
      </c>
    </row>
    <row r="59" spans="1:13">
      <c r="A59" s="1" t="s">
        <v>0</v>
      </c>
      <c r="B59" s="31">
        <v>31.010999999999999</v>
      </c>
      <c r="C59" s="31">
        <v>127.85</v>
      </c>
      <c r="D59" s="31">
        <v>21.5</v>
      </c>
      <c r="E59" s="32">
        <v>180.36099999999999</v>
      </c>
      <c r="F59" s="6"/>
      <c r="G59" s="31">
        <v>93</v>
      </c>
      <c r="H59" s="31">
        <v>71</v>
      </c>
      <c r="I59" s="32">
        <v>164</v>
      </c>
      <c r="J59" s="6"/>
      <c r="K59" s="31">
        <v>16.361000000000001</v>
      </c>
      <c r="L59" s="33">
        <v>10</v>
      </c>
      <c r="M59" s="34" t="s">
        <v>2</v>
      </c>
    </row>
    <row r="60" spans="1:13">
      <c r="A60" s="18" t="s">
        <v>60</v>
      </c>
      <c r="B60" s="7"/>
      <c r="C60" s="7"/>
      <c r="D60" s="7"/>
      <c r="E60" s="7"/>
      <c r="F60" s="7"/>
      <c r="G60" s="7"/>
      <c r="H60" s="7"/>
      <c r="I60" s="7"/>
      <c r="J60" s="7"/>
      <c r="K60" s="7"/>
      <c r="L60" s="12"/>
      <c r="M60" s="9"/>
    </row>
    <row r="61" spans="1:13">
      <c r="A61" s="18" t="s">
        <v>61</v>
      </c>
      <c r="B61" s="7"/>
      <c r="C61" s="7"/>
      <c r="D61" s="7"/>
      <c r="E61" s="7"/>
      <c r="F61" s="7"/>
      <c r="G61" s="7"/>
      <c r="H61" s="7"/>
      <c r="I61" s="7"/>
      <c r="J61" s="7"/>
      <c r="K61" s="7"/>
      <c r="L61" s="12"/>
      <c r="M61" s="9"/>
    </row>
    <row r="62" spans="1:13">
      <c r="A62" s="18" t="s">
        <v>62</v>
      </c>
      <c r="B62" s="7"/>
      <c r="C62" s="7"/>
      <c r="D62" s="7"/>
      <c r="E62" s="7"/>
      <c r="F62" s="7"/>
      <c r="G62" s="7"/>
      <c r="H62" s="7"/>
      <c r="I62" s="7"/>
      <c r="J62" s="7"/>
      <c r="K62" s="7"/>
      <c r="L62" s="12"/>
      <c r="M62" s="9"/>
    </row>
    <row r="63" spans="1:13">
      <c r="A63" s="18" t="s">
        <v>63</v>
      </c>
      <c r="B63" s="7"/>
      <c r="C63" s="7"/>
      <c r="D63" s="7"/>
      <c r="E63" s="7"/>
      <c r="F63" s="7"/>
      <c r="G63" s="7"/>
      <c r="H63" s="7"/>
      <c r="I63" s="7"/>
      <c r="J63" s="7"/>
      <c r="K63" s="7"/>
      <c r="L63" s="12"/>
      <c r="M63" s="9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0CB5C7BD841A746A008EF8990FEF8A1" ma:contentTypeVersion="15" ma:contentTypeDescription="Create a new document." ma:contentTypeScope="" ma:versionID="04f0adbf5da449b72a87907c36bfe402">
  <xsd:schema xmlns:xsd="http://www.w3.org/2001/XMLSchema" xmlns:xs="http://www.w3.org/2001/XMLSchema" xmlns:p="http://schemas.microsoft.com/office/2006/metadata/properties" xmlns:ns2="d795cf93-200f-4322-ae4e-3af3c2bc7b07" xmlns:ns3="bec3e06c-9dd4-4aa2-90c9-9a788c41bf59" targetNamespace="http://schemas.microsoft.com/office/2006/metadata/properties" ma:root="true" ma:fieldsID="f5e4044cd58a51a52832fd40a04c970f" ns2:_="" ns3:_="">
    <xsd:import namespace="d795cf93-200f-4322-ae4e-3af3c2bc7b07"/>
    <xsd:import namespace="bec3e06c-9dd4-4aa2-90c9-9a788c41bf5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Location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95cf93-200f-4322-ae4e-3af3c2bc7b0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28b28469-8996-4088-bd89-44d87d6385e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c3e06c-9dd4-4aa2-90c9-9a788c41bf59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68644ca3-003b-4e0e-bb82-ecd3a2033107}" ma:internalName="TaxCatchAll" ma:showField="CatchAllData" ma:web="bec3e06c-9dd4-4aa2-90c9-9a788c41bf5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795cf93-200f-4322-ae4e-3af3c2bc7b07">
      <Terms xmlns="http://schemas.microsoft.com/office/infopath/2007/PartnerControls"/>
    </lcf76f155ced4ddcb4097134ff3c332f>
    <TaxCatchAll xmlns="bec3e06c-9dd4-4aa2-90c9-9a788c41bf59" xsi:nil="true"/>
  </documentManagement>
</p:properties>
</file>

<file path=customXml/itemProps1.xml><?xml version="1.0" encoding="utf-8"?>
<ds:datastoreItem xmlns:ds="http://schemas.openxmlformats.org/officeDocument/2006/customXml" ds:itemID="{F97D494B-FECE-4F35-8D59-51AE7208A2A3}"/>
</file>

<file path=customXml/itemProps2.xml><?xml version="1.0" encoding="utf-8"?>
<ds:datastoreItem xmlns:ds="http://schemas.openxmlformats.org/officeDocument/2006/customXml" ds:itemID="{5D197CB1-808B-4642-8BBD-B4111ED18CF4}"/>
</file>

<file path=customXml/itemProps3.xml><?xml version="1.0" encoding="utf-8"?>
<ds:datastoreItem xmlns:ds="http://schemas.openxmlformats.org/officeDocument/2006/customXml" ds:itemID="{29FEE771-9BF1-4B69-9422-005F14B12A5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Yearbook Table 9:  Long-grain rough and milled rice (rough equivalent):  Marketing year supply, disappearance, and price, 1982/83 to present</dc:title>
  <dc:subject>Agricultural Economics</dc:subject>
  <dc:creator>Nathan Childs</dc:creator>
  <cp:keywords>Rice, supply, production, imports, exports, use, stocks, price</cp:keywords>
  <cp:lastModifiedBy>Windows User</cp:lastModifiedBy>
  <dcterms:created xsi:type="dcterms:W3CDTF">2018-03-29T18:30:15Z</dcterms:created>
  <dcterms:modified xsi:type="dcterms:W3CDTF">2018-03-30T01:22:46Z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0x01010050CB5C7BD841A746A008EF8990FEF8A1</vt:lpwstr>
  </property>
</Properties>
</file>