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o projeto" sheetId="1" r:id="rId4"/>
    <sheet state="visible" name="Sprints" sheetId="2" r:id="rId5"/>
  </sheets>
  <definedNames>
    <definedName hidden="1" localSheetId="0" name="Z_C8C37A3C_7E47_45A8_A3CD_8DF56244B64A_.wvu.FilterData">'Cronograma do projeto'!$A$2:$CQ$34</definedName>
    <definedName hidden="1" localSheetId="0" name="Z_329A7D57_9A17_4B02_A0E4_D9D6621C586B_.wvu.FilterData">'Cronograma do projeto'!$B$1:$F$28</definedName>
    <definedName hidden="1" localSheetId="0" name="Z_B780579C_EE38_4E7B_9978_0A407D603B1B_.wvu.FilterData">'Cronograma do projeto'!$B$1:$F$34</definedName>
    <definedName hidden="1" localSheetId="0" name="Z_908C6D1D_ABC9_4FAE_9C9F_6C2196A9D659_.wvu.FilterData">'Cronograma do projeto'!$B$1:$F$34</definedName>
    <definedName hidden="1" localSheetId="0" name="Z_3BC5E17A_B561_497C_B6F4_5222CEB486A3_.wvu.FilterData">'Cronograma do projeto'!$B$2:$F$34</definedName>
  </definedNames>
  <calcPr/>
  <customWorkbookViews>
    <customWorkbookView activeSheetId="0" maximized="1" windowHeight="0" windowWidth="0" guid="{3BC5E17A-B561-497C-B6F4-5222CEB486A3}" name="Filtro 4"/>
    <customWorkbookView activeSheetId="0" maximized="1" windowHeight="0" windowWidth="0" guid="{C8C37A3C-7E47-45A8-A3CD-8DF56244B64A}" name="Filtro 5"/>
    <customWorkbookView activeSheetId="0" maximized="1" windowHeight="0" windowWidth="0" guid="{329A7D57-9A17-4B02-A0E4-D9D6621C586B}" name="Filtro 1"/>
    <customWorkbookView activeSheetId="0" maximized="1" windowHeight="0" windowWidth="0" guid="{908C6D1D-ABC9-4FAE-9C9F-6C2196A9D659}" name="Filtro 2"/>
    <customWorkbookView activeSheetId="0" maximized="1" windowHeight="0" windowWidth="0" guid="{B780579C-EE38-4E7B-9978-0A407D603B1B}" name="Filtro 3"/>
  </customWorkbookViews>
</workbook>
</file>

<file path=xl/sharedStrings.xml><?xml version="1.0" encoding="utf-8"?>
<sst xmlns="http://schemas.openxmlformats.org/spreadsheetml/2006/main" count="270" uniqueCount="101">
  <si>
    <t>Cronograma</t>
  </si>
  <si>
    <t>Atividades/Tarefas</t>
  </si>
  <si>
    <t>Tempo (dias)</t>
  </si>
  <si>
    <t>Responsáveis</t>
  </si>
  <si>
    <t>Data Inicio</t>
  </si>
  <si>
    <t>Data Final</t>
  </si>
  <si>
    <t>Definir padrão do front-end</t>
  </si>
  <si>
    <t>Arquitetos e Desenvolvedores</t>
  </si>
  <si>
    <t>Elaboração do Escopo</t>
  </si>
  <si>
    <t>Gerência de Projetos</t>
  </si>
  <si>
    <t>Planilha de custo</t>
  </si>
  <si>
    <t>Planilha de retrospectiva</t>
  </si>
  <si>
    <t>Análise de causa raiz</t>
  </si>
  <si>
    <t>Desenvolver o Modelo Entidade Relacionamento</t>
  </si>
  <si>
    <t xml:space="preserve">Arquitetos </t>
  </si>
  <si>
    <t>Curso JAVA</t>
  </si>
  <si>
    <t>Criar BackLog a partir dos requisitos</t>
  </si>
  <si>
    <t>Arquitetos</t>
  </si>
  <si>
    <t>Definir padrão do back</t>
  </si>
  <si>
    <t>Desenvolvedores</t>
  </si>
  <si>
    <t>Estudo da ferramenta Selenium que será utilizada</t>
  </si>
  <si>
    <t>Testadores</t>
  </si>
  <si>
    <t>Sprint 01</t>
  </si>
  <si>
    <t>Equipe do projeto</t>
  </si>
  <si>
    <t>Sprint 02</t>
  </si>
  <si>
    <t>Sprint 03</t>
  </si>
  <si>
    <t>Sprint 04</t>
  </si>
  <si>
    <t>Sprint 05</t>
  </si>
  <si>
    <t>Sprint 06</t>
  </si>
  <si>
    <t>Sprint 07</t>
  </si>
  <si>
    <t>Curso Métodos ageis</t>
  </si>
  <si>
    <t>Reunião com os líderes</t>
  </si>
  <si>
    <t>Produzir conteúdo informativo (SPRINT 01)</t>
  </si>
  <si>
    <t>Produzir conteúdo informativo (SPRINT 02)</t>
  </si>
  <si>
    <t>Produzir conteúdo informativo (SPRINT 03)</t>
  </si>
  <si>
    <t>Produzir conteúdo informativo (SPRINT 04)</t>
  </si>
  <si>
    <t>Produzir conteúdo informativo (SPRINT 05)</t>
  </si>
  <si>
    <t>Produzir conteúdo informativo (SPRINT 06)</t>
  </si>
  <si>
    <t>Produzir conteúdo informativo (SPRINT 07)</t>
  </si>
  <si>
    <t>Informações</t>
  </si>
  <si>
    <t>Ciclo 1</t>
  </si>
  <si>
    <t>Sprint 1</t>
  </si>
  <si>
    <t>Sprint 2</t>
  </si>
  <si>
    <t>Sprint 3</t>
  </si>
  <si>
    <t>Ciclo 2</t>
  </si>
  <si>
    <t>Sprint 4</t>
  </si>
  <si>
    <t>Sprint 5</t>
  </si>
  <si>
    <t>Sprint 6</t>
  </si>
  <si>
    <t>Ciclo 3</t>
  </si>
  <si>
    <t>Sprint 7</t>
  </si>
  <si>
    <t>Tarefa</t>
  </si>
  <si>
    <t>Tempo (DIAs)</t>
  </si>
  <si>
    <t xml:space="preserve">Data de Início </t>
  </si>
  <si>
    <t xml:space="preserve">Data Final </t>
  </si>
  <si>
    <t>Tempo</t>
  </si>
  <si>
    <t xml:space="preserve">Especificação </t>
  </si>
  <si>
    <t>Analista de Requisitos</t>
  </si>
  <si>
    <t>Prototipagem</t>
  </si>
  <si>
    <t>Analista de Requisitos, Arquitetos e Desenvolvedores</t>
  </si>
  <si>
    <t>Validação</t>
  </si>
  <si>
    <t>Equipe do Projeto</t>
  </si>
  <si>
    <t>Implementação</t>
  </si>
  <si>
    <t>Testes</t>
  </si>
  <si>
    <t>Retrospectiva</t>
  </si>
  <si>
    <t>Gerência de Projeto</t>
  </si>
  <si>
    <t>Requisitos da sprint</t>
  </si>
  <si>
    <t xml:space="preserve">Descrição </t>
  </si>
  <si>
    <t>Prioridade</t>
  </si>
  <si>
    <t>RF002 -  Cadastrar egresso</t>
  </si>
  <si>
    <t>O sistema deve permitir o cadastro das informações de perfil de usuários (dados demográficos em geral);</t>
  </si>
  <si>
    <t>Alta</t>
  </si>
  <si>
    <t xml:space="preserve">RF009 -  Gerar mapa sociodemográfico
</t>
  </si>
  <si>
    <t>O sistema deve permitir a geração de mapas baseados na geolocalização do emprego e/ou moradia dos egressos, com diferentes níveis de detalhes;</t>
  </si>
  <si>
    <t xml:space="preserve">RF007 - Mantêm cadastro anual
</t>
  </si>
  <si>
    <t>O sistema deve enviar um alerta anual para atualização de dados cadastrais via email;</t>
  </si>
  <si>
    <t xml:space="preserve">RF013 -   Validação de dados
</t>
  </si>
  <si>
    <t>O sistema deve validar os dados dos egressos antes deles realizarem o cadastro no site, usando por exemplo seu número de matrícula;</t>
  </si>
  <si>
    <t xml:space="preserve">RF008 - Mantêm visualização de gráficos
</t>
  </si>
  <si>
    <t>O sistema deve permitir a geração de gráficos para cada tipo de informação armazenada (quantidade de egressos empregados em diferentes áreas de atuação, a evolução salarial ao longo do tempo, etc);</t>
  </si>
  <si>
    <t xml:space="preserve">RF005 -  Feed de notícias
</t>
  </si>
  <si>
    <t>O sistema deve permitir a visualização de um feed de atualizações;</t>
  </si>
  <si>
    <t>Normal</t>
  </si>
  <si>
    <t>RF003 - Permite visualização</t>
  </si>
  <si>
    <t>O sistema deve permitir a visualização (VIEW) das informações armazenadas pelos usuários, com diferentes níveis de permissão de acesso;</t>
  </si>
  <si>
    <t xml:space="preserve">RF010 - Permite visualização filtrada
</t>
  </si>
  <si>
    <t>O sistema deve permitir a filtragem das informações dos egressos no dashboard;</t>
  </si>
  <si>
    <t>RF006 - Envio de anúncios de emprego</t>
  </si>
  <si>
    <t>O sistema deve permitir o envio de anúncios de vaga de emprego para ser mostrado no feed de atualizações;</t>
  </si>
  <si>
    <t xml:space="preserve">RF001 - Cadastrar perfil
</t>
  </si>
  <si>
    <t>O sistema deve permitir o cadastro de diferentes tipos de usuarios (administradores, secretarios e egressos);</t>
  </si>
  <si>
    <t xml:space="preserve">RF014 - Manter perfil
</t>
  </si>
  <si>
    <t xml:space="preserve">O sistema deve permitir a edição dos dados da conta
</t>
  </si>
  <si>
    <t>RF012 - Armazenamento</t>
  </si>
  <si>
    <t>O sistema deve permitir backup em nuvem usando software livre ou hospedagem em servidores da UFPA;</t>
  </si>
  <si>
    <t>Baixa</t>
  </si>
  <si>
    <t xml:space="preserve">RF004 - Permite edição de informações
</t>
  </si>
  <si>
    <t>O sistema deve permitir a edição (CRUD) das informações armazenadas pelos usuários, com diferentes níveis de permissão de acesso;</t>
  </si>
  <si>
    <t>RF023- Integrar foto de perfil</t>
  </si>
  <si>
    <t>O sistema deve permitir adicionar e editar foto de perfil</t>
  </si>
  <si>
    <t>RF011 - Permite conexão externa</t>
  </si>
  <si>
    <r>
      <rPr>
        <rFont val="Times New Roman"/>
        <color theme="1"/>
        <sz val="12.0"/>
      </rPr>
      <t>O sistema deve permitir integração com outros sistemas para extrair dados dos egressos, tais como lattes e/ou linkedin;</t>
    </r>
    <r>
      <rPr>
        <rFont val="Arial"/>
        <color theme="1"/>
      </rPr>
      <t xml:space="preserve">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</si>
</sst>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dd/MM/yyyy"/>
    <numFmt numFmtId="166" formatCode="dd/mm/yyyy"/>
  </numFmts>
  <fonts count="12">
    <font>
      <sz val="10.0"/>
      <color rgb="FF000000"/>
      <name val="Arial"/>
      <scheme val="minor"/>
    </font>
    <font>
      <b/>
      <sz val="13.0"/>
      <color theme="1"/>
      <name val="Times New Roman"/>
    </font>
    <font/>
    <font>
      <sz val="10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  <font>
      <sz val="12.0"/>
      <color rgb="FF000000"/>
      <name val="Times New Roman"/>
    </font>
    <font>
      <color theme="1"/>
      <name val="Times New Roman"/>
    </font>
    <font>
      <sz val="12.0"/>
      <color theme="1"/>
      <name val="&quot;Times New Roman&quot;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2" fillId="3" fontId="3" numFmtId="164" xfId="0" applyAlignment="1" applyBorder="1" applyFill="1" applyFont="1" applyNumberFormat="1">
      <alignment horizontal="center" readingOrder="0" vertical="center"/>
    </xf>
    <xf borderId="0" fillId="4" fontId="4" numFmtId="0" xfId="0" applyAlignment="1" applyFill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4" fillId="4" fontId="3" numFmtId="3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 vertical="center"/>
    </xf>
    <xf borderId="4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 shrinkToFit="0" wrapText="1"/>
    </xf>
    <xf borderId="4" fillId="0" fontId="5" numFmtId="165" xfId="0" applyAlignment="1" applyBorder="1" applyFont="1" applyNumberFormat="1">
      <alignment horizontal="center" readingOrder="0" vertical="center"/>
    </xf>
    <xf borderId="4" fillId="0" fontId="5" numFmtId="166" xfId="0" applyAlignment="1" applyBorder="1" applyFont="1" applyNumberFormat="1">
      <alignment horizontal="center" readingOrder="0" vertical="center"/>
    </xf>
    <xf borderId="4" fillId="5" fontId="5" numFmtId="0" xfId="0" applyAlignment="1" applyBorder="1" applyFill="1" applyFont="1">
      <alignment horizontal="center" readingOrder="0" vertical="bottom"/>
    </xf>
    <xf borderId="4" fillId="6" fontId="5" numFmtId="0" xfId="0" applyAlignment="1" applyBorder="1" applyFill="1" applyFont="1">
      <alignment horizontal="center" readingOrder="0" vertical="bottom"/>
    </xf>
    <xf borderId="4" fillId="6" fontId="6" numFmtId="0" xfId="0" applyAlignment="1" applyBorder="1" applyFont="1">
      <alignment readingOrder="0"/>
    </xf>
    <xf borderId="4" fillId="6" fontId="4" numFmtId="0" xfId="0" applyAlignment="1" applyBorder="1" applyFont="1">
      <alignment horizontal="center" readingOrder="0" vertical="center"/>
    </xf>
    <xf borderId="4" fillId="6" fontId="6" numFmtId="0" xfId="0" applyBorder="1" applyFont="1"/>
    <xf borderId="4" fillId="0" fontId="6" numFmtId="0" xfId="0" applyBorder="1" applyFont="1"/>
    <xf borderId="0" fillId="0" fontId="5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4" fillId="7" fontId="5" numFmtId="0" xfId="0" applyAlignment="1" applyBorder="1" applyFill="1" applyFont="1">
      <alignment horizontal="center" readingOrder="0" vertical="bottom"/>
    </xf>
    <xf borderId="4" fillId="7" fontId="6" numFmtId="0" xfId="0" applyBorder="1" applyFont="1"/>
    <xf borderId="4" fillId="7" fontId="4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readingOrder="0" shrinkToFit="0" vertical="bottom" wrapText="1"/>
    </xf>
    <xf borderId="4" fillId="5" fontId="5" numFmtId="0" xfId="0" applyAlignment="1" applyBorder="1" applyFont="1">
      <alignment horizontal="center" readingOrder="0" shrinkToFit="0" vertical="bottom" wrapText="1"/>
    </xf>
    <xf borderId="4" fillId="5" fontId="6" numFmtId="0" xfId="0" applyBorder="1" applyFont="1"/>
    <xf borderId="4" fillId="0" fontId="5" numFmtId="0" xfId="0" applyBorder="1" applyFont="1"/>
    <xf borderId="0" fillId="8" fontId="7" numFmtId="0" xfId="0" applyAlignment="1" applyFill="1" applyFont="1">
      <alignment horizontal="left" readingOrder="0" shrinkToFit="0" wrapText="1"/>
    </xf>
    <xf borderId="4" fillId="6" fontId="5" numFmtId="0" xfId="0" applyAlignment="1" applyBorder="1" applyFont="1">
      <alignment horizontal="center" readingOrder="0"/>
    </xf>
    <xf borderId="4" fillId="7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 shrinkToFit="0" wrapText="1"/>
    </xf>
    <xf borderId="4" fillId="0" fontId="5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left" readingOrder="0" vertical="center"/>
    </xf>
    <xf borderId="4" fillId="6" fontId="5" numFmtId="0" xfId="0" applyBorder="1" applyFont="1"/>
    <xf borderId="4" fillId="8" fontId="7" numFmtId="165" xfId="0" applyAlignment="1" applyBorder="1" applyFont="1" applyNumberFormat="1">
      <alignment horizontal="center" readingOrder="0" vertical="center"/>
    </xf>
    <xf borderId="4" fillId="8" fontId="8" numFmtId="165" xfId="0" applyAlignment="1" applyBorder="1" applyFont="1" applyNumberFormat="1">
      <alignment horizontal="center" readingOrder="0" vertical="center"/>
    </xf>
    <xf borderId="4" fillId="8" fontId="7" numFmtId="0" xfId="0" applyAlignment="1" applyBorder="1" applyFont="1">
      <alignment horizontal="left" readingOrder="0" shrinkToFit="0" wrapText="1"/>
    </xf>
    <xf borderId="0" fillId="0" fontId="6" numFmtId="165" xfId="0" applyFont="1" applyNumberForma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165" xfId="0" applyFont="1" applyNumberFormat="1"/>
    <xf borderId="5" fillId="0" fontId="5" numFmtId="0" xfId="0" applyAlignment="1" applyBorder="1" applyFont="1">
      <alignment readingOrder="0" vertical="center"/>
    </xf>
    <xf borderId="6" fillId="0" fontId="2" numFmtId="0" xfId="0" applyBorder="1" applyFont="1"/>
    <xf borderId="7" fillId="0" fontId="2" numFmtId="0" xfId="0" applyBorder="1" applyFont="1"/>
    <xf borderId="1" fillId="9" fontId="4" numFmtId="0" xfId="0" applyAlignment="1" applyBorder="1" applyFill="1" applyFont="1">
      <alignment horizontal="center" readingOrder="0"/>
    </xf>
    <xf borderId="4" fillId="9" fontId="4" numFmtId="0" xfId="0" applyAlignment="1" applyBorder="1" applyFont="1">
      <alignment horizontal="center" readingOrder="0"/>
    </xf>
    <xf borderId="4" fillId="0" fontId="5" numFmtId="165" xfId="0" applyAlignment="1" applyBorder="1" applyFont="1" applyNumberFormat="1">
      <alignment readingOrder="0"/>
    </xf>
    <xf borderId="4" fillId="8" fontId="7" numFmtId="165" xfId="0" applyAlignment="1" applyBorder="1" applyFont="1" applyNumberFormat="1">
      <alignment horizontal="right" readingOrder="0"/>
    </xf>
    <xf borderId="8" fillId="0" fontId="5" numFmtId="0" xfId="0" applyAlignment="1" applyBorder="1" applyFont="1">
      <alignment readingOrder="0"/>
    </xf>
    <xf borderId="9" fillId="0" fontId="5" numFmtId="0" xfId="0" applyBorder="1" applyFont="1"/>
    <xf borderId="4" fillId="9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vertical="center"/>
    </xf>
    <xf borderId="6" fillId="0" fontId="5" numFmtId="0" xfId="0" applyBorder="1" applyFont="1"/>
    <xf borderId="9" fillId="0" fontId="9" numFmtId="0" xfId="0" applyBorder="1" applyFont="1"/>
    <xf borderId="6" fillId="0" fontId="9" numFmtId="0" xfId="0" applyBorder="1" applyFont="1"/>
    <xf borderId="9" fillId="0" fontId="6" numFmtId="0" xfId="0" applyBorder="1" applyFont="1"/>
    <xf borderId="10" fillId="0" fontId="6" numFmtId="0" xfId="0" applyBorder="1" applyFont="1"/>
    <xf borderId="4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vertical="center"/>
    </xf>
    <xf borderId="4" fillId="0" fontId="6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12" fillId="0" fontId="6" numFmtId="0" xfId="0" applyBorder="1" applyFont="1"/>
    <xf borderId="13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1" width="4.88"/>
    <col customWidth="1" min="2" max="2" width="26.5"/>
    <col customWidth="1" min="3" max="3" width="14.38"/>
    <col customWidth="1" min="4" max="4" width="20.0"/>
    <col customWidth="1" min="5" max="5" width="17.13"/>
    <col customWidth="1" min="6" max="6" width="16.88"/>
    <col customWidth="1" min="7" max="95" width="6.38"/>
  </cols>
  <sheetData>
    <row r="1" ht="30.0" customHeight="1">
      <c r="A1" s="1"/>
      <c r="B1" s="2" t="s">
        <v>0</v>
      </c>
      <c r="C1" s="3"/>
      <c r="D1" s="3"/>
      <c r="E1" s="3"/>
      <c r="F1" s="4"/>
      <c r="G1" s="5">
        <v>45022.0</v>
      </c>
      <c r="H1" s="5">
        <v>45023.0</v>
      </c>
      <c r="I1" s="5">
        <v>45024.0</v>
      </c>
      <c r="J1" s="5">
        <v>45025.0</v>
      </c>
      <c r="K1" s="5">
        <v>45026.0</v>
      </c>
      <c r="L1" s="5">
        <v>45027.0</v>
      </c>
      <c r="M1" s="5">
        <v>45028.0</v>
      </c>
      <c r="N1" s="5">
        <v>45029.0</v>
      </c>
      <c r="O1" s="5">
        <v>45030.0</v>
      </c>
      <c r="P1" s="5">
        <v>45031.0</v>
      </c>
      <c r="Q1" s="5">
        <v>45032.0</v>
      </c>
      <c r="R1" s="5">
        <v>45033.0</v>
      </c>
      <c r="S1" s="5">
        <v>45034.0</v>
      </c>
      <c r="T1" s="5">
        <v>45035.0</v>
      </c>
      <c r="U1" s="5">
        <v>45036.0</v>
      </c>
      <c r="V1" s="5">
        <v>45037.0</v>
      </c>
      <c r="W1" s="5">
        <v>45038.0</v>
      </c>
      <c r="X1" s="5">
        <v>45039.0</v>
      </c>
      <c r="Y1" s="5">
        <v>45040.0</v>
      </c>
      <c r="Z1" s="5">
        <v>45041.0</v>
      </c>
      <c r="AA1" s="5">
        <v>45042.0</v>
      </c>
      <c r="AB1" s="5">
        <v>45043.0</v>
      </c>
      <c r="AC1" s="5">
        <v>45044.0</v>
      </c>
      <c r="AD1" s="5">
        <v>45045.0</v>
      </c>
      <c r="AE1" s="5">
        <v>45046.0</v>
      </c>
      <c r="AF1" s="5">
        <v>45047.0</v>
      </c>
      <c r="AG1" s="5">
        <v>45048.0</v>
      </c>
      <c r="AH1" s="5">
        <v>45049.0</v>
      </c>
      <c r="AI1" s="5">
        <v>45050.0</v>
      </c>
      <c r="AJ1" s="5">
        <v>45051.0</v>
      </c>
      <c r="AK1" s="5">
        <v>45052.0</v>
      </c>
      <c r="AL1" s="5">
        <v>45053.0</v>
      </c>
      <c r="AM1" s="5">
        <v>45054.0</v>
      </c>
      <c r="AN1" s="5">
        <v>45055.0</v>
      </c>
      <c r="AO1" s="5">
        <v>45056.0</v>
      </c>
      <c r="AP1" s="5">
        <v>45057.0</v>
      </c>
      <c r="AQ1" s="5">
        <v>45058.0</v>
      </c>
      <c r="AR1" s="5">
        <v>45059.0</v>
      </c>
      <c r="AS1" s="5">
        <v>45060.0</v>
      </c>
      <c r="AT1" s="5">
        <v>45061.0</v>
      </c>
      <c r="AU1" s="5">
        <v>45062.0</v>
      </c>
      <c r="AV1" s="5">
        <v>45063.0</v>
      </c>
      <c r="AW1" s="5">
        <v>45064.0</v>
      </c>
      <c r="AX1" s="5">
        <v>45065.0</v>
      </c>
      <c r="AY1" s="5">
        <v>45066.0</v>
      </c>
      <c r="AZ1" s="5">
        <v>45067.0</v>
      </c>
      <c r="BA1" s="5">
        <v>45068.0</v>
      </c>
      <c r="BB1" s="5">
        <v>45069.0</v>
      </c>
      <c r="BC1" s="5">
        <v>45070.0</v>
      </c>
      <c r="BD1" s="5">
        <v>45071.0</v>
      </c>
      <c r="BE1" s="5">
        <v>45072.0</v>
      </c>
      <c r="BF1" s="5">
        <v>45073.0</v>
      </c>
      <c r="BG1" s="5">
        <v>45074.0</v>
      </c>
      <c r="BH1" s="5">
        <v>45075.0</v>
      </c>
      <c r="BI1" s="5">
        <v>45076.0</v>
      </c>
      <c r="BJ1" s="5">
        <v>45077.0</v>
      </c>
      <c r="BK1" s="5">
        <v>45078.0</v>
      </c>
      <c r="BL1" s="5">
        <v>45079.0</v>
      </c>
      <c r="BM1" s="5">
        <v>45080.0</v>
      </c>
      <c r="BN1" s="5">
        <v>45081.0</v>
      </c>
      <c r="BO1" s="5">
        <v>45082.0</v>
      </c>
      <c r="BP1" s="5">
        <v>45083.0</v>
      </c>
      <c r="BQ1" s="5">
        <v>45084.0</v>
      </c>
      <c r="BR1" s="5">
        <v>45085.0</v>
      </c>
      <c r="BS1" s="5">
        <v>45086.0</v>
      </c>
      <c r="BT1" s="5">
        <v>45087.0</v>
      </c>
      <c r="BU1" s="5">
        <v>45088.0</v>
      </c>
      <c r="BV1" s="5">
        <v>45089.0</v>
      </c>
      <c r="BW1" s="5">
        <v>45090.0</v>
      </c>
      <c r="BX1" s="5">
        <v>45091.0</v>
      </c>
      <c r="BY1" s="5">
        <v>45092.0</v>
      </c>
      <c r="BZ1" s="5">
        <v>45093.0</v>
      </c>
      <c r="CA1" s="5">
        <v>45094.0</v>
      </c>
      <c r="CB1" s="5">
        <v>45095.0</v>
      </c>
      <c r="CC1" s="5">
        <v>45096.0</v>
      </c>
      <c r="CD1" s="5">
        <v>45097.0</v>
      </c>
      <c r="CE1" s="5">
        <v>45098.0</v>
      </c>
      <c r="CF1" s="5">
        <v>45099.0</v>
      </c>
      <c r="CG1" s="5">
        <v>45100.0</v>
      </c>
      <c r="CH1" s="5">
        <v>45101.0</v>
      </c>
      <c r="CI1" s="5">
        <v>45102.0</v>
      </c>
      <c r="CJ1" s="5">
        <v>45103.0</v>
      </c>
      <c r="CK1" s="5">
        <v>45104.0</v>
      </c>
      <c r="CL1" s="5">
        <v>45105.0</v>
      </c>
      <c r="CM1" s="5">
        <v>45106.0</v>
      </c>
      <c r="CN1" s="5">
        <v>45107.0</v>
      </c>
      <c r="CO1" s="5">
        <v>45108.0</v>
      </c>
      <c r="CP1" s="5">
        <v>45109.0</v>
      </c>
      <c r="CQ1" s="5">
        <v>45110.0</v>
      </c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>
        <v>0.0</v>
      </c>
      <c r="H2" s="8">
        <v>1.0</v>
      </c>
      <c r="I2" s="8">
        <f t="shared" ref="I2:CQ2" si="1">H2+1</f>
        <v>2</v>
      </c>
      <c r="J2" s="8">
        <f t="shared" si="1"/>
        <v>3</v>
      </c>
      <c r="K2" s="8">
        <f t="shared" si="1"/>
        <v>4</v>
      </c>
      <c r="L2" s="8">
        <f t="shared" si="1"/>
        <v>5</v>
      </c>
      <c r="M2" s="8">
        <f t="shared" si="1"/>
        <v>6</v>
      </c>
      <c r="N2" s="8">
        <f t="shared" si="1"/>
        <v>7</v>
      </c>
      <c r="O2" s="8">
        <f t="shared" si="1"/>
        <v>8</v>
      </c>
      <c r="P2" s="8">
        <f t="shared" si="1"/>
        <v>9</v>
      </c>
      <c r="Q2" s="8">
        <f t="shared" si="1"/>
        <v>10</v>
      </c>
      <c r="R2" s="8">
        <f t="shared" si="1"/>
        <v>11</v>
      </c>
      <c r="S2" s="8">
        <f t="shared" si="1"/>
        <v>12</v>
      </c>
      <c r="T2" s="8">
        <f t="shared" si="1"/>
        <v>13</v>
      </c>
      <c r="U2" s="8">
        <f t="shared" si="1"/>
        <v>14</v>
      </c>
      <c r="V2" s="8">
        <f t="shared" si="1"/>
        <v>15</v>
      </c>
      <c r="W2" s="8">
        <f t="shared" si="1"/>
        <v>16</v>
      </c>
      <c r="X2" s="8">
        <f t="shared" si="1"/>
        <v>17</v>
      </c>
      <c r="Y2" s="8">
        <f t="shared" si="1"/>
        <v>18</v>
      </c>
      <c r="Z2" s="8">
        <f t="shared" si="1"/>
        <v>19</v>
      </c>
      <c r="AA2" s="8">
        <f t="shared" si="1"/>
        <v>20</v>
      </c>
      <c r="AB2" s="8">
        <f t="shared" si="1"/>
        <v>21</v>
      </c>
      <c r="AC2" s="8">
        <f t="shared" si="1"/>
        <v>22</v>
      </c>
      <c r="AD2" s="8">
        <f t="shared" si="1"/>
        <v>23</v>
      </c>
      <c r="AE2" s="8">
        <f t="shared" si="1"/>
        <v>24</v>
      </c>
      <c r="AF2" s="8">
        <f t="shared" si="1"/>
        <v>25</v>
      </c>
      <c r="AG2" s="8">
        <f t="shared" si="1"/>
        <v>26</v>
      </c>
      <c r="AH2" s="8">
        <f t="shared" si="1"/>
        <v>27</v>
      </c>
      <c r="AI2" s="8">
        <f t="shared" si="1"/>
        <v>28</v>
      </c>
      <c r="AJ2" s="8">
        <f t="shared" si="1"/>
        <v>29</v>
      </c>
      <c r="AK2" s="8">
        <f t="shared" si="1"/>
        <v>30</v>
      </c>
      <c r="AL2" s="8">
        <f t="shared" si="1"/>
        <v>31</v>
      </c>
      <c r="AM2" s="8">
        <f t="shared" si="1"/>
        <v>32</v>
      </c>
      <c r="AN2" s="8">
        <f t="shared" si="1"/>
        <v>33</v>
      </c>
      <c r="AO2" s="8">
        <f t="shared" si="1"/>
        <v>34</v>
      </c>
      <c r="AP2" s="8">
        <f t="shared" si="1"/>
        <v>35</v>
      </c>
      <c r="AQ2" s="8">
        <f t="shared" si="1"/>
        <v>36</v>
      </c>
      <c r="AR2" s="8">
        <f t="shared" si="1"/>
        <v>37</v>
      </c>
      <c r="AS2" s="8">
        <f t="shared" si="1"/>
        <v>38</v>
      </c>
      <c r="AT2" s="8">
        <f t="shared" si="1"/>
        <v>39</v>
      </c>
      <c r="AU2" s="8">
        <f t="shared" si="1"/>
        <v>40</v>
      </c>
      <c r="AV2" s="8">
        <f t="shared" si="1"/>
        <v>41</v>
      </c>
      <c r="AW2" s="8">
        <f t="shared" si="1"/>
        <v>42</v>
      </c>
      <c r="AX2" s="8">
        <f t="shared" si="1"/>
        <v>43</v>
      </c>
      <c r="AY2" s="8">
        <f t="shared" si="1"/>
        <v>44</v>
      </c>
      <c r="AZ2" s="8">
        <f t="shared" si="1"/>
        <v>45</v>
      </c>
      <c r="BA2" s="8">
        <f t="shared" si="1"/>
        <v>46</v>
      </c>
      <c r="BB2" s="8">
        <f t="shared" si="1"/>
        <v>47</v>
      </c>
      <c r="BC2" s="8">
        <f t="shared" si="1"/>
        <v>48</v>
      </c>
      <c r="BD2" s="8">
        <f t="shared" si="1"/>
        <v>49</v>
      </c>
      <c r="BE2" s="8">
        <f t="shared" si="1"/>
        <v>50</v>
      </c>
      <c r="BF2" s="8">
        <f t="shared" si="1"/>
        <v>51</v>
      </c>
      <c r="BG2" s="8">
        <f t="shared" si="1"/>
        <v>52</v>
      </c>
      <c r="BH2" s="8">
        <f t="shared" si="1"/>
        <v>53</v>
      </c>
      <c r="BI2" s="8">
        <f t="shared" si="1"/>
        <v>54</v>
      </c>
      <c r="BJ2" s="8">
        <f t="shared" si="1"/>
        <v>55</v>
      </c>
      <c r="BK2" s="8">
        <f t="shared" si="1"/>
        <v>56</v>
      </c>
      <c r="BL2" s="8">
        <f t="shared" si="1"/>
        <v>57</v>
      </c>
      <c r="BM2" s="8">
        <f t="shared" si="1"/>
        <v>58</v>
      </c>
      <c r="BN2" s="8">
        <f t="shared" si="1"/>
        <v>59</v>
      </c>
      <c r="BO2" s="8">
        <f t="shared" si="1"/>
        <v>60</v>
      </c>
      <c r="BP2" s="8">
        <f t="shared" si="1"/>
        <v>61</v>
      </c>
      <c r="BQ2" s="8">
        <f t="shared" si="1"/>
        <v>62</v>
      </c>
      <c r="BR2" s="8">
        <f t="shared" si="1"/>
        <v>63</v>
      </c>
      <c r="BS2" s="8">
        <f t="shared" si="1"/>
        <v>64</v>
      </c>
      <c r="BT2" s="8">
        <f t="shared" si="1"/>
        <v>65</v>
      </c>
      <c r="BU2" s="8">
        <f t="shared" si="1"/>
        <v>66</v>
      </c>
      <c r="BV2" s="8">
        <f t="shared" si="1"/>
        <v>67</v>
      </c>
      <c r="BW2" s="8">
        <f t="shared" si="1"/>
        <v>68</v>
      </c>
      <c r="BX2" s="8">
        <f t="shared" si="1"/>
        <v>69</v>
      </c>
      <c r="BY2" s="8">
        <f t="shared" si="1"/>
        <v>70</v>
      </c>
      <c r="BZ2" s="8">
        <f t="shared" si="1"/>
        <v>71</v>
      </c>
      <c r="CA2" s="8">
        <f t="shared" si="1"/>
        <v>72</v>
      </c>
      <c r="CB2" s="8">
        <f t="shared" si="1"/>
        <v>73</v>
      </c>
      <c r="CC2" s="8">
        <f t="shared" si="1"/>
        <v>74</v>
      </c>
      <c r="CD2" s="8">
        <f t="shared" si="1"/>
        <v>75</v>
      </c>
      <c r="CE2" s="8">
        <f t="shared" si="1"/>
        <v>76</v>
      </c>
      <c r="CF2" s="8">
        <f t="shared" si="1"/>
        <v>77</v>
      </c>
      <c r="CG2" s="8">
        <f t="shared" si="1"/>
        <v>78</v>
      </c>
      <c r="CH2" s="8">
        <f t="shared" si="1"/>
        <v>79</v>
      </c>
      <c r="CI2" s="8">
        <f t="shared" si="1"/>
        <v>80</v>
      </c>
      <c r="CJ2" s="8">
        <f t="shared" si="1"/>
        <v>81</v>
      </c>
      <c r="CK2" s="8">
        <f t="shared" si="1"/>
        <v>82</v>
      </c>
      <c r="CL2" s="8">
        <f t="shared" si="1"/>
        <v>83</v>
      </c>
      <c r="CM2" s="8">
        <f t="shared" si="1"/>
        <v>84</v>
      </c>
      <c r="CN2" s="8">
        <f t="shared" si="1"/>
        <v>85</v>
      </c>
      <c r="CO2" s="8">
        <f t="shared" si="1"/>
        <v>86</v>
      </c>
      <c r="CP2" s="8">
        <f t="shared" si="1"/>
        <v>87</v>
      </c>
      <c r="CQ2" s="8">
        <f t="shared" si="1"/>
        <v>88</v>
      </c>
    </row>
    <row r="3" ht="32.25" customHeight="1">
      <c r="A3" s="9">
        <v>1.0</v>
      </c>
      <c r="B3" s="10" t="s">
        <v>6</v>
      </c>
      <c r="C3" s="11">
        <v>2.0</v>
      </c>
      <c r="D3" s="12" t="s">
        <v>7</v>
      </c>
      <c r="E3" s="13">
        <v>45022.0</v>
      </c>
      <c r="F3" s="14">
        <f t="shared" ref="F3:F19" si="2">SUM(E3+C3)</f>
        <v>45024</v>
      </c>
      <c r="G3" s="15"/>
      <c r="H3" s="15"/>
      <c r="I3" s="15"/>
      <c r="J3" s="16"/>
      <c r="K3" s="16"/>
      <c r="L3" s="17"/>
      <c r="M3" s="18"/>
      <c r="N3" s="19"/>
      <c r="O3" s="18"/>
      <c r="P3" s="18"/>
      <c r="Q3" s="18"/>
      <c r="R3" s="18"/>
      <c r="S3" s="19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</row>
    <row r="4">
      <c r="A4" s="21">
        <v>1.0</v>
      </c>
      <c r="B4" s="22" t="s">
        <v>8</v>
      </c>
      <c r="C4" s="11">
        <v>2.0</v>
      </c>
      <c r="D4" s="22" t="s">
        <v>9</v>
      </c>
      <c r="E4" s="13">
        <v>45026.0</v>
      </c>
      <c r="F4" s="14">
        <f t="shared" si="2"/>
        <v>45028</v>
      </c>
      <c r="G4" s="16"/>
      <c r="H4" s="16"/>
      <c r="I4" s="16"/>
      <c r="J4" s="16"/>
      <c r="K4" s="23"/>
      <c r="L4" s="24"/>
      <c r="M4" s="25"/>
      <c r="N4" s="19"/>
      <c r="O4" s="18"/>
      <c r="P4" s="18"/>
      <c r="Q4" s="18"/>
      <c r="R4" s="18"/>
      <c r="S4" s="19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</row>
    <row r="5">
      <c r="A5" s="21">
        <v>1.0</v>
      </c>
      <c r="B5" s="22" t="s">
        <v>10</v>
      </c>
      <c r="C5" s="11">
        <v>1.0</v>
      </c>
      <c r="D5" s="22" t="s">
        <v>9</v>
      </c>
      <c r="E5" s="13">
        <v>45026.0</v>
      </c>
      <c r="F5" s="14">
        <f t="shared" si="2"/>
        <v>45027</v>
      </c>
      <c r="G5" s="26"/>
      <c r="H5" s="26"/>
      <c r="I5" s="26"/>
      <c r="J5" s="26"/>
      <c r="K5" s="27"/>
      <c r="L5" s="28"/>
      <c r="M5" s="18"/>
      <c r="N5" s="20"/>
      <c r="O5" s="29"/>
      <c r="P5" s="29"/>
      <c r="Q5" s="29"/>
      <c r="R5" s="29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</row>
    <row r="6">
      <c r="A6" s="30">
        <v>1.0</v>
      </c>
      <c r="B6" s="30" t="s">
        <v>11</v>
      </c>
      <c r="C6" s="11">
        <v>2.0</v>
      </c>
      <c r="D6" s="22" t="s">
        <v>9</v>
      </c>
      <c r="E6" s="13">
        <v>45026.0</v>
      </c>
      <c r="F6" s="14">
        <f t="shared" si="2"/>
        <v>45028</v>
      </c>
      <c r="G6" s="31"/>
      <c r="H6" s="31"/>
      <c r="I6" s="31"/>
      <c r="J6" s="31"/>
      <c r="K6" s="32"/>
      <c r="L6" s="24"/>
      <c r="M6" s="25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</row>
    <row r="7">
      <c r="A7" s="33">
        <v>2.0</v>
      </c>
      <c r="B7" s="12" t="s">
        <v>12</v>
      </c>
      <c r="C7" s="11">
        <v>2.0</v>
      </c>
      <c r="D7" s="22" t="s">
        <v>9</v>
      </c>
      <c r="E7" s="13">
        <v>45027.0</v>
      </c>
      <c r="F7" s="14">
        <f t="shared" si="2"/>
        <v>45029</v>
      </c>
      <c r="G7" s="31"/>
      <c r="H7" s="31"/>
      <c r="I7" s="31"/>
      <c r="J7" s="31"/>
      <c r="K7" s="34"/>
      <c r="L7" s="28"/>
      <c r="M7" s="35"/>
      <c r="N7" s="28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</row>
    <row r="8">
      <c r="A8" s="33">
        <v>4.0</v>
      </c>
      <c r="B8" s="12" t="s">
        <v>13</v>
      </c>
      <c r="C8" s="11">
        <v>2.0</v>
      </c>
      <c r="D8" s="10" t="s">
        <v>14</v>
      </c>
      <c r="E8" s="13">
        <v>45029.0</v>
      </c>
      <c r="F8" s="14">
        <f t="shared" si="2"/>
        <v>45031</v>
      </c>
      <c r="G8" s="31"/>
      <c r="H8" s="31"/>
      <c r="I8" s="31"/>
      <c r="J8" s="31"/>
      <c r="K8" s="34"/>
      <c r="L8" s="20"/>
      <c r="M8" s="18"/>
      <c r="N8" s="24"/>
      <c r="O8" s="24"/>
      <c r="P8" s="2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</row>
    <row r="9">
      <c r="A9" s="33">
        <v>1.0</v>
      </c>
      <c r="B9" s="36" t="s">
        <v>15</v>
      </c>
      <c r="C9" s="11">
        <v>5.0</v>
      </c>
      <c r="D9" s="12" t="s">
        <v>7</v>
      </c>
      <c r="E9" s="13">
        <v>45026.0</v>
      </c>
      <c r="F9" s="14">
        <f t="shared" si="2"/>
        <v>45031</v>
      </c>
      <c r="G9" s="19"/>
      <c r="H9" s="19"/>
      <c r="I9" s="19"/>
      <c r="J9" s="19"/>
      <c r="K9" s="28"/>
      <c r="L9" s="28"/>
      <c r="M9" s="28"/>
      <c r="N9" s="28"/>
      <c r="O9" s="28"/>
      <c r="P9" s="2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</row>
    <row r="10">
      <c r="A10" s="33">
        <v>3.0</v>
      </c>
      <c r="B10" s="12" t="s">
        <v>16</v>
      </c>
      <c r="C10" s="11">
        <v>1.0</v>
      </c>
      <c r="D10" s="22" t="s">
        <v>17</v>
      </c>
      <c r="E10" s="13">
        <v>45028.0</v>
      </c>
      <c r="F10" s="14">
        <f t="shared" si="2"/>
        <v>45029</v>
      </c>
      <c r="G10" s="31"/>
      <c r="H10" s="31"/>
      <c r="I10" s="31"/>
      <c r="J10" s="31"/>
      <c r="K10" s="34"/>
      <c r="L10" s="20"/>
      <c r="M10" s="24"/>
      <c r="N10" s="24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</row>
    <row r="11">
      <c r="A11" s="33">
        <v>3.0</v>
      </c>
      <c r="B11" s="12" t="s">
        <v>18</v>
      </c>
      <c r="C11" s="11">
        <v>1.0</v>
      </c>
      <c r="D11" s="22" t="s">
        <v>19</v>
      </c>
      <c r="E11" s="13">
        <v>45028.0</v>
      </c>
      <c r="F11" s="14">
        <f t="shared" si="2"/>
        <v>45029</v>
      </c>
      <c r="G11" s="31"/>
      <c r="H11" s="31"/>
      <c r="I11" s="31"/>
      <c r="J11" s="31"/>
      <c r="K11" s="34"/>
      <c r="L11" s="20"/>
      <c r="M11" s="28"/>
      <c r="N11" s="28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</row>
    <row r="12">
      <c r="A12" s="33">
        <v>1.0</v>
      </c>
      <c r="B12" s="12" t="s">
        <v>20</v>
      </c>
      <c r="C12" s="11">
        <v>5.0</v>
      </c>
      <c r="D12" s="37" t="s">
        <v>21</v>
      </c>
      <c r="E12" s="13">
        <v>45026.0</v>
      </c>
      <c r="F12" s="14">
        <f t="shared" si="2"/>
        <v>45031</v>
      </c>
      <c r="G12" s="19"/>
      <c r="H12" s="19"/>
      <c r="I12" s="19"/>
      <c r="J12" s="19"/>
      <c r="K12" s="24"/>
      <c r="L12" s="24"/>
      <c r="M12" s="24"/>
      <c r="N12" s="24"/>
      <c r="O12" s="24"/>
      <c r="P12" s="2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</row>
    <row r="13">
      <c r="A13" s="33">
        <v>1.0</v>
      </c>
      <c r="B13" s="12" t="s">
        <v>22</v>
      </c>
      <c r="C13" s="11">
        <v>11.0</v>
      </c>
      <c r="D13" s="22" t="s">
        <v>23</v>
      </c>
      <c r="E13" s="13">
        <v>45026.0</v>
      </c>
      <c r="F13" s="14">
        <f t="shared" si="2"/>
        <v>45037</v>
      </c>
      <c r="G13" s="19"/>
      <c r="H13" s="19"/>
      <c r="I13" s="19"/>
      <c r="J13" s="19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</row>
    <row r="14">
      <c r="A14" s="33">
        <v>6.0</v>
      </c>
      <c r="B14" s="12" t="s">
        <v>24</v>
      </c>
      <c r="C14" s="11">
        <v>11.0</v>
      </c>
      <c r="D14" s="22" t="s">
        <v>23</v>
      </c>
      <c r="E14" s="14">
        <v>45038.0</v>
      </c>
      <c r="F14" s="14">
        <f t="shared" si="2"/>
        <v>45049</v>
      </c>
      <c r="G14" s="38"/>
      <c r="H14" s="38"/>
      <c r="I14" s="38"/>
      <c r="J14" s="38"/>
      <c r="K14" s="2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</row>
    <row r="15">
      <c r="A15" s="33">
        <v>8.0</v>
      </c>
      <c r="B15" s="12" t="s">
        <v>25</v>
      </c>
      <c r="C15" s="11">
        <v>11.0</v>
      </c>
      <c r="D15" s="22" t="s">
        <v>23</v>
      </c>
      <c r="E15" s="13">
        <v>45050.0</v>
      </c>
      <c r="F15" s="14">
        <f t="shared" si="2"/>
        <v>45061</v>
      </c>
      <c r="G15" s="38"/>
      <c r="H15" s="38"/>
      <c r="I15" s="38"/>
      <c r="J15" s="38"/>
      <c r="K15" s="2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</row>
    <row r="16">
      <c r="A16" s="33">
        <v>10.0</v>
      </c>
      <c r="B16" s="12" t="s">
        <v>26</v>
      </c>
      <c r="C16" s="11">
        <v>11.0</v>
      </c>
      <c r="D16" s="22" t="s">
        <v>23</v>
      </c>
      <c r="E16" s="13">
        <v>45062.0</v>
      </c>
      <c r="F16" s="14">
        <f t="shared" si="2"/>
        <v>45073</v>
      </c>
      <c r="G16" s="38"/>
      <c r="H16" s="38"/>
      <c r="I16" s="38"/>
      <c r="J16" s="38"/>
      <c r="K16" s="2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</row>
    <row r="17">
      <c r="A17" s="33">
        <v>12.0</v>
      </c>
      <c r="B17" s="12" t="s">
        <v>27</v>
      </c>
      <c r="C17" s="11">
        <v>11.0</v>
      </c>
      <c r="D17" s="22" t="s">
        <v>23</v>
      </c>
      <c r="E17" s="13">
        <v>45074.0</v>
      </c>
      <c r="F17" s="14">
        <f t="shared" si="2"/>
        <v>45085</v>
      </c>
      <c r="G17" s="38"/>
      <c r="H17" s="38"/>
      <c r="I17" s="38"/>
      <c r="J17" s="38"/>
      <c r="K17" s="2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19"/>
      <c r="BT17" s="19"/>
      <c r="BU17" s="19"/>
      <c r="BV17" s="19"/>
      <c r="BW17" s="19"/>
      <c r="BX17" s="19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</row>
    <row r="18">
      <c r="A18" s="33">
        <v>14.0</v>
      </c>
      <c r="B18" s="12" t="s">
        <v>28</v>
      </c>
      <c r="C18" s="11">
        <v>11.0</v>
      </c>
      <c r="D18" s="22" t="s">
        <v>23</v>
      </c>
      <c r="E18" s="13">
        <v>45086.0</v>
      </c>
      <c r="F18" s="14">
        <f t="shared" si="2"/>
        <v>45097</v>
      </c>
      <c r="G18" s="38"/>
      <c r="H18" s="38"/>
      <c r="I18" s="38"/>
      <c r="J18" s="38"/>
      <c r="K18" s="2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</row>
    <row r="19">
      <c r="A19" s="33">
        <v>16.0</v>
      </c>
      <c r="B19" s="12" t="s">
        <v>29</v>
      </c>
      <c r="C19" s="11">
        <v>11.0</v>
      </c>
      <c r="D19" s="22" t="s">
        <v>23</v>
      </c>
      <c r="E19" s="13">
        <v>45098.0</v>
      </c>
      <c r="F19" s="14">
        <f t="shared" si="2"/>
        <v>45109</v>
      </c>
      <c r="G19" s="29"/>
      <c r="H19" s="29"/>
      <c r="I19" s="29"/>
      <c r="J19" s="29"/>
      <c r="K19" s="2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0"/>
    </row>
    <row r="20">
      <c r="A20" s="21"/>
      <c r="B20" s="22" t="s">
        <v>30</v>
      </c>
      <c r="C20" s="11">
        <v>1.0</v>
      </c>
      <c r="D20" s="22" t="s">
        <v>23</v>
      </c>
      <c r="E20" s="13">
        <v>45021.0</v>
      </c>
      <c r="F20" s="13">
        <v>45021.0</v>
      </c>
      <c r="G20" s="29"/>
      <c r="H20" s="29"/>
      <c r="I20" s="29"/>
      <c r="J20" s="29"/>
      <c r="K20" s="2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</row>
    <row r="21">
      <c r="A21" s="21">
        <v>5.0</v>
      </c>
      <c r="B21" s="22" t="s">
        <v>31</v>
      </c>
      <c r="C21" s="11">
        <v>1.0</v>
      </c>
      <c r="D21" s="22" t="s">
        <v>23</v>
      </c>
      <c r="E21" s="13">
        <v>45037.0</v>
      </c>
      <c r="F21" s="13">
        <v>45037.0</v>
      </c>
      <c r="G21" s="29"/>
      <c r="H21" s="29"/>
      <c r="I21" s="29"/>
      <c r="J21" s="29"/>
      <c r="K21" s="2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8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</row>
    <row r="22">
      <c r="A22" s="21">
        <v>7.0</v>
      </c>
      <c r="B22" s="22" t="s">
        <v>31</v>
      </c>
      <c r="C22" s="11">
        <v>1.0</v>
      </c>
      <c r="D22" s="22" t="s">
        <v>23</v>
      </c>
      <c r="E22" s="13">
        <v>45049.0</v>
      </c>
      <c r="F22" s="13">
        <v>45049.0</v>
      </c>
      <c r="G22" s="29"/>
      <c r="H22" s="29"/>
      <c r="I22" s="29"/>
      <c r="J22" s="29"/>
      <c r="K22" s="2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4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</row>
    <row r="23">
      <c r="A23" s="21">
        <v>9.0</v>
      </c>
      <c r="B23" s="22" t="s">
        <v>31</v>
      </c>
      <c r="C23" s="11">
        <v>1.0</v>
      </c>
      <c r="D23" s="22" t="s">
        <v>23</v>
      </c>
      <c r="E23" s="13">
        <v>45061.0</v>
      </c>
      <c r="F23" s="39">
        <v>45061.0</v>
      </c>
      <c r="G23" s="29"/>
      <c r="H23" s="29"/>
      <c r="I23" s="29"/>
      <c r="J23" s="29"/>
      <c r="K23" s="2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8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</row>
    <row r="24">
      <c r="A24" s="21">
        <v>11.0</v>
      </c>
      <c r="B24" s="22" t="s">
        <v>31</v>
      </c>
      <c r="C24" s="11">
        <v>1.0</v>
      </c>
      <c r="D24" s="22" t="s">
        <v>23</v>
      </c>
      <c r="E24" s="13">
        <v>45073.0</v>
      </c>
      <c r="F24" s="39">
        <v>45073.0</v>
      </c>
      <c r="G24" s="29"/>
      <c r="H24" s="29"/>
      <c r="I24" s="29"/>
      <c r="J24" s="29"/>
      <c r="K24" s="2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4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</row>
    <row r="25">
      <c r="A25" s="21">
        <v>13.0</v>
      </c>
      <c r="B25" s="22" t="s">
        <v>31</v>
      </c>
      <c r="C25" s="11">
        <v>1.0</v>
      </c>
      <c r="D25" s="22" t="s">
        <v>23</v>
      </c>
      <c r="E25" s="13">
        <v>45085.0</v>
      </c>
      <c r="F25" s="39">
        <v>45085.0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8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</row>
    <row r="26">
      <c r="A26" s="21">
        <v>15.0</v>
      </c>
      <c r="B26" s="22" t="s">
        <v>31</v>
      </c>
      <c r="C26" s="11">
        <v>1.0</v>
      </c>
      <c r="D26" s="22" t="s">
        <v>23</v>
      </c>
      <c r="E26" s="13">
        <v>45097.0</v>
      </c>
      <c r="F26" s="39">
        <v>45097.0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4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</row>
    <row r="27">
      <c r="A27" s="21">
        <v>17.0</v>
      </c>
      <c r="B27" s="22" t="s">
        <v>31</v>
      </c>
      <c r="C27" s="11">
        <v>1.0</v>
      </c>
      <c r="D27" s="22" t="s">
        <v>23</v>
      </c>
      <c r="E27" s="13">
        <v>45109.0</v>
      </c>
      <c r="F27" s="39">
        <v>45109.0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8"/>
      <c r="CQ27" s="20"/>
    </row>
    <row r="28">
      <c r="A28" s="21">
        <v>5.0</v>
      </c>
      <c r="B28" s="36" t="s">
        <v>32</v>
      </c>
      <c r="C28" s="11">
        <v>1.0</v>
      </c>
      <c r="D28" s="10" t="s">
        <v>23</v>
      </c>
      <c r="E28" s="13">
        <v>45037.0</v>
      </c>
      <c r="F28" s="40">
        <v>45037.0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</row>
    <row r="29">
      <c r="A29" s="21">
        <v>7.0</v>
      </c>
      <c r="B29" s="41" t="s">
        <v>33</v>
      </c>
      <c r="C29" s="11">
        <v>1.0</v>
      </c>
      <c r="D29" s="10" t="s">
        <v>23</v>
      </c>
      <c r="E29" s="13">
        <v>45049.0</v>
      </c>
      <c r="F29" s="40">
        <v>45049.0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8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</row>
    <row r="30">
      <c r="A30" s="21">
        <v>9.0</v>
      </c>
      <c r="B30" s="41" t="s">
        <v>34</v>
      </c>
      <c r="C30" s="11">
        <v>1.0</v>
      </c>
      <c r="D30" s="10" t="s">
        <v>23</v>
      </c>
      <c r="E30" s="13">
        <v>45061.0</v>
      </c>
      <c r="F30" s="40">
        <v>45061.0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4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>
      <c r="A31" s="21">
        <v>11.0</v>
      </c>
      <c r="B31" s="41" t="s">
        <v>35</v>
      </c>
      <c r="C31" s="11">
        <v>1.0</v>
      </c>
      <c r="D31" s="10" t="s">
        <v>23</v>
      </c>
      <c r="E31" s="13">
        <v>45073.0</v>
      </c>
      <c r="F31" s="13">
        <v>45073.0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8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>
      <c r="A32" s="21">
        <v>13.0</v>
      </c>
      <c r="B32" s="41" t="s">
        <v>36</v>
      </c>
      <c r="C32" s="11">
        <v>1.0</v>
      </c>
      <c r="D32" s="10" t="s">
        <v>23</v>
      </c>
      <c r="E32" s="13">
        <v>45085.0</v>
      </c>
      <c r="F32" s="13">
        <v>45085.0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4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</row>
    <row r="33">
      <c r="A33" s="21">
        <v>15.0</v>
      </c>
      <c r="B33" s="41" t="s">
        <v>37</v>
      </c>
      <c r="C33" s="11">
        <v>1.0</v>
      </c>
      <c r="D33" s="10" t="s">
        <v>23</v>
      </c>
      <c r="E33" s="13">
        <v>45097.0</v>
      </c>
      <c r="F33" s="13">
        <v>45097.0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8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</row>
    <row r="34">
      <c r="A34" s="21">
        <v>17.0</v>
      </c>
      <c r="B34" s="41" t="s">
        <v>38</v>
      </c>
      <c r="C34" s="11">
        <v>1.0</v>
      </c>
      <c r="D34" s="10" t="s">
        <v>23</v>
      </c>
      <c r="E34" s="13">
        <v>45109.0</v>
      </c>
      <c r="F34" s="13">
        <v>45109.0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4"/>
      <c r="CQ34" s="20"/>
    </row>
    <row r="35">
      <c r="E35" s="42"/>
      <c r="F35" s="42"/>
    </row>
    <row r="36">
      <c r="B36" s="43" t="s">
        <v>39</v>
      </c>
      <c r="C36" s="4"/>
      <c r="D36" s="44"/>
      <c r="E36" s="45"/>
      <c r="F36" s="45"/>
    </row>
    <row r="37">
      <c r="B37" s="46" t="s">
        <v>40</v>
      </c>
      <c r="C37" s="22" t="s">
        <v>41</v>
      </c>
      <c r="D37" s="44"/>
      <c r="E37" s="45"/>
      <c r="F37" s="45"/>
    </row>
    <row r="38">
      <c r="B38" s="47"/>
      <c r="C38" s="22" t="s">
        <v>42</v>
      </c>
      <c r="D38" s="44"/>
      <c r="E38" s="45"/>
      <c r="F38" s="45"/>
    </row>
    <row r="39">
      <c r="B39" s="48"/>
      <c r="C39" s="22" t="s">
        <v>43</v>
      </c>
      <c r="D39" s="44"/>
      <c r="E39" s="45"/>
      <c r="F39" s="45"/>
    </row>
    <row r="40">
      <c r="B40" s="46" t="s">
        <v>44</v>
      </c>
      <c r="C40" s="22" t="s">
        <v>45</v>
      </c>
      <c r="D40" s="44"/>
      <c r="E40" s="45"/>
      <c r="F40" s="45"/>
    </row>
    <row r="41">
      <c r="B41" s="47"/>
      <c r="C41" s="22" t="s">
        <v>46</v>
      </c>
      <c r="D41" s="44"/>
      <c r="E41" s="45"/>
      <c r="F41" s="45"/>
    </row>
    <row r="42">
      <c r="B42" s="48"/>
      <c r="C42" s="22" t="s">
        <v>47</v>
      </c>
      <c r="D42" s="44"/>
      <c r="E42" s="45"/>
      <c r="F42" s="45"/>
    </row>
    <row r="43">
      <c r="B43" s="22" t="s">
        <v>48</v>
      </c>
      <c r="C43" s="22" t="s">
        <v>49</v>
      </c>
      <c r="D43" s="44"/>
      <c r="E43" s="45"/>
      <c r="F43" s="45"/>
    </row>
    <row r="44">
      <c r="B44" s="44"/>
      <c r="C44" s="44"/>
      <c r="D44" s="44"/>
      <c r="E44" s="45"/>
      <c r="F44" s="45"/>
    </row>
    <row r="45">
      <c r="E45" s="42"/>
      <c r="F45" s="42"/>
    </row>
    <row r="46">
      <c r="E46" s="42"/>
      <c r="F46" s="42"/>
    </row>
    <row r="47">
      <c r="E47" s="42"/>
      <c r="F47" s="42"/>
    </row>
    <row r="48">
      <c r="E48" s="42"/>
      <c r="F48" s="42"/>
    </row>
    <row r="49">
      <c r="E49" s="42"/>
      <c r="F49" s="42"/>
    </row>
    <row r="50">
      <c r="E50" s="42"/>
      <c r="F50" s="42"/>
    </row>
    <row r="51">
      <c r="E51" s="42"/>
      <c r="F51" s="42"/>
    </row>
    <row r="52">
      <c r="E52" s="42"/>
      <c r="F52" s="42"/>
    </row>
  </sheetData>
  <customSheetViews>
    <customSheetView guid="{C8C37A3C-7E47-45A8-A3CD-8DF56244B64A}" filter="1" showAutoFilter="1">
      <autoFilter ref="$A$2:$CQ$34">
        <sortState ref="A2:CQ34">
          <sortCondition ref="A2:A34"/>
        </sortState>
      </autoFilter>
    </customSheetView>
    <customSheetView guid="{908C6D1D-ABC9-4FAE-9C9F-6C2196A9D659}" filter="1" showAutoFilter="1">
      <autoFilter ref="$B$1:$F$34"/>
    </customSheetView>
    <customSheetView guid="{3BC5E17A-B561-497C-B6F4-5222CEB486A3}" filter="1" showAutoFilter="1">
      <autoFilter ref="$B$2:$F$34"/>
    </customSheetView>
    <customSheetView guid="{329A7D57-9A17-4B02-A0E4-D9D6621C586B}" filter="1" showAutoFilter="1">
      <autoFilter ref="$B$1:$F$28"/>
    </customSheetView>
    <customSheetView guid="{B780579C-EE38-4E7B-9978-0A407D603B1B}" filter="1" showAutoFilter="1">
      <autoFilter ref="$B$1:$F$34"/>
    </customSheetView>
  </customSheetViews>
  <mergeCells count="4">
    <mergeCell ref="B1:F1"/>
    <mergeCell ref="B36:C36"/>
    <mergeCell ref="B37:B39"/>
    <mergeCell ref="B40:B4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7.75"/>
    <col customWidth="1" min="8" max="8" width="27.75"/>
    <col customWidth="1" min="9" max="9" width="22.75"/>
    <col customWidth="1" min="15" max="15" width="24.38"/>
    <col customWidth="1" min="16" max="16" width="20.25"/>
  </cols>
  <sheetData>
    <row r="1">
      <c r="A1" s="49" t="s">
        <v>22</v>
      </c>
      <c r="B1" s="3"/>
      <c r="C1" s="3"/>
      <c r="D1" s="3"/>
      <c r="E1" s="4"/>
      <c r="H1" s="49" t="s">
        <v>24</v>
      </c>
      <c r="I1" s="3"/>
      <c r="J1" s="3"/>
      <c r="K1" s="3"/>
      <c r="L1" s="4"/>
      <c r="O1" s="49" t="s">
        <v>25</v>
      </c>
      <c r="P1" s="3"/>
      <c r="Q1" s="3"/>
      <c r="R1" s="3"/>
      <c r="S1" s="4"/>
    </row>
    <row r="2">
      <c r="A2" s="50" t="s">
        <v>50</v>
      </c>
      <c r="B2" s="50" t="s">
        <v>3</v>
      </c>
      <c r="C2" s="50" t="s">
        <v>51</v>
      </c>
      <c r="D2" s="50" t="s">
        <v>52</v>
      </c>
      <c r="E2" s="50" t="s">
        <v>53</v>
      </c>
      <c r="H2" s="50" t="s">
        <v>50</v>
      </c>
      <c r="I2" s="50" t="s">
        <v>3</v>
      </c>
      <c r="J2" s="50" t="s">
        <v>54</v>
      </c>
      <c r="K2" s="50" t="s">
        <v>52</v>
      </c>
      <c r="L2" s="50" t="s">
        <v>53</v>
      </c>
      <c r="O2" s="50" t="s">
        <v>50</v>
      </c>
      <c r="P2" s="50" t="s">
        <v>3</v>
      </c>
      <c r="Q2" s="50" t="s">
        <v>54</v>
      </c>
      <c r="R2" s="50" t="s">
        <v>52</v>
      </c>
      <c r="S2" s="50" t="s">
        <v>53</v>
      </c>
    </row>
    <row r="3">
      <c r="A3" s="22" t="s">
        <v>55</v>
      </c>
      <c r="B3" s="22" t="s">
        <v>56</v>
      </c>
      <c r="C3" s="34">
        <v>3.0</v>
      </c>
      <c r="D3" s="51">
        <v>45022.0</v>
      </c>
      <c r="E3" s="51">
        <v>45025.0</v>
      </c>
      <c r="H3" s="22" t="s">
        <v>55</v>
      </c>
      <c r="I3" s="22" t="s">
        <v>56</v>
      </c>
      <c r="J3" s="34">
        <v>3.0</v>
      </c>
      <c r="K3" s="51">
        <v>45035.0</v>
      </c>
      <c r="L3" s="51">
        <v>45037.0</v>
      </c>
      <c r="O3" s="22" t="s">
        <v>55</v>
      </c>
      <c r="P3" s="22" t="s">
        <v>56</v>
      </c>
      <c r="Q3" s="34">
        <v>3.0</v>
      </c>
      <c r="R3" s="51">
        <v>45047.0</v>
      </c>
      <c r="S3" s="51">
        <v>45049.0</v>
      </c>
    </row>
    <row r="4">
      <c r="A4" s="22" t="s">
        <v>57</v>
      </c>
      <c r="B4" s="12" t="s">
        <v>58</v>
      </c>
      <c r="C4" s="34">
        <v>3.0</v>
      </c>
      <c r="D4" s="51">
        <v>45022.0</v>
      </c>
      <c r="E4" s="51">
        <v>45025.0</v>
      </c>
      <c r="H4" s="22" t="s">
        <v>57</v>
      </c>
      <c r="I4" s="12" t="s">
        <v>58</v>
      </c>
      <c r="J4" s="34">
        <v>3.0</v>
      </c>
      <c r="K4" s="51">
        <v>45035.0</v>
      </c>
      <c r="L4" s="51">
        <v>45037.0</v>
      </c>
      <c r="O4" s="22" t="s">
        <v>57</v>
      </c>
      <c r="P4" s="12" t="s">
        <v>58</v>
      </c>
      <c r="Q4" s="34">
        <v>3.0</v>
      </c>
      <c r="R4" s="51">
        <v>45047.0</v>
      </c>
      <c r="S4" s="51">
        <v>45049.0</v>
      </c>
    </row>
    <row r="5">
      <c r="A5" s="22" t="s">
        <v>59</v>
      </c>
      <c r="B5" s="22" t="s">
        <v>60</v>
      </c>
      <c r="C5" s="34">
        <v>1.0</v>
      </c>
      <c r="D5" s="51">
        <v>45026.0</v>
      </c>
      <c r="E5" s="51">
        <v>45026.0</v>
      </c>
      <c r="H5" s="22" t="s">
        <v>59</v>
      </c>
      <c r="I5" s="22" t="s">
        <v>60</v>
      </c>
      <c r="J5" s="34">
        <v>1.0</v>
      </c>
      <c r="K5" s="51">
        <v>45038.0</v>
      </c>
      <c r="L5" s="51">
        <v>45038.0</v>
      </c>
      <c r="O5" s="22" t="s">
        <v>59</v>
      </c>
      <c r="P5" s="22" t="s">
        <v>60</v>
      </c>
      <c r="Q5" s="34">
        <v>1.0</v>
      </c>
      <c r="R5" s="51">
        <v>45050.0</v>
      </c>
      <c r="S5" s="51">
        <v>45050.0</v>
      </c>
    </row>
    <row r="6">
      <c r="A6" s="22" t="s">
        <v>61</v>
      </c>
      <c r="B6" s="22" t="s">
        <v>19</v>
      </c>
      <c r="C6" s="34">
        <v>11.0</v>
      </c>
      <c r="D6" s="51">
        <v>45026.0</v>
      </c>
      <c r="E6" s="51">
        <v>45037.0</v>
      </c>
      <c r="H6" s="22" t="s">
        <v>61</v>
      </c>
      <c r="I6" s="22" t="s">
        <v>19</v>
      </c>
      <c r="J6" s="34">
        <v>11.0</v>
      </c>
      <c r="K6" s="51">
        <v>45038.0</v>
      </c>
      <c r="L6" s="51">
        <v>45049.0</v>
      </c>
      <c r="O6" s="22" t="s">
        <v>61</v>
      </c>
      <c r="P6" s="22" t="s">
        <v>19</v>
      </c>
      <c r="Q6" s="34">
        <v>11.0</v>
      </c>
      <c r="R6" s="51">
        <v>45050.0</v>
      </c>
      <c r="S6" s="51">
        <v>45061.0</v>
      </c>
    </row>
    <row r="7">
      <c r="A7" s="22" t="s">
        <v>62</v>
      </c>
      <c r="B7" s="22" t="s">
        <v>21</v>
      </c>
      <c r="C7" s="34">
        <v>11.0</v>
      </c>
      <c r="D7" s="51">
        <v>45026.0</v>
      </c>
      <c r="E7" s="51">
        <v>45037.0</v>
      </c>
      <c r="H7" s="22" t="s">
        <v>62</v>
      </c>
      <c r="I7" s="22" t="s">
        <v>21</v>
      </c>
      <c r="J7" s="34">
        <v>11.0</v>
      </c>
      <c r="K7" s="51">
        <v>45038.0</v>
      </c>
      <c r="L7" s="51">
        <v>45049.0</v>
      </c>
      <c r="O7" s="22" t="s">
        <v>62</v>
      </c>
      <c r="P7" s="22" t="s">
        <v>21</v>
      </c>
      <c r="Q7" s="34">
        <v>11.0</v>
      </c>
      <c r="R7" s="51">
        <v>45050.0</v>
      </c>
      <c r="S7" s="51">
        <v>45061.0</v>
      </c>
    </row>
    <row r="8">
      <c r="A8" s="22" t="s">
        <v>63</v>
      </c>
      <c r="B8" s="22" t="s">
        <v>64</v>
      </c>
      <c r="C8" s="34">
        <v>1.0</v>
      </c>
      <c r="D8" s="51">
        <v>45037.0</v>
      </c>
      <c r="E8" s="52">
        <v>45037.0</v>
      </c>
      <c r="H8" s="22" t="s">
        <v>63</v>
      </c>
      <c r="I8" s="22" t="s">
        <v>64</v>
      </c>
      <c r="J8" s="34">
        <v>1.0</v>
      </c>
      <c r="K8" s="51">
        <v>45049.0</v>
      </c>
      <c r="L8" s="52">
        <v>45049.0</v>
      </c>
      <c r="O8" s="22" t="s">
        <v>63</v>
      </c>
      <c r="P8" s="22" t="s">
        <v>64</v>
      </c>
      <c r="Q8" s="34">
        <v>1.0</v>
      </c>
      <c r="R8" s="51">
        <v>45061.0</v>
      </c>
      <c r="S8" s="52">
        <v>45061.0</v>
      </c>
    </row>
    <row r="9">
      <c r="A9" s="53"/>
      <c r="B9" s="21"/>
      <c r="C9" s="21"/>
      <c r="D9" s="21"/>
      <c r="E9" s="54"/>
      <c r="H9" s="53"/>
      <c r="I9" s="21"/>
      <c r="J9" s="21"/>
      <c r="K9" s="21"/>
      <c r="L9" s="54"/>
      <c r="O9" s="53"/>
      <c r="P9" s="21"/>
      <c r="Q9" s="21"/>
      <c r="R9" s="21"/>
      <c r="S9" s="54"/>
    </row>
    <row r="10">
      <c r="A10" s="55" t="s">
        <v>65</v>
      </c>
      <c r="B10" s="55" t="s">
        <v>66</v>
      </c>
      <c r="C10" s="55"/>
      <c r="D10" s="55" t="s">
        <v>67</v>
      </c>
      <c r="E10" s="54"/>
      <c r="H10" s="55" t="s">
        <v>65</v>
      </c>
      <c r="I10" s="55" t="s">
        <v>66</v>
      </c>
      <c r="J10" s="55"/>
      <c r="K10" s="55" t="s">
        <v>67</v>
      </c>
      <c r="L10" s="54"/>
      <c r="O10" s="55" t="s">
        <v>65</v>
      </c>
      <c r="P10" s="55" t="s">
        <v>66</v>
      </c>
      <c r="Q10" s="55"/>
      <c r="R10" s="55" t="s">
        <v>67</v>
      </c>
      <c r="S10" s="54"/>
    </row>
    <row r="11">
      <c r="A11" s="36" t="s">
        <v>68</v>
      </c>
      <c r="B11" s="36" t="s">
        <v>69</v>
      </c>
      <c r="C11" s="10"/>
      <c r="D11" s="56" t="s">
        <v>70</v>
      </c>
      <c r="E11" s="57"/>
      <c r="H11" s="36" t="s">
        <v>71</v>
      </c>
      <c r="I11" s="12" t="s">
        <v>72</v>
      </c>
      <c r="J11" s="10"/>
      <c r="K11" s="56" t="s">
        <v>70</v>
      </c>
      <c r="L11" s="57"/>
      <c r="O11" s="36" t="s">
        <v>73</v>
      </c>
      <c r="P11" s="36" t="s">
        <v>74</v>
      </c>
      <c r="Q11" s="10"/>
      <c r="R11" s="56" t="s">
        <v>70</v>
      </c>
      <c r="S11" s="57"/>
    </row>
    <row r="12" ht="87.0" customHeight="1">
      <c r="A12" s="36" t="s">
        <v>75</v>
      </c>
      <c r="B12" s="12" t="s">
        <v>76</v>
      </c>
      <c r="C12" s="10"/>
      <c r="D12" s="10" t="s">
        <v>70</v>
      </c>
      <c r="E12" s="58"/>
      <c r="H12" s="12" t="s">
        <v>77</v>
      </c>
      <c r="I12" s="12" t="s">
        <v>78</v>
      </c>
      <c r="J12" s="20"/>
      <c r="K12" s="10" t="s">
        <v>70</v>
      </c>
      <c r="L12" s="58"/>
      <c r="O12" s="36" t="s">
        <v>79</v>
      </c>
      <c r="P12" s="36" t="s">
        <v>80</v>
      </c>
      <c r="Q12" s="10"/>
      <c r="R12" s="10" t="s">
        <v>81</v>
      </c>
      <c r="S12" s="58"/>
    </row>
    <row r="13">
      <c r="A13" s="36" t="s">
        <v>82</v>
      </c>
      <c r="B13" s="12" t="s">
        <v>83</v>
      </c>
      <c r="C13" s="10"/>
      <c r="D13" s="10" t="s">
        <v>81</v>
      </c>
      <c r="E13" s="59"/>
      <c r="H13" s="36" t="s">
        <v>84</v>
      </c>
      <c r="I13" s="36" t="s">
        <v>85</v>
      </c>
      <c r="J13" s="10"/>
      <c r="K13" s="10" t="s">
        <v>81</v>
      </c>
      <c r="L13" s="59"/>
      <c r="O13" s="36" t="s">
        <v>86</v>
      </c>
      <c r="P13" s="12" t="s">
        <v>87</v>
      </c>
      <c r="Q13" s="10"/>
      <c r="R13" s="10" t="s">
        <v>81</v>
      </c>
      <c r="S13" s="59"/>
    </row>
    <row r="14">
      <c r="A14" s="36" t="s">
        <v>88</v>
      </c>
      <c r="B14" s="12" t="s">
        <v>89</v>
      </c>
      <c r="C14" s="20"/>
      <c r="D14" s="10" t="s">
        <v>81</v>
      </c>
      <c r="E14" s="60"/>
      <c r="H14" s="36" t="s">
        <v>90</v>
      </c>
      <c r="I14" s="12" t="s">
        <v>91</v>
      </c>
      <c r="J14" s="20"/>
      <c r="K14" s="10" t="s">
        <v>81</v>
      </c>
      <c r="L14" s="60"/>
      <c r="O14" s="36" t="s">
        <v>92</v>
      </c>
      <c r="P14" s="12" t="s">
        <v>93</v>
      </c>
      <c r="Q14" s="20"/>
      <c r="R14" s="10" t="s">
        <v>94</v>
      </c>
      <c r="S14" s="60"/>
    </row>
    <row r="15">
      <c r="A15" s="36" t="s">
        <v>95</v>
      </c>
      <c r="B15" s="12" t="s">
        <v>96</v>
      </c>
      <c r="C15" s="10"/>
      <c r="D15" s="10" t="s">
        <v>81</v>
      </c>
      <c r="E15" s="61"/>
      <c r="H15" s="62" t="s">
        <v>97</v>
      </c>
      <c r="I15" s="63" t="s">
        <v>98</v>
      </c>
      <c r="J15" s="64"/>
      <c r="K15" s="62" t="s">
        <v>81</v>
      </c>
      <c r="L15" s="61"/>
      <c r="O15" s="36" t="s">
        <v>99</v>
      </c>
      <c r="P15" s="65" t="s">
        <v>100</v>
      </c>
      <c r="Q15" s="20"/>
      <c r="R15" s="10" t="s">
        <v>94</v>
      </c>
      <c r="S15" s="61"/>
    </row>
    <row r="19">
      <c r="A19" s="49" t="s">
        <v>26</v>
      </c>
      <c r="B19" s="3"/>
      <c r="C19" s="3"/>
      <c r="D19" s="3"/>
      <c r="E19" s="4"/>
      <c r="H19" s="49" t="s">
        <v>27</v>
      </c>
      <c r="I19" s="3"/>
      <c r="J19" s="3"/>
      <c r="K19" s="3"/>
      <c r="L19" s="4"/>
      <c r="O19" s="49" t="s">
        <v>28</v>
      </c>
      <c r="P19" s="3"/>
      <c r="Q19" s="3"/>
      <c r="R19" s="3"/>
      <c r="S19" s="4"/>
    </row>
    <row r="20">
      <c r="A20" s="50" t="s">
        <v>50</v>
      </c>
      <c r="B20" s="50" t="s">
        <v>3</v>
      </c>
      <c r="C20" s="50" t="s">
        <v>54</v>
      </c>
      <c r="D20" s="50" t="s">
        <v>52</v>
      </c>
      <c r="E20" s="50" t="s">
        <v>53</v>
      </c>
      <c r="H20" s="50" t="s">
        <v>50</v>
      </c>
      <c r="I20" s="50" t="s">
        <v>3</v>
      </c>
      <c r="J20" s="50" t="s">
        <v>54</v>
      </c>
      <c r="K20" s="50" t="s">
        <v>52</v>
      </c>
      <c r="L20" s="50" t="s">
        <v>53</v>
      </c>
      <c r="O20" s="50" t="s">
        <v>50</v>
      </c>
      <c r="P20" s="50" t="s">
        <v>3</v>
      </c>
      <c r="Q20" s="50" t="s">
        <v>54</v>
      </c>
      <c r="R20" s="50" t="s">
        <v>52</v>
      </c>
      <c r="S20" s="50" t="s">
        <v>53</v>
      </c>
    </row>
    <row r="21">
      <c r="A21" s="22" t="s">
        <v>55</v>
      </c>
      <c r="B21" s="22" t="s">
        <v>56</v>
      </c>
      <c r="C21" s="34">
        <v>3.0</v>
      </c>
      <c r="D21" s="51">
        <v>45059.0</v>
      </c>
      <c r="E21" s="51">
        <v>45061.0</v>
      </c>
      <c r="H21" s="22" t="s">
        <v>55</v>
      </c>
      <c r="I21" s="22" t="s">
        <v>56</v>
      </c>
      <c r="J21" s="34">
        <v>3.0</v>
      </c>
      <c r="K21" s="51">
        <v>45071.0</v>
      </c>
      <c r="L21" s="51">
        <v>45073.0</v>
      </c>
      <c r="O21" s="22" t="s">
        <v>55</v>
      </c>
      <c r="P21" s="22" t="s">
        <v>56</v>
      </c>
      <c r="Q21" s="34">
        <v>3.0</v>
      </c>
      <c r="R21" s="51">
        <v>45082.0</v>
      </c>
      <c r="S21" s="51">
        <v>45085.0</v>
      </c>
    </row>
    <row r="22">
      <c r="A22" s="22" t="s">
        <v>57</v>
      </c>
      <c r="B22" s="12" t="s">
        <v>58</v>
      </c>
      <c r="C22" s="34">
        <v>3.0</v>
      </c>
      <c r="D22" s="51">
        <v>45059.0</v>
      </c>
      <c r="E22" s="51">
        <v>45061.0</v>
      </c>
      <c r="H22" s="22" t="s">
        <v>57</v>
      </c>
      <c r="I22" s="12" t="s">
        <v>58</v>
      </c>
      <c r="J22" s="34">
        <v>3.0</v>
      </c>
      <c r="K22" s="51">
        <v>45071.0</v>
      </c>
      <c r="L22" s="51">
        <v>45073.0</v>
      </c>
      <c r="O22" s="22" t="s">
        <v>57</v>
      </c>
      <c r="P22" s="12" t="s">
        <v>58</v>
      </c>
      <c r="Q22" s="34">
        <v>3.0</v>
      </c>
      <c r="R22" s="51">
        <v>45082.0</v>
      </c>
      <c r="S22" s="51">
        <v>45085.0</v>
      </c>
    </row>
    <row r="23">
      <c r="A23" s="22" t="s">
        <v>59</v>
      </c>
      <c r="B23" s="22" t="s">
        <v>60</v>
      </c>
      <c r="C23" s="34">
        <v>1.0</v>
      </c>
      <c r="D23" s="51">
        <v>45062.0</v>
      </c>
      <c r="E23" s="51">
        <v>45062.0</v>
      </c>
      <c r="H23" s="22" t="s">
        <v>59</v>
      </c>
      <c r="I23" s="22" t="s">
        <v>60</v>
      </c>
      <c r="J23" s="34">
        <v>1.0</v>
      </c>
      <c r="K23" s="51">
        <v>45074.0</v>
      </c>
      <c r="L23" s="51">
        <v>45074.0</v>
      </c>
      <c r="O23" s="22" t="s">
        <v>59</v>
      </c>
      <c r="P23" s="22" t="s">
        <v>60</v>
      </c>
      <c r="Q23" s="34">
        <v>1.0</v>
      </c>
      <c r="R23" s="51">
        <v>45086.0</v>
      </c>
      <c r="S23" s="51">
        <v>45086.0</v>
      </c>
    </row>
    <row r="24">
      <c r="A24" s="22" t="s">
        <v>61</v>
      </c>
      <c r="B24" s="22" t="s">
        <v>19</v>
      </c>
      <c r="C24" s="34">
        <v>11.0</v>
      </c>
      <c r="D24" s="51">
        <v>45062.0</v>
      </c>
      <c r="E24" s="51">
        <v>45073.0</v>
      </c>
      <c r="H24" s="22" t="s">
        <v>61</v>
      </c>
      <c r="I24" s="22" t="s">
        <v>19</v>
      </c>
      <c r="J24" s="34">
        <v>11.0</v>
      </c>
      <c r="K24" s="51">
        <v>45074.0</v>
      </c>
      <c r="L24" s="51">
        <v>45085.0</v>
      </c>
      <c r="O24" s="22" t="s">
        <v>61</v>
      </c>
      <c r="P24" s="22" t="s">
        <v>19</v>
      </c>
      <c r="Q24" s="34">
        <v>11.0</v>
      </c>
      <c r="R24" s="51">
        <v>45086.0</v>
      </c>
      <c r="S24" s="51">
        <v>45097.0</v>
      </c>
    </row>
    <row r="25">
      <c r="A25" s="22" t="s">
        <v>62</v>
      </c>
      <c r="B25" s="22" t="s">
        <v>21</v>
      </c>
      <c r="C25" s="34">
        <v>11.0</v>
      </c>
      <c r="D25" s="51">
        <v>45062.0</v>
      </c>
      <c r="E25" s="51">
        <v>45073.0</v>
      </c>
      <c r="H25" s="22" t="s">
        <v>62</v>
      </c>
      <c r="I25" s="22" t="s">
        <v>21</v>
      </c>
      <c r="J25" s="34">
        <v>11.0</v>
      </c>
      <c r="K25" s="51">
        <v>45074.0</v>
      </c>
      <c r="L25" s="51">
        <v>45085.0</v>
      </c>
      <c r="O25" s="22" t="s">
        <v>62</v>
      </c>
      <c r="P25" s="22" t="s">
        <v>21</v>
      </c>
      <c r="Q25" s="34">
        <v>11.0</v>
      </c>
      <c r="R25" s="51">
        <v>45086.0</v>
      </c>
      <c r="S25" s="51">
        <v>45097.0</v>
      </c>
    </row>
    <row r="26">
      <c r="A26" s="22" t="s">
        <v>63</v>
      </c>
      <c r="B26" s="22" t="s">
        <v>64</v>
      </c>
      <c r="C26" s="34">
        <v>1.0</v>
      </c>
      <c r="D26" s="51">
        <v>45073.0</v>
      </c>
      <c r="E26" s="52">
        <v>45073.0</v>
      </c>
      <c r="H26" s="22" t="s">
        <v>63</v>
      </c>
      <c r="I26" s="22" t="s">
        <v>64</v>
      </c>
      <c r="J26" s="34">
        <v>1.0</v>
      </c>
      <c r="K26" s="51">
        <v>45085.0</v>
      </c>
      <c r="L26" s="52">
        <v>45085.0</v>
      </c>
      <c r="O26" s="22" t="s">
        <v>63</v>
      </c>
      <c r="P26" s="22" t="s">
        <v>64</v>
      </c>
      <c r="Q26" s="34">
        <v>1.0</v>
      </c>
      <c r="R26" s="51">
        <v>45097.0</v>
      </c>
      <c r="S26" s="52">
        <v>45097.0</v>
      </c>
    </row>
    <row r="27">
      <c r="A27" s="53"/>
      <c r="B27" s="21"/>
      <c r="C27" s="21"/>
      <c r="D27" s="21"/>
      <c r="E27" s="54"/>
      <c r="H27" s="53"/>
      <c r="I27" s="21"/>
      <c r="J27" s="21"/>
      <c r="K27" s="21"/>
      <c r="L27" s="54"/>
      <c r="O27" s="53"/>
      <c r="P27" s="21"/>
      <c r="Q27" s="21"/>
      <c r="R27" s="21"/>
      <c r="S27" s="54"/>
    </row>
    <row r="28">
      <c r="A28" s="55" t="s">
        <v>65</v>
      </c>
      <c r="B28" s="55" t="s">
        <v>66</v>
      </c>
      <c r="C28" s="55"/>
      <c r="D28" s="55" t="s">
        <v>67</v>
      </c>
      <c r="E28" s="54"/>
      <c r="H28" s="55" t="s">
        <v>65</v>
      </c>
      <c r="I28" s="55" t="s">
        <v>66</v>
      </c>
      <c r="J28" s="55"/>
      <c r="K28" s="55" t="s">
        <v>67</v>
      </c>
      <c r="L28" s="54"/>
      <c r="O28" s="55" t="s">
        <v>65</v>
      </c>
      <c r="P28" s="55" t="s">
        <v>66</v>
      </c>
      <c r="Q28" s="55"/>
      <c r="R28" s="55" t="s">
        <v>67</v>
      </c>
      <c r="S28" s="54"/>
    </row>
    <row r="29">
      <c r="A29" s="66">
        <v>1.0</v>
      </c>
      <c r="B29" s="12"/>
      <c r="C29" s="10"/>
      <c r="D29" s="10"/>
      <c r="E29" s="67"/>
      <c r="H29" s="66">
        <v>1.0</v>
      </c>
      <c r="I29" s="12"/>
      <c r="J29" s="10"/>
      <c r="K29" s="10"/>
      <c r="L29" s="67"/>
      <c r="O29" s="66">
        <v>1.0</v>
      </c>
      <c r="P29" s="12"/>
      <c r="Q29" s="10"/>
      <c r="R29" s="10"/>
      <c r="S29" s="67"/>
    </row>
    <row r="30">
      <c r="A30" s="66">
        <v>2.0</v>
      </c>
      <c r="B30" s="12"/>
      <c r="C30" s="10"/>
      <c r="D30" s="10"/>
      <c r="E30" s="58"/>
      <c r="H30" s="66">
        <v>2.0</v>
      </c>
      <c r="I30" s="12"/>
      <c r="J30" s="10"/>
      <c r="K30" s="10"/>
      <c r="L30" s="58"/>
      <c r="O30" s="66">
        <v>2.0</v>
      </c>
      <c r="P30" s="12"/>
      <c r="Q30" s="10"/>
      <c r="R30" s="10"/>
      <c r="S30" s="58"/>
    </row>
    <row r="31">
      <c r="A31" s="66">
        <v>3.0</v>
      </c>
      <c r="B31" s="12"/>
      <c r="C31" s="10"/>
      <c r="D31" s="10"/>
      <c r="E31" s="59"/>
      <c r="H31" s="66">
        <v>3.0</v>
      </c>
      <c r="I31" s="12"/>
      <c r="J31" s="10"/>
      <c r="K31" s="10"/>
      <c r="L31" s="59"/>
      <c r="O31" s="66">
        <v>3.0</v>
      </c>
      <c r="P31" s="12"/>
      <c r="Q31" s="10"/>
      <c r="R31" s="10"/>
      <c r="S31" s="59"/>
    </row>
    <row r="32">
      <c r="A32" s="66">
        <v>4.0</v>
      </c>
      <c r="B32" s="20"/>
      <c r="C32" s="20"/>
      <c r="D32" s="20"/>
      <c r="E32" s="60"/>
    </row>
    <row r="33">
      <c r="A33" s="68"/>
      <c r="B33" s="69"/>
      <c r="C33" s="69"/>
      <c r="D33" s="69"/>
      <c r="E33" s="61"/>
    </row>
    <row r="37">
      <c r="A37" s="49" t="s">
        <v>29</v>
      </c>
      <c r="B37" s="3"/>
      <c r="C37" s="3"/>
      <c r="D37" s="3"/>
      <c r="E37" s="4"/>
    </row>
    <row r="38">
      <c r="A38" s="50" t="s">
        <v>50</v>
      </c>
      <c r="B38" s="50" t="s">
        <v>3</v>
      </c>
      <c r="C38" s="50" t="s">
        <v>54</v>
      </c>
      <c r="D38" s="50" t="s">
        <v>52</v>
      </c>
      <c r="E38" s="50" t="s">
        <v>53</v>
      </c>
    </row>
    <row r="39">
      <c r="A39" s="22" t="s">
        <v>55</v>
      </c>
      <c r="B39" s="22" t="s">
        <v>56</v>
      </c>
      <c r="C39" s="34">
        <v>3.0</v>
      </c>
      <c r="D39" s="51">
        <v>45094.0</v>
      </c>
      <c r="E39" s="51">
        <v>45097.0</v>
      </c>
    </row>
    <row r="40">
      <c r="A40" s="22" t="s">
        <v>57</v>
      </c>
      <c r="B40" s="12" t="s">
        <v>58</v>
      </c>
      <c r="C40" s="34">
        <v>3.0</v>
      </c>
      <c r="D40" s="51">
        <v>45094.0</v>
      </c>
      <c r="E40" s="51">
        <v>45097.0</v>
      </c>
    </row>
    <row r="41">
      <c r="A41" s="22" t="s">
        <v>59</v>
      </c>
      <c r="B41" s="22" t="s">
        <v>60</v>
      </c>
      <c r="C41" s="34">
        <v>1.0</v>
      </c>
      <c r="D41" s="51">
        <v>45098.0</v>
      </c>
      <c r="E41" s="51">
        <v>45098.0</v>
      </c>
    </row>
    <row r="42">
      <c r="A42" s="22" t="s">
        <v>61</v>
      </c>
      <c r="B42" s="22" t="s">
        <v>19</v>
      </c>
      <c r="C42" s="34">
        <v>11.0</v>
      </c>
      <c r="D42" s="51">
        <v>45098.0</v>
      </c>
      <c r="E42" s="51">
        <v>45109.0</v>
      </c>
    </row>
    <row r="43">
      <c r="A43" s="22" t="s">
        <v>62</v>
      </c>
      <c r="B43" s="22" t="s">
        <v>21</v>
      </c>
      <c r="C43" s="34">
        <v>11.0</v>
      </c>
      <c r="D43" s="51">
        <v>45098.0</v>
      </c>
      <c r="E43" s="51">
        <v>45109.0</v>
      </c>
    </row>
    <row r="44">
      <c r="A44" s="22" t="s">
        <v>63</v>
      </c>
      <c r="B44" s="22" t="s">
        <v>64</v>
      </c>
      <c r="C44" s="34">
        <v>1.0</v>
      </c>
      <c r="D44" s="51">
        <v>45109.0</v>
      </c>
      <c r="E44" s="52">
        <v>45109.0</v>
      </c>
    </row>
  </sheetData>
  <mergeCells count="7">
    <mergeCell ref="A1:E1"/>
    <mergeCell ref="H1:L1"/>
    <mergeCell ref="O1:S1"/>
    <mergeCell ref="A19:E19"/>
    <mergeCell ref="H19:L19"/>
    <mergeCell ref="O19:S19"/>
    <mergeCell ref="A37:E37"/>
  </mergeCells>
  <drawing r:id="rId1"/>
</worksheet>
</file>