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tefano/Desktop/Time&amp;Lapse/"/>
    </mc:Choice>
  </mc:AlternateContent>
  <bookViews>
    <workbookView xWindow="80" yWindow="440" windowWidth="28720" windowHeight="1756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29" i="1"/>
  <c r="H16" i="1"/>
  <c r="H17" i="1"/>
  <c r="H18" i="1"/>
  <c r="H19" i="1"/>
  <c r="H20" i="1"/>
  <c r="H21" i="1"/>
  <c r="G22" i="1"/>
  <c r="H27" i="1"/>
  <c r="H28" i="1"/>
  <c r="H24" i="1"/>
  <c r="G25" i="1"/>
  <c r="H4" i="1"/>
  <c r="H5" i="1"/>
  <c r="H6" i="1"/>
  <c r="H7" i="1"/>
  <c r="H8" i="1"/>
  <c r="H9" i="1"/>
  <c r="H10" i="1"/>
  <c r="H11" i="1"/>
  <c r="H12" i="1"/>
  <c r="H13" i="1"/>
  <c r="G14" i="1"/>
</calcChain>
</file>

<file path=xl/sharedStrings.xml><?xml version="1.0" encoding="utf-8"?>
<sst xmlns="http://schemas.openxmlformats.org/spreadsheetml/2006/main" count="54" uniqueCount="43">
  <si>
    <t>Componente</t>
  </si>
  <si>
    <t>Quantità</t>
  </si>
  <si>
    <t>Prezzo Unitario</t>
  </si>
  <si>
    <t>Raspberry Pi 2 Model B</t>
  </si>
  <si>
    <t>Rivenditore</t>
  </si>
  <si>
    <t>Futura Elettronica</t>
  </si>
  <si>
    <t>MicroSD 8GB</t>
  </si>
  <si>
    <t>futura Elettronica</t>
  </si>
  <si>
    <t>CP2102 USB 2.0 to UART TTL</t>
  </si>
  <si>
    <t>Amazon.it</t>
  </si>
  <si>
    <t>FTDI Serial TTL-232 USB Cable</t>
  </si>
  <si>
    <t>XBee Explorer USB Dongle</t>
  </si>
  <si>
    <t>it.farnell.com</t>
  </si>
  <si>
    <t>XBee Serie 2 2.4GHz ZigBee - Antenna a Filo</t>
  </si>
  <si>
    <t>robotstore.it</t>
  </si>
  <si>
    <t>SX1272 LoRa Shield for Raspberry Pi - 868 MHz</t>
  </si>
  <si>
    <t>www.cooking-hacks.com</t>
  </si>
  <si>
    <t>XBee - Simple Board</t>
  </si>
  <si>
    <t>robot-italy.com</t>
  </si>
  <si>
    <t>Cavo interfaccia Male N-J to MMCX-J</t>
  </si>
  <si>
    <t>store.cutedigi.com</t>
  </si>
  <si>
    <t>Cottonwood: TTL UART Long Range UHF RFID reader</t>
  </si>
  <si>
    <t>UHF Antenna for RFID Codice 9916-868-27.1</t>
  </si>
  <si>
    <t>Kit Tag</t>
  </si>
  <si>
    <t>RedWave Reader RFID UHF Codice 9916-650-60.1</t>
  </si>
  <si>
    <t>UHF Antenna Cable 6metri Codice 1654-003-00.1</t>
  </si>
  <si>
    <t>UHF Antenna Cable 2 metri Codice 1654-002-00.1</t>
  </si>
  <si>
    <t>Subtotale</t>
  </si>
  <si>
    <t>SICK , SENSORE retro riflettente  Codice WL100-P1439</t>
  </si>
  <si>
    <t>Ricetrasmettitore CB Intek H-510</t>
  </si>
  <si>
    <t>hamradioshop.it</t>
  </si>
  <si>
    <t>TP-LINK MA260 Chiavetta Internet USB</t>
  </si>
  <si>
    <t xml:space="preserve">TP-LINK TL-MR3420 Access Point WiFi </t>
  </si>
  <si>
    <t>amazon.it</t>
  </si>
  <si>
    <t>rfidglobal.it</t>
  </si>
  <si>
    <t>farnell</t>
  </si>
  <si>
    <t>Tipologia</t>
  </si>
  <si>
    <t>Comunicazione</t>
  </si>
  <si>
    <t>Accesso internet</t>
  </si>
  <si>
    <t>Elaborazione e trasmissione</t>
  </si>
  <si>
    <t>Rilevazione RFID e fotocellula</t>
  </si>
  <si>
    <t>Totale generale (IVA inclusa):</t>
  </si>
  <si>
    <t>Costo (IVA esclusa)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</si>
</sst>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showRuler="0" zoomScale="150" workbookViewId="0"/>
  </sheetViews>
  <sheetFormatPr baseColWidth="10" defaultRowHeight="16" x14ac:dyDescent="0.2"/>
  <cols>
    <col min="1" max="1" width="15" customWidth="1"/>
    <col min="3" max="3" width="36.5" customWidth="1"/>
    <col min="8" max="8" width="12.5" bestFit="1" customWidth="1"/>
  </cols>
  <sheetData>
    <row r="1" spans="1:12" s="4" customFormat="1" ht="21" x14ac:dyDescent="0.25">
      <c r="E1" s="4" t="s">
        <v>41</v>
      </c>
      <c r="H1" s="6">
        <f>SUM(H4:H29)*1.22</f>
        <v>3201.2799999999997</v>
      </c>
    </row>
    <row r="3" spans="1:12" s="4" customFormat="1" ht="21" x14ac:dyDescent="0.25">
      <c r="A3" s="7" t="s">
        <v>36</v>
      </c>
      <c r="B3" s="4" t="s">
        <v>0</v>
      </c>
      <c r="D3" s="4" t="s">
        <v>1</v>
      </c>
      <c r="F3" s="4" t="s">
        <v>2</v>
      </c>
      <c r="H3" s="4" t="s">
        <v>42</v>
      </c>
      <c r="J3" s="4" t="s">
        <v>4</v>
      </c>
    </row>
    <row r="4" spans="1:12" ht="32" x14ac:dyDescent="0.2">
      <c r="A4" s="8" t="s">
        <v>39</v>
      </c>
      <c r="B4" s="1" t="s">
        <v>3</v>
      </c>
      <c r="D4">
        <v>3</v>
      </c>
      <c r="F4" s="2">
        <v>44</v>
      </c>
      <c r="H4" s="2">
        <f>D4*F4</f>
        <v>132</v>
      </c>
      <c r="J4" t="s">
        <v>5</v>
      </c>
    </row>
    <row r="5" spans="1:12" x14ac:dyDescent="0.2">
      <c r="A5" s="8"/>
      <c r="B5" t="s">
        <v>6</v>
      </c>
      <c r="D5">
        <v>3</v>
      </c>
      <c r="F5" s="2">
        <v>10</v>
      </c>
      <c r="H5" s="2">
        <f t="shared" ref="H5:H28" si="0">D5*F5</f>
        <v>30</v>
      </c>
      <c r="J5" t="s">
        <v>7</v>
      </c>
    </row>
    <row r="6" spans="1:12" x14ac:dyDescent="0.2">
      <c r="A6" s="8"/>
      <c r="B6" s="1" t="s">
        <v>8</v>
      </c>
      <c r="D6">
        <v>3</v>
      </c>
      <c r="F6" s="2">
        <v>10</v>
      </c>
      <c r="H6" s="2">
        <f t="shared" si="0"/>
        <v>30</v>
      </c>
      <c r="J6" t="s">
        <v>9</v>
      </c>
    </row>
    <row r="7" spans="1:12" x14ac:dyDescent="0.2">
      <c r="A7" s="8"/>
      <c r="B7" s="1" t="s">
        <v>10</v>
      </c>
      <c r="D7">
        <v>3</v>
      </c>
      <c r="F7" s="2">
        <v>17.5</v>
      </c>
      <c r="H7" s="2">
        <f t="shared" si="0"/>
        <v>52.5</v>
      </c>
      <c r="J7" t="s">
        <v>5</v>
      </c>
      <c r="L7" t="s">
        <v>35</v>
      </c>
    </row>
    <row r="8" spans="1:12" x14ac:dyDescent="0.2">
      <c r="A8" s="8"/>
      <c r="B8" s="1" t="s">
        <v>11</v>
      </c>
      <c r="D8">
        <v>3</v>
      </c>
      <c r="F8" s="2">
        <v>33.5</v>
      </c>
      <c r="H8" s="2">
        <f t="shared" si="0"/>
        <v>100.5</v>
      </c>
      <c r="J8" t="s">
        <v>7</v>
      </c>
    </row>
    <row r="9" spans="1:12" x14ac:dyDescent="0.2">
      <c r="A9" s="8"/>
      <c r="B9" t="s">
        <v>13</v>
      </c>
      <c r="D9">
        <v>3</v>
      </c>
      <c r="F9" s="2">
        <v>29</v>
      </c>
      <c r="H9" s="2">
        <f t="shared" si="0"/>
        <v>87</v>
      </c>
      <c r="J9" t="s">
        <v>14</v>
      </c>
    </row>
    <row r="10" spans="1:12" x14ac:dyDescent="0.2">
      <c r="A10" s="8"/>
      <c r="B10" t="s">
        <v>15</v>
      </c>
      <c r="D10">
        <v>3</v>
      </c>
      <c r="F10" s="2">
        <v>85</v>
      </c>
      <c r="H10" s="2">
        <f t="shared" si="0"/>
        <v>255</v>
      </c>
      <c r="J10" t="s">
        <v>16</v>
      </c>
    </row>
    <row r="11" spans="1:12" x14ac:dyDescent="0.2">
      <c r="A11" s="8"/>
      <c r="B11" t="s">
        <v>17</v>
      </c>
      <c r="D11">
        <v>3</v>
      </c>
      <c r="F11" s="2">
        <v>7</v>
      </c>
      <c r="H11" s="2">
        <f t="shared" si="0"/>
        <v>21</v>
      </c>
      <c r="J11" t="s">
        <v>18</v>
      </c>
    </row>
    <row r="12" spans="1:12" x14ac:dyDescent="0.2">
      <c r="A12" s="8"/>
      <c r="B12" s="1" t="s">
        <v>19</v>
      </c>
      <c r="D12">
        <v>3</v>
      </c>
      <c r="F12" s="2">
        <v>6</v>
      </c>
      <c r="H12" s="2">
        <f t="shared" si="0"/>
        <v>18</v>
      </c>
      <c r="J12" t="s">
        <v>20</v>
      </c>
    </row>
    <row r="13" spans="1:12" x14ac:dyDescent="0.2">
      <c r="A13" s="8"/>
      <c r="B13" t="s">
        <v>21</v>
      </c>
      <c r="D13">
        <v>3</v>
      </c>
      <c r="F13" s="2">
        <v>177</v>
      </c>
      <c r="H13" s="2">
        <f t="shared" si="0"/>
        <v>531</v>
      </c>
      <c r="J13" t="s">
        <v>20</v>
      </c>
    </row>
    <row r="14" spans="1:12" s="3" customFormat="1" x14ac:dyDescent="0.2">
      <c r="A14" s="9"/>
      <c r="F14" s="5" t="s">
        <v>27</v>
      </c>
      <c r="G14" s="5">
        <f>SUM(H4:H13)</f>
        <v>1257</v>
      </c>
      <c r="H14" s="5"/>
    </row>
    <row r="15" spans="1:12" x14ac:dyDescent="0.2">
      <c r="A15" s="8"/>
      <c r="F15" s="2"/>
      <c r="G15" s="2"/>
      <c r="H15" s="2"/>
    </row>
    <row r="16" spans="1:12" ht="32" x14ac:dyDescent="0.2">
      <c r="A16" s="8" t="s">
        <v>40</v>
      </c>
      <c r="B16" t="s">
        <v>24</v>
      </c>
      <c r="D16">
        <v>1</v>
      </c>
      <c r="F16" s="2">
        <v>484</v>
      </c>
      <c r="H16" s="2">
        <f t="shared" ref="H16" si="1">D16*F16</f>
        <v>484</v>
      </c>
      <c r="J16" t="s">
        <v>34</v>
      </c>
    </row>
    <row r="17" spans="1:10" x14ac:dyDescent="0.2">
      <c r="A17" s="8"/>
      <c r="B17" t="s">
        <v>22</v>
      </c>
      <c r="D17">
        <v>3</v>
      </c>
      <c r="F17" s="2">
        <v>134</v>
      </c>
      <c r="H17" s="2">
        <f t="shared" si="0"/>
        <v>402</v>
      </c>
      <c r="J17" t="s">
        <v>34</v>
      </c>
    </row>
    <row r="18" spans="1:10" x14ac:dyDescent="0.2">
      <c r="A18" s="8"/>
      <c r="B18" t="s">
        <v>25</v>
      </c>
      <c r="D18">
        <v>1</v>
      </c>
      <c r="F18" s="2">
        <v>37</v>
      </c>
      <c r="H18" s="2">
        <f t="shared" si="0"/>
        <v>37</v>
      </c>
      <c r="J18" t="s">
        <v>34</v>
      </c>
    </row>
    <row r="19" spans="1:10" x14ac:dyDescent="0.2">
      <c r="A19" s="8"/>
      <c r="B19" t="s">
        <v>26</v>
      </c>
      <c r="D19">
        <v>2</v>
      </c>
      <c r="F19" s="2">
        <v>30</v>
      </c>
      <c r="H19" s="2">
        <f t="shared" si="0"/>
        <v>60</v>
      </c>
      <c r="J19" t="s">
        <v>34</v>
      </c>
    </row>
    <row r="20" spans="1:10" x14ac:dyDescent="0.2">
      <c r="A20" s="8"/>
      <c r="B20" t="s">
        <v>23</v>
      </c>
      <c r="D20">
        <v>1</v>
      </c>
      <c r="F20" s="2">
        <v>15</v>
      </c>
      <c r="H20" s="2">
        <f t="shared" si="0"/>
        <v>15</v>
      </c>
      <c r="J20" t="s">
        <v>34</v>
      </c>
    </row>
    <row r="21" spans="1:10" x14ac:dyDescent="0.2">
      <c r="A21" s="8"/>
      <c r="B21" t="s">
        <v>28</v>
      </c>
      <c r="D21">
        <v>2</v>
      </c>
      <c r="F21" s="2">
        <v>95</v>
      </c>
      <c r="H21" s="2">
        <f t="shared" ref="H21" si="2">D21*F21</f>
        <v>190</v>
      </c>
      <c r="J21" t="s">
        <v>12</v>
      </c>
    </row>
    <row r="22" spans="1:10" s="3" customFormat="1" x14ac:dyDescent="0.2">
      <c r="A22" s="9"/>
      <c r="F22" s="5" t="s">
        <v>27</v>
      </c>
      <c r="G22" s="5">
        <f>SUM(H16:H21)</f>
        <v>1188</v>
      </c>
      <c r="H22" s="5"/>
    </row>
    <row r="23" spans="1:10" x14ac:dyDescent="0.2">
      <c r="A23" s="8"/>
      <c r="F23" s="2"/>
      <c r="H23" s="2"/>
    </row>
    <row r="24" spans="1:10" x14ac:dyDescent="0.2">
      <c r="A24" s="8" t="s">
        <v>37</v>
      </c>
      <c r="B24" t="s">
        <v>29</v>
      </c>
      <c r="D24">
        <v>2</v>
      </c>
      <c r="F24" s="2">
        <v>42</v>
      </c>
      <c r="H24" s="2">
        <f t="shared" si="0"/>
        <v>84</v>
      </c>
      <c r="J24" t="s">
        <v>30</v>
      </c>
    </row>
    <row r="25" spans="1:10" s="3" customFormat="1" x14ac:dyDescent="0.2">
      <c r="F25" s="5" t="s">
        <v>27</v>
      </c>
      <c r="G25" s="5">
        <f>SUM(H24:H24)</f>
        <v>84</v>
      </c>
      <c r="H25" s="5"/>
    </row>
    <row r="26" spans="1:10" x14ac:dyDescent="0.2">
      <c r="F26" s="2"/>
      <c r="H26" s="2"/>
    </row>
    <row r="27" spans="1:10" x14ac:dyDescent="0.2">
      <c r="A27" t="s">
        <v>38</v>
      </c>
      <c r="B27" t="s">
        <v>32</v>
      </c>
      <c r="D27">
        <v>1</v>
      </c>
      <c r="F27" s="2">
        <v>45</v>
      </c>
      <c r="H27" s="2">
        <f t="shared" si="0"/>
        <v>45</v>
      </c>
      <c r="J27" t="s">
        <v>9</v>
      </c>
    </row>
    <row r="28" spans="1:10" x14ac:dyDescent="0.2">
      <c r="B28" t="s">
        <v>31</v>
      </c>
      <c r="D28">
        <v>1</v>
      </c>
      <c r="F28" s="2">
        <v>50</v>
      </c>
      <c r="H28" s="2">
        <f t="shared" si="0"/>
        <v>50</v>
      </c>
      <c r="J28" t="s">
        <v>33</v>
      </c>
    </row>
    <row r="29" spans="1:10" s="3" customFormat="1" x14ac:dyDescent="0.2">
      <c r="F29" s="5" t="s">
        <v>27</v>
      </c>
      <c r="G29" s="5">
        <f>SUM(H27:H28)</f>
        <v>95</v>
      </c>
      <c r="H29" s="5"/>
    </row>
    <row r="30" spans="1:10" x14ac:dyDescent="0.2">
      <c r="F30" s="2"/>
      <c r="H30" s="2"/>
    </row>
    <row r="31" spans="1:10" x14ac:dyDescent="0.2">
      <c r="F31" s="2"/>
      <c r="H31" s="2"/>
    </row>
    <row r="32" spans="1:10" x14ac:dyDescent="0.2">
      <c r="F32" s="2"/>
      <c r="H32" s="2"/>
    </row>
    <row r="33" spans="6:8" x14ac:dyDescent="0.2">
      <c r="F33" s="2"/>
      <c r="H33" s="2"/>
    </row>
    <row r="34" spans="6:8" x14ac:dyDescent="0.2">
      <c r="F34" s="2"/>
      <c r="H34" s="2"/>
    </row>
    <row r="35" spans="6:8" x14ac:dyDescent="0.2">
      <c r="F35" s="2"/>
      <c r="H35" s="2"/>
    </row>
    <row r="36" spans="6:8" x14ac:dyDescent="0.2">
      <c r="F36" s="2"/>
      <c r="H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2015-11-04T19:33:18Z</dcterms:created>
  <dcterms:modified xsi:type="dcterms:W3CDTF">2015-11-04T20:50:42Z</dcterms:modified>
</cp:coreProperties>
</file>