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0" yWindow="510" windowWidth="18855" windowHeight="13485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F251" i="1" l="1"/>
  <c r="F250" i="1"/>
  <c r="F249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" i="1"/>
  <c r="D4" i="1"/>
  <c r="D5" i="1" s="1"/>
  <c r="D6" i="1" s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3" i="1" l="1"/>
</calcChain>
</file>

<file path=xl/sharedStrings.xml><?xml version="1.0" encoding="utf-8"?>
<sst xmlns="http://schemas.openxmlformats.org/spreadsheetml/2006/main" count="1007" uniqueCount="301">
  <si>
    <t>Room</t>
  </si>
  <si>
    <t>Area</t>
  </si>
  <si>
    <t>Housing Condition</t>
  </si>
  <si>
    <t>AN RM 1</t>
  </si>
  <si>
    <t>Colony Annex</t>
  </si>
  <si>
    <t>Quarantine Area</t>
  </si>
  <si>
    <t>AN RM 2</t>
  </si>
  <si>
    <t>AN RM 21</t>
  </si>
  <si>
    <t>General Area</t>
  </si>
  <si>
    <t>AN RM 33</t>
  </si>
  <si>
    <t>AN RM 34</t>
  </si>
  <si>
    <t>AN RM 38</t>
  </si>
  <si>
    <t>AN RM 39</t>
  </si>
  <si>
    <t>AN RM 4</t>
  </si>
  <si>
    <t>AN RUN 1</t>
  </si>
  <si>
    <t>AN RUN 2</t>
  </si>
  <si>
    <t>AN RUN 3</t>
  </si>
  <si>
    <t>AN RUN 4</t>
  </si>
  <si>
    <t>ASA RM 1</t>
  </si>
  <si>
    <t>ASA</t>
  </si>
  <si>
    <t>ASA RM 135 A</t>
  </si>
  <si>
    <t>BSL Containment Area</t>
  </si>
  <si>
    <t>ASA RM 135 B</t>
  </si>
  <si>
    <t>ASA RM 136 A</t>
  </si>
  <si>
    <t>ASA RM 136 B</t>
  </si>
  <si>
    <t>ASA RM 2</t>
  </si>
  <si>
    <t>ASA RM 3</t>
  </si>
  <si>
    <t>ASA RM 4</t>
  </si>
  <si>
    <t>ASA RM 5</t>
  </si>
  <si>
    <t>ASB RM 135</t>
  </si>
  <si>
    <t>ASB I</t>
  </si>
  <si>
    <t>ASB RM 137</t>
  </si>
  <si>
    <t>ASB RM 139</t>
  </si>
  <si>
    <t>ASB RM 142</t>
  </si>
  <si>
    <t>ASB RM 143</t>
  </si>
  <si>
    <t>ASB RM 144</t>
  </si>
  <si>
    <t>ASB RM 145</t>
  </si>
  <si>
    <t>ASB RM 146</t>
  </si>
  <si>
    <t>ASB RM 147</t>
  </si>
  <si>
    <t>ASB RM 148</t>
  </si>
  <si>
    <t>ASB RM 149</t>
  </si>
  <si>
    <t>ASB RM 150</t>
  </si>
  <si>
    <t>ASB RM 153</t>
  </si>
  <si>
    <t>ASB RM 154</t>
  </si>
  <si>
    <t>ASB RM 155</t>
  </si>
  <si>
    <t>ASB RM 156</t>
  </si>
  <si>
    <t>ASB RM 157</t>
  </si>
  <si>
    <t>ASB RM 158</t>
  </si>
  <si>
    <t>ASB RM 162</t>
  </si>
  <si>
    <t>ASB RM 163</t>
  </si>
  <si>
    <t>ASB RM 164</t>
  </si>
  <si>
    <t>ASB RM 165</t>
  </si>
  <si>
    <t>ASB RM 166</t>
  </si>
  <si>
    <t>ASB RM 173</t>
  </si>
  <si>
    <t>ASB RM 174</t>
  </si>
  <si>
    <t>ASB RM 175</t>
  </si>
  <si>
    <t>ASB RM 176</t>
  </si>
  <si>
    <t>ASB RM 177</t>
  </si>
  <si>
    <t>ASB RM 178</t>
  </si>
  <si>
    <t>ASB RM 179</t>
  </si>
  <si>
    <t>ASB RM 180</t>
  </si>
  <si>
    <t>ASB RM 181</t>
  </si>
  <si>
    <t>ASB RM 182</t>
  </si>
  <si>
    <t>ASB RM 184</t>
  </si>
  <si>
    <t>ASB RM 185</t>
  </si>
  <si>
    <t>ASB RM 191</t>
  </si>
  <si>
    <t>ASB RM 194</t>
  </si>
  <si>
    <t>ASB RM 198 A</t>
  </si>
  <si>
    <t>ASB RM 198 B</t>
  </si>
  <si>
    <t>ASB RM 232</t>
  </si>
  <si>
    <t>ASB II</t>
  </si>
  <si>
    <t>ASB RM 233</t>
  </si>
  <si>
    <t>ASB RM 234</t>
  </si>
  <si>
    <t>ASB RM 235</t>
  </si>
  <si>
    <t>ASB RM 236</t>
  </si>
  <si>
    <t>Nursery Area</t>
  </si>
  <si>
    <t>ASB RM 237</t>
  </si>
  <si>
    <t>ASB RM 238</t>
  </si>
  <si>
    <t>ASB RM 239</t>
  </si>
  <si>
    <t>ASB RM 240</t>
  </si>
  <si>
    <t>ASB RM 241</t>
  </si>
  <si>
    <t>ASB RM 242</t>
  </si>
  <si>
    <t>ASB RM 243</t>
  </si>
  <si>
    <t>ASB RM 244</t>
  </si>
  <si>
    <t>ASB RM 245</t>
  </si>
  <si>
    <t>ASB RM 246</t>
  </si>
  <si>
    <t>ASB RM 247</t>
  </si>
  <si>
    <t>ASB RM 248</t>
  </si>
  <si>
    <t>ASB RM 249</t>
  </si>
  <si>
    <t>ASB RM 250</t>
  </si>
  <si>
    <t>ASB RM 315</t>
  </si>
  <si>
    <t>ASB III</t>
  </si>
  <si>
    <t>ASB RM 325</t>
  </si>
  <si>
    <t>ASB RM 326</t>
  </si>
  <si>
    <t>ASB RM 328</t>
  </si>
  <si>
    <t>ASB RM 332</t>
  </si>
  <si>
    <t>ASB RM 334</t>
  </si>
  <si>
    <t>ASB RM 336</t>
  </si>
  <si>
    <t>ASB RM 338</t>
  </si>
  <si>
    <t>ASB RM 342</t>
  </si>
  <si>
    <t>ASB RM 343</t>
  </si>
  <si>
    <t>ASB RM 344</t>
  </si>
  <si>
    <t>ASB RM 345</t>
  </si>
  <si>
    <t>ASB RM 346</t>
  </si>
  <si>
    <t>ASB RM 347</t>
  </si>
  <si>
    <t>ASB RM 350</t>
  </si>
  <si>
    <t>ASB RM 361</t>
  </si>
  <si>
    <t>ASB RM 361  E-1</t>
  </si>
  <si>
    <t>ASB RM 362</t>
  </si>
  <si>
    <t>ASB RM 362  E-1</t>
  </si>
  <si>
    <t>ASB RM 363</t>
  </si>
  <si>
    <t>ASB RM 363  E-1</t>
  </si>
  <si>
    <t>ASB RM 364</t>
  </si>
  <si>
    <t>ASB RM 364  E-1</t>
  </si>
  <si>
    <t>ASB RM 365</t>
  </si>
  <si>
    <t>ASB RM 365  E-1</t>
  </si>
  <si>
    <t>ASB RM 366</t>
  </si>
  <si>
    <t>ASB RM 366  E-1</t>
  </si>
  <si>
    <t>ASB RM 367</t>
  </si>
  <si>
    <t>ASB RM 367  E-1</t>
  </si>
  <si>
    <t>ASB RM 368</t>
  </si>
  <si>
    <t>ASB RM 368  E-1</t>
  </si>
  <si>
    <t>ASB RM 369</t>
  </si>
  <si>
    <t>ASB RM 369  E-1</t>
  </si>
  <si>
    <t>ASB RM 370</t>
  </si>
  <si>
    <t>ASB RM 370  E-1</t>
  </si>
  <si>
    <t>ASB RM 371</t>
  </si>
  <si>
    <t>ASB RM 371  E-1</t>
  </si>
  <si>
    <t>ASB RM 372</t>
  </si>
  <si>
    <t>ASB RM 372  E-1</t>
  </si>
  <si>
    <t>ASB RM 373</t>
  </si>
  <si>
    <t>ASB RM 373  E-1</t>
  </si>
  <si>
    <t>ASB RM 374</t>
  </si>
  <si>
    <t>ASB RM 374  E-1</t>
  </si>
  <si>
    <t>ASB RM 375</t>
  </si>
  <si>
    <t>ASB RM 375  E-1</t>
  </si>
  <si>
    <t>ASB RM 376</t>
  </si>
  <si>
    <t>ASB RM 376  E-1</t>
  </si>
  <si>
    <t>ASB RM 377</t>
  </si>
  <si>
    <t>ASB RM 377  E-1</t>
  </si>
  <si>
    <t>ASB RM 378</t>
  </si>
  <si>
    <t>ASB RM 379</t>
  </si>
  <si>
    <t>ASB RM 380</t>
  </si>
  <si>
    <t>ASB RM 381</t>
  </si>
  <si>
    <t>ASB RM 382</t>
  </si>
  <si>
    <t>ASB RM 382 Run 1</t>
  </si>
  <si>
    <t>ASB RM 382 Run 2</t>
  </si>
  <si>
    <t>ASB RM 382 Run 3</t>
  </si>
  <si>
    <t>ASB RM 382 Run 4</t>
  </si>
  <si>
    <t>ASB RM 383</t>
  </si>
  <si>
    <t>ASB RM 383 Run 5</t>
  </si>
  <si>
    <t>ASB RM 383 Run 6</t>
  </si>
  <si>
    <t>ASB RM 383 Run 7</t>
  </si>
  <si>
    <t>ASB RM 383 Run 8</t>
  </si>
  <si>
    <t>ASB RM 384</t>
  </si>
  <si>
    <t>CATCH AREA 2</t>
  </si>
  <si>
    <t>Catch Area 2</t>
  </si>
  <si>
    <t>CATCH AREA 5</t>
  </si>
  <si>
    <t>Catch Area 5</t>
  </si>
  <si>
    <t>CATCH AREA 8</t>
  </si>
  <si>
    <t>Catch Area 8</t>
  </si>
  <si>
    <t>COL N W A</t>
  </si>
  <si>
    <t>Colony</t>
  </si>
  <si>
    <t>COL N W B</t>
  </si>
  <si>
    <t>COL N W C</t>
  </si>
  <si>
    <t>COL N W D</t>
  </si>
  <si>
    <t>COL RM 2</t>
  </si>
  <si>
    <t>COL RM 4</t>
  </si>
  <si>
    <t>COL RUN 1</t>
  </si>
  <si>
    <t>COL RUN 2</t>
  </si>
  <si>
    <t>COL RUN 3</t>
  </si>
  <si>
    <t>COL RUN 4</t>
  </si>
  <si>
    <t>COL RUN 5</t>
  </si>
  <si>
    <t>COL RUN 6</t>
  </si>
  <si>
    <t>COL RUN 6 M</t>
  </si>
  <si>
    <t>COL RUN 7</t>
  </si>
  <si>
    <t>COL RUN 7 M</t>
  </si>
  <si>
    <t>COL RUN 8</t>
  </si>
  <si>
    <t>COL RUN 8 M</t>
  </si>
  <si>
    <t>COL S W</t>
  </si>
  <si>
    <t>CORRAL 1</t>
  </si>
  <si>
    <t>Corrals</t>
  </si>
  <si>
    <t>CORRAL 2</t>
  </si>
  <si>
    <t>CORRAL 3</t>
  </si>
  <si>
    <t>CORRAL 4</t>
  </si>
  <si>
    <t>CORRAL 5</t>
  </si>
  <si>
    <t>CORRAL 6</t>
  </si>
  <si>
    <t>CORRAL 7</t>
  </si>
  <si>
    <t>CORRAL 8</t>
  </si>
  <si>
    <t>HAREM CATCH1</t>
  </si>
  <si>
    <t>HAREM RUN 1</t>
  </si>
  <si>
    <t>HAREM RUN 10</t>
  </si>
  <si>
    <t>HAREM RUN 2</t>
  </si>
  <si>
    <t>HAREM RUN 3</t>
  </si>
  <si>
    <t>HAREM RUN 4</t>
  </si>
  <si>
    <t>HAREM RUN 5</t>
  </si>
  <si>
    <t>HAREM RUN 6</t>
  </si>
  <si>
    <t>HAREM RUN 7</t>
  </si>
  <si>
    <t>HAREM RUN 8</t>
  </si>
  <si>
    <t>HAREM RUN 9</t>
  </si>
  <si>
    <t>KROC RM 1</t>
  </si>
  <si>
    <t>KROC RM 2</t>
  </si>
  <si>
    <t>KROC RM 3</t>
  </si>
  <si>
    <t>NSI 0118</t>
  </si>
  <si>
    <t>Building One</t>
  </si>
  <si>
    <t>NSI 0121</t>
  </si>
  <si>
    <t>NSI 0123D</t>
  </si>
  <si>
    <t>NSI 0125D</t>
  </si>
  <si>
    <t>NSI 0125N</t>
  </si>
  <si>
    <t>none</t>
  </si>
  <si>
    <t>NSI 0128</t>
  </si>
  <si>
    <t>NSI 0129</t>
  </si>
  <si>
    <t>NSI 0130</t>
  </si>
  <si>
    <t>NSI 0131</t>
  </si>
  <si>
    <t>NSI 0132</t>
  </si>
  <si>
    <t>NSI 0134</t>
  </si>
  <si>
    <t>NSI 0136</t>
  </si>
  <si>
    <t>NSI 0138</t>
  </si>
  <si>
    <t>NSI 0140</t>
  </si>
  <si>
    <t>NSI 0144</t>
  </si>
  <si>
    <t>NSI 0145</t>
  </si>
  <si>
    <t>NSI 0146</t>
  </si>
  <si>
    <t>NSI 0148</t>
  </si>
  <si>
    <t>OHSU MAIN CAMPUS</t>
  </si>
  <si>
    <t>OHSU Main Campus</t>
  </si>
  <si>
    <t>RESEARCH RM 11</t>
  </si>
  <si>
    <t>Research</t>
  </si>
  <si>
    <t>RESEARCH RM 15</t>
  </si>
  <si>
    <t>RS 1</t>
  </si>
  <si>
    <t>RS 2</t>
  </si>
  <si>
    <t>RS 3</t>
  </si>
  <si>
    <t>RS 4</t>
  </si>
  <si>
    <t>RS 5</t>
  </si>
  <si>
    <t>RS 6</t>
  </si>
  <si>
    <t>SH 1</t>
  </si>
  <si>
    <t>Sheltered Housing</t>
  </si>
  <si>
    <t>SH 10</t>
  </si>
  <si>
    <t>SH 11</t>
  </si>
  <si>
    <t>SH 12</t>
  </si>
  <si>
    <t>SH 13</t>
  </si>
  <si>
    <t>SH 14</t>
  </si>
  <si>
    <t>SH 15</t>
  </si>
  <si>
    <t>SH 16</t>
  </si>
  <si>
    <t>SH 17</t>
  </si>
  <si>
    <t>SH 18</t>
  </si>
  <si>
    <t>SH 19</t>
  </si>
  <si>
    <t>SH 2</t>
  </si>
  <si>
    <t>SH 20</t>
  </si>
  <si>
    <t>SH 21</t>
  </si>
  <si>
    <t>SH 22</t>
  </si>
  <si>
    <t>SH 23</t>
  </si>
  <si>
    <t>SH 24</t>
  </si>
  <si>
    <t>SH 25</t>
  </si>
  <si>
    <t>SH 26</t>
  </si>
  <si>
    <t>SH 27</t>
  </si>
  <si>
    <t>SH 28</t>
  </si>
  <si>
    <t>SH 29</t>
  </si>
  <si>
    <t>SH 3</t>
  </si>
  <si>
    <t>SH 30</t>
  </si>
  <si>
    <t>SH 31</t>
  </si>
  <si>
    <t>SH 32</t>
  </si>
  <si>
    <t>SH 4</t>
  </si>
  <si>
    <t>SH 5</t>
  </si>
  <si>
    <t>SH 6</t>
  </si>
  <si>
    <t>SH 7</t>
  </si>
  <si>
    <t>SH 8</t>
  </si>
  <si>
    <t>SH 9</t>
  </si>
  <si>
    <t>SURGERY</t>
  </si>
  <si>
    <t>N. Annex</t>
  </si>
  <si>
    <t>S. Annex</t>
  </si>
  <si>
    <t>ASB 1</t>
  </si>
  <si>
    <t>ASB Containment</t>
  </si>
  <si>
    <t>ASB 2</t>
  </si>
  <si>
    <t>ASB 236 and 240 are no longer nursery areas</t>
  </si>
  <si>
    <t>ASB 3 NSPF</t>
  </si>
  <si>
    <t>ASB 3 SPF</t>
  </si>
  <si>
    <t>ASB ESPF</t>
  </si>
  <si>
    <t>Catch Area</t>
  </si>
  <si>
    <t>Hospital</t>
  </si>
  <si>
    <t>Corral</t>
  </si>
  <si>
    <t>Harem</t>
  </si>
  <si>
    <t>Kroc</t>
  </si>
  <si>
    <t>Shelters</t>
  </si>
  <si>
    <t>ASB 3 NSPF/SPF</t>
  </si>
  <si>
    <t>Nursery (currently SPF)</t>
  </si>
  <si>
    <t>Baboons (currently SPF)</t>
  </si>
  <si>
    <t>Building</t>
  </si>
  <si>
    <t>Surgery</t>
  </si>
  <si>
    <t>NSI</t>
  </si>
  <si>
    <t>Col Run 5 M</t>
  </si>
  <si>
    <t>sort_order</t>
  </si>
  <si>
    <t>TRUNCATE TABLE ehr_lookups.areas;</t>
  </si>
  <si>
    <t>INSERT INTO ehr_lookups.areas (area) SELECT distinct area FROM ehr_lookups.rooms;</t>
  </si>
  <si>
    <t>ASA Conventional</t>
  </si>
  <si>
    <t xml:space="preserve">ABSL3 South Suite </t>
  </si>
  <si>
    <t>ABSL3 North Suite</t>
  </si>
  <si>
    <t>PENS CATCH</t>
  </si>
  <si>
    <t>PENS TUNNELS</t>
  </si>
  <si>
    <t>NECROPSY</t>
  </si>
  <si>
    <t>Pens</t>
  </si>
  <si>
    <t>PENS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</si>
</sst>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indexed="8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5"/>
  <sheetViews>
    <sheetView tabSelected="1" workbookViewId="0">
      <pane ySplit="1" topLeftCell="A235" activePane="bottomLeft" state="frozen"/>
      <selection pane="bottomLeft" activeCell="A250" sqref="A250"/>
    </sheetView>
  </sheetViews>
  <sheetFormatPr defaultRowHeight="15"/>
  <cols>
    <col min="1" max="1" width="21" customWidth="1"/>
    <col min="2" max="2" width="18.5703125" bestFit="1" customWidth="1"/>
    <col min="3" max="3" width="20.85546875" bestFit="1" customWidth="1"/>
    <col min="4" max="4" width="20.85546875" customWidth="1"/>
    <col min="5" max="5" width="17.5703125" bestFit="1" customWidth="1"/>
    <col min="6" max="6" width="78" bestFit="1" customWidth="1"/>
    <col min="7" max="7" width="22.42578125" bestFit="1" customWidth="1"/>
  </cols>
  <sheetData>
    <row r="1" spans="1:7">
      <c r="A1" s="1" t="s">
        <v>0</v>
      </c>
      <c r="B1" s="1" t="s">
        <v>286</v>
      </c>
      <c r="C1" s="1" t="s">
        <v>2</v>
      </c>
      <c r="D1" s="1" t="s">
        <v>290</v>
      </c>
      <c r="E1" s="1" t="s">
        <v>1</v>
      </c>
      <c r="F1" s="2"/>
      <c r="G1" s="2"/>
    </row>
    <row r="2" spans="1:7">
      <c r="A2" s="2" t="s">
        <v>3</v>
      </c>
      <c r="B2" s="2" t="s">
        <v>4</v>
      </c>
      <c r="C2" s="2" t="s">
        <v>5</v>
      </c>
      <c r="D2" s="2">
        <v>1</v>
      </c>
      <c r="E2" s="2" t="s">
        <v>268</v>
      </c>
      <c r="F2" t="str">
        <f>"UPDATE ehr_lookups.rooms SET sort_order="&amp;D2&amp;", area='"&amp;E2&amp;"' WHERE room = '"&amp;A2&amp;"';"</f>
        <v>UPDATE ehr_lookups.rooms SET sort_order=1, area='N. Annex' WHERE room = 'AN RM 1';</v>
      </c>
    </row>
    <row r="3" spans="1:7">
      <c r="A3" s="2" t="s">
        <v>6</v>
      </c>
      <c r="B3" s="2" t="s">
        <v>4</v>
      </c>
      <c r="C3" s="2" t="s">
        <v>5</v>
      </c>
      <c r="D3" s="2">
        <f>D2+1</f>
        <v>2</v>
      </c>
      <c r="E3" s="2" t="s">
        <v>268</v>
      </c>
      <c r="F3" t="str">
        <f t="shared" ref="F3:F66" si="0">"UPDATE ehr_lookups.rooms SET sort_order="&amp;D3&amp;", area='"&amp;E3&amp;"' WHERE room = '"&amp;A3&amp;"';"</f>
        <v>UPDATE ehr_lookups.rooms SET sort_order=2, area='N. Annex' WHERE room = 'AN RM 2';</v>
      </c>
      <c r="G3" s="2"/>
    </row>
    <row r="4" spans="1:7">
      <c r="A4" s="2" t="s">
        <v>7</v>
      </c>
      <c r="B4" s="2" t="s">
        <v>4</v>
      </c>
      <c r="C4" s="2" t="s">
        <v>8</v>
      </c>
      <c r="D4" s="2">
        <f t="shared" ref="D4:D67" si="1">D3+1</f>
        <v>3</v>
      </c>
      <c r="E4" s="2" t="s">
        <v>269</v>
      </c>
      <c r="F4" t="str">
        <f t="shared" si="0"/>
        <v>UPDATE ehr_lookups.rooms SET sort_order=3, area='S. Annex' WHERE room = 'AN RM 21';</v>
      </c>
      <c r="G4" s="2"/>
    </row>
    <row r="5" spans="1:7">
      <c r="A5" s="2" t="s">
        <v>9</v>
      </c>
      <c r="B5" s="2" t="s">
        <v>4</v>
      </c>
      <c r="C5" s="2" t="s">
        <v>8</v>
      </c>
      <c r="D5" s="2">
        <f t="shared" si="1"/>
        <v>4</v>
      </c>
      <c r="E5" s="2" t="s">
        <v>269</v>
      </c>
      <c r="F5" t="str">
        <f t="shared" si="0"/>
        <v>UPDATE ehr_lookups.rooms SET sort_order=4, area='S. Annex' WHERE room = 'AN RM 33';</v>
      </c>
      <c r="G5" s="2"/>
    </row>
    <row r="6" spans="1:7">
      <c r="A6" s="2" t="s">
        <v>10</v>
      </c>
      <c r="B6" s="2" t="s">
        <v>4</v>
      </c>
      <c r="C6" s="2" t="s">
        <v>8</v>
      </c>
      <c r="D6" s="2">
        <f t="shared" si="1"/>
        <v>5</v>
      </c>
      <c r="E6" s="2" t="s">
        <v>269</v>
      </c>
      <c r="F6" t="str">
        <f t="shared" si="0"/>
        <v>UPDATE ehr_lookups.rooms SET sort_order=5, area='S. Annex' WHERE room = 'AN RM 34';</v>
      </c>
      <c r="G6" s="2"/>
    </row>
    <row r="7" spans="1:7">
      <c r="A7" s="2" t="s">
        <v>11</v>
      </c>
      <c r="B7" s="2" t="s">
        <v>4</v>
      </c>
      <c r="C7" s="2" t="s">
        <v>8</v>
      </c>
      <c r="D7" s="2">
        <f t="shared" si="1"/>
        <v>6</v>
      </c>
      <c r="E7" s="2" t="s">
        <v>269</v>
      </c>
      <c r="F7" t="str">
        <f t="shared" si="0"/>
        <v>UPDATE ehr_lookups.rooms SET sort_order=6, area='S. Annex' WHERE room = 'AN RM 38';</v>
      </c>
      <c r="G7" s="2"/>
    </row>
    <row r="8" spans="1:7">
      <c r="A8" s="2" t="s">
        <v>12</v>
      </c>
      <c r="B8" s="2" t="s">
        <v>4</v>
      </c>
      <c r="C8" s="2" t="s">
        <v>8</v>
      </c>
      <c r="D8" s="2">
        <f t="shared" si="1"/>
        <v>7</v>
      </c>
      <c r="E8" s="2" t="s">
        <v>269</v>
      </c>
      <c r="F8" t="str">
        <f t="shared" si="0"/>
        <v>UPDATE ehr_lookups.rooms SET sort_order=7, area='S. Annex' WHERE room = 'AN RM 39';</v>
      </c>
      <c r="G8" s="2"/>
    </row>
    <row r="9" spans="1:7">
      <c r="A9" s="2" t="s">
        <v>13</v>
      </c>
      <c r="B9" s="2" t="s">
        <v>4</v>
      </c>
      <c r="C9" s="2" t="s">
        <v>5</v>
      </c>
      <c r="D9" s="2">
        <f t="shared" si="1"/>
        <v>8</v>
      </c>
      <c r="E9" s="2" t="s">
        <v>268</v>
      </c>
      <c r="F9" t="str">
        <f t="shared" si="0"/>
        <v>UPDATE ehr_lookups.rooms SET sort_order=8, area='N. Annex' WHERE room = 'AN RM 4';</v>
      </c>
      <c r="G9" s="2"/>
    </row>
    <row r="10" spans="1:7">
      <c r="A10" s="2" t="s">
        <v>14</v>
      </c>
      <c r="B10" s="2" t="s">
        <v>4</v>
      </c>
      <c r="C10" s="2" t="s">
        <v>8</v>
      </c>
      <c r="D10" s="2">
        <f t="shared" si="1"/>
        <v>9</v>
      </c>
      <c r="E10" s="2" t="s">
        <v>269</v>
      </c>
      <c r="F10" t="str">
        <f t="shared" si="0"/>
        <v>UPDATE ehr_lookups.rooms SET sort_order=9, area='S. Annex' WHERE room = 'AN RUN 1';</v>
      </c>
      <c r="G10" s="2"/>
    </row>
    <row r="11" spans="1:7">
      <c r="A11" s="2" t="s">
        <v>15</v>
      </c>
      <c r="B11" s="2" t="s">
        <v>4</v>
      </c>
      <c r="C11" s="2" t="s">
        <v>8</v>
      </c>
      <c r="D11" s="2">
        <f t="shared" si="1"/>
        <v>10</v>
      </c>
      <c r="E11" s="2" t="s">
        <v>269</v>
      </c>
      <c r="F11" t="str">
        <f t="shared" si="0"/>
        <v>UPDATE ehr_lookups.rooms SET sort_order=10, area='S. Annex' WHERE room = 'AN RUN 2';</v>
      </c>
      <c r="G11" s="2"/>
    </row>
    <row r="12" spans="1:7">
      <c r="A12" s="2" t="s">
        <v>16</v>
      </c>
      <c r="B12" s="2" t="s">
        <v>4</v>
      </c>
      <c r="C12" s="2" t="s">
        <v>8</v>
      </c>
      <c r="D12" s="2">
        <f t="shared" si="1"/>
        <v>11</v>
      </c>
      <c r="E12" s="2" t="s">
        <v>269</v>
      </c>
      <c r="F12" t="str">
        <f t="shared" si="0"/>
        <v>UPDATE ehr_lookups.rooms SET sort_order=11, area='S. Annex' WHERE room = 'AN RUN 3';</v>
      </c>
      <c r="G12" s="2"/>
    </row>
    <row r="13" spans="1:7">
      <c r="A13" s="2" t="s">
        <v>17</v>
      </c>
      <c r="B13" s="2" t="s">
        <v>4</v>
      </c>
      <c r="C13" s="2" t="s">
        <v>8</v>
      </c>
      <c r="D13" s="2">
        <f t="shared" si="1"/>
        <v>12</v>
      </c>
      <c r="E13" s="2" t="s">
        <v>269</v>
      </c>
      <c r="F13" t="str">
        <f t="shared" si="0"/>
        <v>UPDATE ehr_lookups.rooms SET sort_order=12, area='S. Annex' WHERE room = 'AN RUN 4';</v>
      </c>
      <c r="G13" s="2"/>
    </row>
    <row r="14" spans="1:7">
      <c r="A14" s="2" t="s">
        <v>18</v>
      </c>
      <c r="B14" s="2" t="s">
        <v>19</v>
      </c>
      <c r="C14" s="2" t="s">
        <v>8</v>
      </c>
      <c r="D14" s="2">
        <f t="shared" si="1"/>
        <v>13</v>
      </c>
      <c r="E14" s="2" t="s">
        <v>293</v>
      </c>
      <c r="F14" t="str">
        <f t="shared" si="0"/>
        <v>UPDATE ehr_lookups.rooms SET sort_order=13, area='ASA Conventional' WHERE room = 'ASA RM 1';</v>
      </c>
      <c r="G14" s="2"/>
    </row>
    <row r="15" spans="1:7">
      <c r="A15" s="2" t="s">
        <v>20</v>
      </c>
      <c r="B15" s="2" t="s">
        <v>19</v>
      </c>
      <c r="C15" s="2" t="s">
        <v>21</v>
      </c>
      <c r="D15" s="2">
        <f t="shared" si="1"/>
        <v>14</v>
      </c>
      <c r="E15" s="2" t="s">
        <v>294</v>
      </c>
      <c r="F15" t="str">
        <f t="shared" si="0"/>
        <v>UPDATE ehr_lookups.rooms SET sort_order=14, area='ABSL3 South Suite ' WHERE room = 'ASA RM 135 A';</v>
      </c>
      <c r="G15" s="2"/>
    </row>
    <row r="16" spans="1:7">
      <c r="A16" s="2" t="s">
        <v>22</v>
      </c>
      <c r="B16" s="2" t="s">
        <v>19</v>
      </c>
      <c r="C16" s="2" t="s">
        <v>21</v>
      </c>
      <c r="D16" s="2">
        <f t="shared" si="1"/>
        <v>15</v>
      </c>
      <c r="E16" s="2" t="s">
        <v>294</v>
      </c>
      <c r="F16" t="str">
        <f t="shared" si="0"/>
        <v>UPDATE ehr_lookups.rooms SET sort_order=15, area='ABSL3 South Suite ' WHERE room = 'ASA RM 135 B';</v>
      </c>
      <c r="G16" s="2"/>
    </row>
    <row r="17" spans="1:7">
      <c r="A17" s="2" t="s">
        <v>23</v>
      </c>
      <c r="B17" s="2" t="s">
        <v>19</v>
      </c>
      <c r="C17" s="2" t="s">
        <v>21</v>
      </c>
      <c r="D17" s="2">
        <f t="shared" si="1"/>
        <v>16</v>
      </c>
      <c r="E17" s="2" t="s">
        <v>295</v>
      </c>
      <c r="F17" t="str">
        <f t="shared" si="0"/>
        <v>UPDATE ehr_lookups.rooms SET sort_order=16, area='ABSL3 North Suite' WHERE room = 'ASA RM 136 A';</v>
      </c>
      <c r="G17" s="2"/>
    </row>
    <row r="18" spans="1:7">
      <c r="A18" s="2" t="s">
        <v>24</v>
      </c>
      <c r="B18" s="2" t="s">
        <v>19</v>
      </c>
      <c r="C18" s="2" t="s">
        <v>21</v>
      </c>
      <c r="D18" s="2">
        <f t="shared" si="1"/>
        <v>17</v>
      </c>
      <c r="E18" s="2" t="s">
        <v>295</v>
      </c>
      <c r="F18" t="str">
        <f t="shared" si="0"/>
        <v>UPDATE ehr_lookups.rooms SET sort_order=17, area='ABSL3 North Suite' WHERE room = 'ASA RM 136 B';</v>
      </c>
      <c r="G18" s="2"/>
    </row>
    <row r="19" spans="1:7">
      <c r="A19" s="2" t="s">
        <v>25</v>
      </c>
      <c r="B19" s="2" t="s">
        <v>19</v>
      </c>
      <c r="C19" s="2" t="s">
        <v>8</v>
      </c>
      <c r="D19" s="2">
        <f t="shared" si="1"/>
        <v>18</v>
      </c>
      <c r="E19" s="2" t="s">
        <v>293</v>
      </c>
      <c r="F19" t="str">
        <f t="shared" si="0"/>
        <v>UPDATE ehr_lookups.rooms SET sort_order=18, area='ASA Conventional' WHERE room = 'ASA RM 2';</v>
      </c>
      <c r="G19" s="2"/>
    </row>
    <row r="20" spans="1:7">
      <c r="A20" s="2" t="s">
        <v>26</v>
      </c>
      <c r="B20" s="2" t="s">
        <v>19</v>
      </c>
      <c r="C20" s="2" t="s">
        <v>8</v>
      </c>
      <c r="D20" s="2">
        <f t="shared" si="1"/>
        <v>19</v>
      </c>
      <c r="E20" s="2" t="s">
        <v>293</v>
      </c>
      <c r="F20" t="str">
        <f t="shared" si="0"/>
        <v>UPDATE ehr_lookups.rooms SET sort_order=19, area='ASA Conventional' WHERE room = 'ASA RM 3';</v>
      </c>
      <c r="G20" s="2"/>
    </row>
    <row r="21" spans="1:7">
      <c r="A21" s="2" t="s">
        <v>27</v>
      </c>
      <c r="B21" s="2" t="s">
        <v>19</v>
      </c>
      <c r="C21" s="2" t="s">
        <v>8</v>
      </c>
      <c r="D21" s="2">
        <f t="shared" si="1"/>
        <v>20</v>
      </c>
      <c r="E21" s="2" t="s">
        <v>293</v>
      </c>
      <c r="F21" t="str">
        <f t="shared" si="0"/>
        <v>UPDATE ehr_lookups.rooms SET sort_order=20, area='ASA Conventional' WHERE room = 'ASA RM 4';</v>
      </c>
      <c r="G21" s="2"/>
    </row>
    <row r="22" spans="1:7">
      <c r="A22" s="2" t="s">
        <v>28</v>
      </c>
      <c r="B22" s="2" t="s">
        <v>19</v>
      </c>
      <c r="C22" s="2" t="s">
        <v>8</v>
      </c>
      <c r="D22" s="2">
        <f t="shared" si="1"/>
        <v>21</v>
      </c>
      <c r="E22" s="2" t="s">
        <v>293</v>
      </c>
      <c r="F22" t="str">
        <f t="shared" si="0"/>
        <v>UPDATE ehr_lookups.rooms SET sort_order=21, area='ASA Conventional' WHERE room = 'ASA RM 5';</v>
      </c>
      <c r="G22" s="2"/>
    </row>
    <row r="23" spans="1:7">
      <c r="A23" s="2" t="s">
        <v>29</v>
      </c>
      <c r="B23" s="2" t="s">
        <v>30</v>
      </c>
      <c r="C23" s="2" t="s">
        <v>8</v>
      </c>
      <c r="D23" s="2">
        <f t="shared" si="1"/>
        <v>22</v>
      </c>
      <c r="E23" s="2" t="s">
        <v>270</v>
      </c>
      <c r="F23" t="str">
        <f t="shared" si="0"/>
        <v>UPDATE ehr_lookups.rooms SET sort_order=22, area='ASB 1' WHERE room = 'ASB RM 135';</v>
      </c>
      <c r="G23" s="2"/>
    </row>
    <row r="24" spans="1:7">
      <c r="A24" s="2" t="s">
        <v>31</v>
      </c>
      <c r="B24" s="2" t="s">
        <v>30</v>
      </c>
      <c r="C24" s="2" t="s">
        <v>8</v>
      </c>
      <c r="D24" s="2">
        <f t="shared" si="1"/>
        <v>23</v>
      </c>
      <c r="E24" s="2" t="s">
        <v>270</v>
      </c>
      <c r="F24" t="str">
        <f t="shared" si="0"/>
        <v>UPDATE ehr_lookups.rooms SET sort_order=23, area='ASB 1' WHERE room = 'ASB RM 137';</v>
      </c>
      <c r="G24" s="2"/>
    </row>
    <row r="25" spans="1:7">
      <c r="A25" s="2" t="s">
        <v>32</v>
      </c>
      <c r="B25" s="2" t="s">
        <v>30</v>
      </c>
      <c r="C25" s="2" t="s">
        <v>8</v>
      </c>
      <c r="D25" s="2">
        <f t="shared" si="1"/>
        <v>24</v>
      </c>
      <c r="E25" s="2" t="s">
        <v>270</v>
      </c>
      <c r="F25" t="str">
        <f t="shared" si="0"/>
        <v>UPDATE ehr_lookups.rooms SET sort_order=24, area='ASB 1' WHERE room = 'ASB RM 139';</v>
      </c>
      <c r="G25" s="2"/>
    </row>
    <row r="26" spans="1:7">
      <c r="A26" s="2" t="s">
        <v>33</v>
      </c>
      <c r="B26" s="2" t="s">
        <v>30</v>
      </c>
      <c r="C26" s="2" t="s">
        <v>8</v>
      </c>
      <c r="D26" s="2">
        <f t="shared" si="1"/>
        <v>25</v>
      </c>
      <c r="E26" s="2" t="s">
        <v>270</v>
      </c>
      <c r="F26" t="str">
        <f t="shared" si="0"/>
        <v>UPDATE ehr_lookups.rooms SET sort_order=25, area='ASB 1' WHERE room = 'ASB RM 142';</v>
      </c>
      <c r="G26" s="2"/>
    </row>
    <row r="27" spans="1:7">
      <c r="A27" s="2" t="s">
        <v>34</v>
      </c>
      <c r="B27" s="2" t="s">
        <v>30</v>
      </c>
      <c r="C27" s="2" t="s">
        <v>8</v>
      </c>
      <c r="D27" s="2">
        <f t="shared" si="1"/>
        <v>26</v>
      </c>
      <c r="E27" s="2" t="s">
        <v>270</v>
      </c>
      <c r="F27" t="str">
        <f t="shared" si="0"/>
        <v>UPDATE ehr_lookups.rooms SET sort_order=26, area='ASB 1' WHERE room = 'ASB RM 143';</v>
      </c>
      <c r="G27" s="2"/>
    </row>
    <row r="28" spans="1:7">
      <c r="A28" s="2" t="s">
        <v>35</v>
      </c>
      <c r="B28" s="2" t="s">
        <v>30</v>
      </c>
      <c r="C28" s="2" t="s">
        <v>8</v>
      </c>
      <c r="D28" s="2">
        <f t="shared" si="1"/>
        <v>27</v>
      </c>
      <c r="E28" s="2" t="s">
        <v>270</v>
      </c>
      <c r="F28" t="str">
        <f t="shared" si="0"/>
        <v>UPDATE ehr_lookups.rooms SET sort_order=27, area='ASB 1' WHERE room = 'ASB RM 144';</v>
      </c>
      <c r="G28" s="2"/>
    </row>
    <row r="29" spans="1:7">
      <c r="A29" s="2" t="s">
        <v>36</v>
      </c>
      <c r="B29" s="2" t="s">
        <v>30</v>
      </c>
      <c r="C29" s="2" t="s">
        <v>8</v>
      </c>
      <c r="D29" s="2">
        <f t="shared" si="1"/>
        <v>28</v>
      </c>
      <c r="E29" s="2" t="s">
        <v>270</v>
      </c>
      <c r="F29" t="str">
        <f t="shared" si="0"/>
        <v>UPDATE ehr_lookups.rooms SET sort_order=28, area='ASB 1' WHERE room = 'ASB RM 145';</v>
      </c>
      <c r="G29" s="2"/>
    </row>
    <row r="30" spans="1:7">
      <c r="A30" s="2" t="s">
        <v>37</v>
      </c>
      <c r="B30" s="2" t="s">
        <v>30</v>
      </c>
      <c r="C30" s="2" t="s">
        <v>8</v>
      </c>
      <c r="D30" s="2">
        <f t="shared" si="1"/>
        <v>29</v>
      </c>
      <c r="E30" s="2" t="s">
        <v>270</v>
      </c>
      <c r="F30" t="str">
        <f t="shared" si="0"/>
        <v>UPDATE ehr_lookups.rooms SET sort_order=29, area='ASB 1' WHERE room = 'ASB RM 146';</v>
      </c>
      <c r="G30" s="2"/>
    </row>
    <row r="31" spans="1:7">
      <c r="A31" s="2" t="s">
        <v>38</v>
      </c>
      <c r="B31" s="2" t="s">
        <v>30</v>
      </c>
      <c r="C31" s="2" t="s">
        <v>8</v>
      </c>
      <c r="D31" s="2">
        <f t="shared" si="1"/>
        <v>30</v>
      </c>
      <c r="E31" s="2" t="s">
        <v>270</v>
      </c>
      <c r="F31" t="str">
        <f t="shared" si="0"/>
        <v>UPDATE ehr_lookups.rooms SET sort_order=30, area='ASB 1' WHERE room = 'ASB RM 147';</v>
      </c>
      <c r="G31" s="2"/>
    </row>
    <row r="32" spans="1:7">
      <c r="A32" s="2" t="s">
        <v>39</v>
      </c>
      <c r="B32" s="2" t="s">
        <v>30</v>
      </c>
      <c r="C32" s="2" t="s">
        <v>8</v>
      </c>
      <c r="D32" s="2">
        <f t="shared" si="1"/>
        <v>31</v>
      </c>
      <c r="E32" s="2" t="s">
        <v>270</v>
      </c>
      <c r="F32" t="str">
        <f t="shared" si="0"/>
        <v>UPDATE ehr_lookups.rooms SET sort_order=31, area='ASB 1' WHERE room = 'ASB RM 148';</v>
      </c>
      <c r="G32" s="2"/>
    </row>
    <row r="33" spans="1:7">
      <c r="A33" s="2" t="s">
        <v>40</v>
      </c>
      <c r="B33" s="2" t="s">
        <v>30</v>
      </c>
      <c r="C33" s="2" t="s">
        <v>8</v>
      </c>
      <c r="D33" s="2">
        <f t="shared" si="1"/>
        <v>32</v>
      </c>
      <c r="E33" s="2" t="s">
        <v>270</v>
      </c>
      <c r="F33" t="str">
        <f t="shared" si="0"/>
        <v>UPDATE ehr_lookups.rooms SET sort_order=32, area='ASB 1' WHERE room = 'ASB RM 149';</v>
      </c>
      <c r="G33" s="2"/>
    </row>
    <row r="34" spans="1:7">
      <c r="A34" s="2" t="s">
        <v>41</v>
      </c>
      <c r="B34" s="2" t="s">
        <v>30</v>
      </c>
      <c r="C34" s="2" t="s">
        <v>8</v>
      </c>
      <c r="D34" s="2">
        <f t="shared" si="1"/>
        <v>33</v>
      </c>
      <c r="E34" s="2" t="s">
        <v>270</v>
      </c>
      <c r="F34" t="str">
        <f t="shared" si="0"/>
        <v>UPDATE ehr_lookups.rooms SET sort_order=33, area='ASB 1' WHERE room = 'ASB RM 150';</v>
      </c>
      <c r="G34" s="2"/>
    </row>
    <row r="35" spans="1:7">
      <c r="A35" s="2" t="s">
        <v>42</v>
      </c>
      <c r="B35" s="2" t="s">
        <v>30</v>
      </c>
      <c r="C35" s="2" t="s">
        <v>8</v>
      </c>
      <c r="D35" s="2">
        <f t="shared" si="1"/>
        <v>34</v>
      </c>
      <c r="E35" s="2" t="s">
        <v>270</v>
      </c>
      <c r="F35" t="str">
        <f t="shared" si="0"/>
        <v>UPDATE ehr_lookups.rooms SET sort_order=34, area='ASB 1' WHERE room = 'ASB RM 153';</v>
      </c>
      <c r="G35" s="2"/>
    </row>
    <row r="36" spans="1:7">
      <c r="A36" s="2" t="s">
        <v>43</v>
      </c>
      <c r="B36" s="2" t="s">
        <v>30</v>
      </c>
      <c r="C36" s="2" t="s">
        <v>8</v>
      </c>
      <c r="D36" s="2">
        <f t="shared" si="1"/>
        <v>35</v>
      </c>
      <c r="E36" s="2" t="s">
        <v>270</v>
      </c>
      <c r="F36" t="str">
        <f t="shared" si="0"/>
        <v>UPDATE ehr_lookups.rooms SET sort_order=35, area='ASB 1' WHERE room = 'ASB RM 154';</v>
      </c>
      <c r="G36" s="2"/>
    </row>
    <row r="37" spans="1:7">
      <c r="A37" s="2" t="s">
        <v>44</v>
      </c>
      <c r="B37" s="2" t="s">
        <v>30</v>
      </c>
      <c r="C37" s="2" t="s">
        <v>8</v>
      </c>
      <c r="D37" s="2">
        <f t="shared" si="1"/>
        <v>36</v>
      </c>
      <c r="E37" s="2" t="s">
        <v>270</v>
      </c>
      <c r="F37" t="str">
        <f t="shared" si="0"/>
        <v>UPDATE ehr_lookups.rooms SET sort_order=36, area='ASB 1' WHERE room = 'ASB RM 155';</v>
      </c>
      <c r="G37" s="2"/>
    </row>
    <row r="38" spans="1:7">
      <c r="A38" s="2" t="s">
        <v>45</v>
      </c>
      <c r="B38" s="2" t="s">
        <v>30</v>
      </c>
      <c r="C38" s="2" t="s">
        <v>8</v>
      </c>
      <c r="D38" s="2">
        <f t="shared" si="1"/>
        <v>37</v>
      </c>
      <c r="E38" s="2" t="s">
        <v>270</v>
      </c>
      <c r="F38" t="str">
        <f t="shared" si="0"/>
        <v>UPDATE ehr_lookups.rooms SET sort_order=37, area='ASB 1' WHERE room = 'ASB RM 156';</v>
      </c>
      <c r="G38" s="2"/>
    </row>
    <row r="39" spans="1:7">
      <c r="A39" s="2" t="s">
        <v>46</v>
      </c>
      <c r="B39" s="2" t="s">
        <v>30</v>
      </c>
      <c r="C39" s="2" t="s">
        <v>8</v>
      </c>
      <c r="D39" s="2">
        <f t="shared" si="1"/>
        <v>38</v>
      </c>
      <c r="E39" s="2" t="s">
        <v>270</v>
      </c>
      <c r="F39" t="str">
        <f t="shared" si="0"/>
        <v>UPDATE ehr_lookups.rooms SET sort_order=38, area='ASB 1' WHERE room = 'ASB RM 157';</v>
      </c>
      <c r="G39" s="2"/>
    </row>
    <row r="40" spans="1:7">
      <c r="A40" s="2" t="s">
        <v>47</v>
      </c>
      <c r="B40" s="2" t="s">
        <v>30</v>
      </c>
      <c r="C40" s="2" t="s">
        <v>8</v>
      </c>
      <c r="D40" s="2">
        <f t="shared" si="1"/>
        <v>39</v>
      </c>
      <c r="E40" s="2" t="s">
        <v>270</v>
      </c>
      <c r="F40" t="str">
        <f t="shared" si="0"/>
        <v>UPDATE ehr_lookups.rooms SET sort_order=39, area='ASB 1' WHERE room = 'ASB RM 158';</v>
      </c>
      <c r="G40" s="2"/>
    </row>
    <row r="41" spans="1:7">
      <c r="A41" s="2" t="s">
        <v>48</v>
      </c>
      <c r="B41" s="2" t="s">
        <v>30</v>
      </c>
      <c r="C41" s="2" t="s">
        <v>8</v>
      </c>
      <c r="D41" s="2">
        <f t="shared" si="1"/>
        <v>40</v>
      </c>
      <c r="E41" s="2" t="s">
        <v>271</v>
      </c>
      <c r="F41" t="str">
        <f t="shared" si="0"/>
        <v>UPDATE ehr_lookups.rooms SET sort_order=40, area='ASB Containment' WHERE room = 'ASB RM 162';</v>
      </c>
      <c r="G41" s="2"/>
    </row>
    <row r="42" spans="1:7">
      <c r="A42" s="2" t="s">
        <v>49</v>
      </c>
      <c r="B42" s="2" t="s">
        <v>30</v>
      </c>
      <c r="C42" s="2" t="s">
        <v>8</v>
      </c>
      <c r="D42" s="2">
        <f t="shared" si="1"/>
        <v>41</v>
      </c>
      <c r="E42" s="2" t="s">
        <v>271</v>
      </c>
      <c r="F42" t="str">
        <f t="shared" si="0"/>
        <v>UPDATE ehr_lookups.rooms SET sort_order=41, area='ASB Containment' WHERE room = 'ASB RM 163';</v>
      </c>
      <c r="G42" s="2"/>
    </row>
    <row r="43" spans="1:7">
      <c r="A43" s="2" t="s">
        <v>50</v>
      </c>
      <c r="B43" s="2" t="s">
        <v>30</v>
      </c>
      <c r="C43" s="2" t="s">
        <v>21</v>
      </c>
      <c r="D43" s="2">
        <f t="shared" si="1"/>
        <v>42</v>
      </c>
      <c r="E43" s="2" t="s">
        <v>271</v>
      </c>
      <c r="F43" t="str">
        <f t="shared" si="0"/>
        <v>UPDATE ehr_lookups.rooms SET sort_order=42, area='ASB Containment' WHERE room = 'ASB RM 164';</v>
      </c>
      <c r="G43" s="2"/>
    </row>
    <row r="44" spans="1:7">
      <c r="A44" s="2" t="s">
        <v>51</v>
      </c>
      <c r="B44" s="2" t="s">
        <v>30</v>
      </c>
      <c r="C44" s="2" t="s">
        <v>21</v>
      </c>
      <c r="D44" s="2">
        <f t="shared" si="1"/>
        <v>43</v>
      </c>
      <c r="E44" s="2" t="s">
        <v>271</v>
      </c>
      <c r="F44" t="str">
        <f t="shared" si="0"/>
        <v>UPDATE ehr_lookups.rooms SET sort_order=43, area='ASB Containment' WHERE room = 'ASB RM 165';</v>
      </c>
      <c r="G44" s="2"/>
    </row>
    <row r="45" spans="1:7">
      <c r="A45" s="2" t="s">
        <v>52</v>
      </c>
      <c r="B45" s="2" t="s">
        <v>30</v>
      </c>
      <c r="C45" s="2" t="s">
        <v>21</v>
      </c>
      <c r="D45" s="2">
        <f t="shared" si="1"/>
        <v>44</v>
      </c>
      <c r="E45" s="2" t="s">
        <v>271</v>
      </c>
      <c r="F45" t="str">
        <f t="shared" si="0"/>
        <v>UPDATE ehr_lookups.rooms SET sort_order=44, area='ASB Containment' WHERE room = 'ASB RM 166';</v>
      </c>
      <c r="G45" s="2"/>
    </row>
    <row r="46" spans="1:7">
      <c r="A46" s="2" t="s">
        <v>53</v>
      </c>
      <c r="B46" s="2" t="s">
        <v>30</v>
      </c>
      <c r="C46" s="2" t="s">
        <v>21</v>
      </c>
      <c r="D46" s="2">
        <f t="shared" si="1"/>
        <v>45</v>
      </c>
      <c r="E46" s="2" t="s">
        <v>271</v>
      </c>
      <c r="F46" t="str">
        <f t="shared" si="0"/>
        <v>UPDATE ehr_lookups.rooms SET sort_order=45, area='ASB Containment' WHERE room = 'ASB RM 173';</v>
      </c>
      <c r="G46" s="2"/>
    </row>
    <row r="47" spans="1:7">
      <c r="A47" s="2" t="s">
        <v>54</v>
      </c>
      <c r="B47" s="2" t="s">
        <v>30</v>
      </c>
      <c r="C47" s="2" t="s">
        <v>21</v>
      </c>
      <c r="D47" s="2">
        <f t="shared" si="1"/>
        <v>46</v>
      </c>
      <c r="E47" s="2" t="s">
        <v>271</v>
      </c>
      <c r="F47" t="str">
        <f t="shared" si="0"/>
        <v>UPDATE ehr_lookups.rooms SET sort_order=46, area='ASB Containment' WHERE room = 'ASB RM 174';</v>
      </c>
      <c r="G47" s="2"/>
    </row>
    <row r="48" spans="1:7">
      <c r="A48" s="2" t="s">
        <v>55</v>
      </c>
      <c r="B48" s="2" t="s">
        <v>30</v>
      </c>
      <c r="C48" s="2" t="s">
        <v>21</v>
      </c>
      <c r="D48" s="2">
        <f t="shared" si="1"/>
        <v>47</v>
      </c>
      <c r="E48" s="2" t="s">
        <v>271</v>
      </c>
      <c r="F48" t="str">
        <f t="shared" si="0"/>
        <v>UPDATE ehr_lookups.rooms SET sort_order=47, area='ASB Containment' WHERE room = 'ASB RM 175';</v>
      </c>
      <c r="G48" s="2"/>
    </row>
    <row r="49" spans="1:7">
      <c r="A49" s="2" t="s">
        <v>56</v>
      </c>
      <c r="B49" s="2" t="s">
        <v>30</v>
      </c>
      <c r="C49" s="2" t="s">
        <v>21</v>
      </c>
      <c r="D49" s="2">
        <f t="shared" si="1"/>
        <v>48</v>
      </c>
      <c r="E49" s="2" t="s">
        <v>271</v>
      </c>
      <c r="F49" t="str">
        <f t="shared" si="0"/>
        <v>UPDATE ehr_lookups.rooms SET sort_order=48, area='ASB Containment' WHERE room = 'ASB RM 176';</v>
      </c>
      <c r="G49" s="2"/>
    </row>
    <row r="50" spans="1:7">
      <c r="A50" s="2" t="s">
        <v>57</v>
      </c>
      <c r="B50" s="2" t="s">
        <v>30</v>
      </c>
      <c r="C50" s="2" t="s">
        <v>21</v>
      </c>
      <c r="D50" s="2">
        <f t="shared" si="1"/>
        <v>49</v>
      </c>
      <c r="E50" s="2" t="s">
        <v>271</v>
      </c>
      <c r="F50" t="str">
        <f t="shared" si="0"/>
        <v>UPDATE ehr_lookups.rooms SET sort_order=49, area='ASB Containment' WHERE room = 'ASB RM 177';</v>
      </c>
      <c r="G50" s="2"/>
    </row>
    <row r="51" spans="1:7">
      <c r="A51" s="2" t="s">
        <v>58</v>
      </c>
      <c r="B51" s="2" t="s">
        <v>30</v>
      </c>
      <c r="C51" s="2" t="s">
        <v>21</v>
      </c>
      <c r="D51" s="2">
        <f t="shared" si="1"/>
        <v>50</v>
      </c>
      <c r="E51" s="2" t="s">
        <v>271</v>
      </c>
      <c r="F51" t="str">
        <f t="shared" si="0"/>
        <v>UPDATE ehr_lookups.rooms SET sort_order=50, area='ASB Containment' WHERE room = 'ASB RM 178';</v>
      </c>
      <c r="G51" s="2"/>
    </row>
    <row r="52" spans="1:7">
      <c r="A52" s="2" t="s">
        <v>59</v>
      </c>
      <c r="B52" s="2" t="s">
        <v>30</v>
      </c>
      <c r="C52" s="2" t="s">
        <v>21</v>
      </c>
      <c r="D52" s="2">
        <f t="shared" si="1"/>
        <v>51</v>
      </c>
      <c r="E52" s="2" t="s">
        <v>271</v>
      </c>
      <c r="F52" t="str">
        <f t="shared" si="0"/>
        <v>UPDATE ehr_lookups.rooms SET sort_order=51, area='ASB Containment' WHERE room = 'ASB RM 179';</v>
      </c>
      <c r="G52" s="2"/>
    </row>
    <row r="53" spans="1:7">
      <c r="A53" s="2" t="s">
        <v>60</v>
      </c>
      <c r="B53" s="2" t="s">
        <v>30</v>
      </c>
      <c r="C53" s="2" t="s">
        <v>21</v>
      </c>
      <c r="D53" s="2">
        <f t="shared" si="1"/>
        <v>52</v>
      </c>
      <c r="E53" s="2" t="s">
        <v>271</v>
      </c>
      <c r="F53" t="str">
        <f t="shared" si="0"/>
        <v>UPDATE ehr_lookups.rooms SET sort_order=52, area='ASB Containment' WHERE room = 'ASB RM 180';</v>
      </c>
      <c r="G53" s="2"/>
    </row>
    <row r="54" spans="1:7">
      <c r="A54" s="2" t="s">
        <v>61</v>
      </c>
      <c r="B54" s="2" t="s">
        <v>30</v>
      </c>
      <c r="C54" s="2" t="s">
        <v>21</v>
      </c>
      <c r="D54" s="2">
        <f t="shared" si="1"/>
        <v>53</v>
      </c>
      <c r="E54" s="2" t="s">
        <v>271</v>
      </c>
      <c r="F54" t="str">
        <f t="shared" si="0"/>
        <v>UPDATE ehr_lookups.rooms SET sort_order=53, area='ASB Containment' WHERE room = 'ASB RM 181';</v>
      </c>
      <c r="G54" s="2"/>
    </row>
    <row r="55" spans="1:7">
      <c r="A55" s="2" t="s">
        <v>62</v>
      </c>
      <c r="B55" s="2" t="s">
        <v>30</v>
      </c>
      <c r="C55" s="2" t="s">
        <v>21</v>
      </c>
      <c r="D55" s="2">
        <f t="shared" si="1"/>
        <v>54</v>
      </c>
      <c r="E55" s="2" t="s">
        <v>271</v>
      </c>
      <c r="F55" t="str">
        <f t="shared" si="0"/>
        <v>UPDATE ehr_lookups.rooms SET sort_order=54, area='ASB Containment' WHERE room = 'ASB RM 182';</v>
      </c>
      <c r="G55" s="2"/>
    </row>
    <row r="56" spans="1:7">
      <c r="A56" s="2" t="s">
        <v>63</v>
      </c>
      <c r="B56" s="2" t="s">
        <v>30</v>
      </c>
      <c r="C56" s="2" t="s">
        <v>21</v>
      </c>
      <c r="D56" s="2">
        <f t="shared" si="1"/>
        <v>55</v>
      </c>
      <c r="E56" s="2" t="s">
        <v>271</v>
      </c>
      <c r="F56" t="str">
        <f t="shared" si="0"/>
        <v>UPDATE ehr_lookups.rooms SET sort_order=55, area='ASB Containment' WHERE room = 'ASB RM 184';</v>
      </c>
      <c r="G56" s="2"/>
    </row>
    <row r="57" spans="1:7">
      <c r="A57" s="2" t="s">
        <v>64</v>
      </c>
      <c r="B57" s="2" t="s">
        <v>30</v>
      </c>
      <c r="C57" s="2" t="s">
        <v>21</v>
      </c>
      <c r="D57" s="2">
        <f t="shared" si="1"/>
        <v>56</v>
      </c>
      <c r="E57" s="2" t="s">
        <v>271</v>
      </c>
      <c r="F57" t="str">
        <f t="shared" si="0"/>
        <v>UPDATE ehr_lookups.rooms SET sort_order=56, area='ASB Containment' WHERE room = 'ASB RM 185';</v>
      </c>
      <c r="G57" s="2"/>
    </row>
    <row r="58" spans="1:7">
      <c r="A58" s="2" t="s">
        <v>65</v>
      </c>
      <c r="B58" s="2" t="s">
        <v>30</v>
      </c>
      <c r="C58" s="2" t="s">
        <v>8</v>
      </c>
      <c r="D58" s="2">
        <f t="shared" si="1"/>
        <v>57</v>
      </c>
      <c r="E58" s="2" t="s">
        <v>270</v>
      </c>
      <c r="F58" t="str">
        <f t="shared" si="0"/>
        <v>UPDATE ehr_lookups.rooms SET sort_order=57, area='ASB 1' WHERE room = 'ASB RM 191';</v>
      </c>
      <c r="G58" s="2"/>
    </row>
    <row r="59" spans="1:7">
      <c r="A59" s="2" t="s">
        <v>66</v>
      </c>
      <c r="B59" s="2" t="s">
        <v>30</v>
      </c>
      <c r="C59" s="2" t="s">
        <v>8</v>
      </c>
      <c r="D59" s="2">
        <f t="shared" si="1"/>
        <v>58</v>
      </c>
      <c r="E59" s="2" t="s">
        <v>270</v>
      </c>
      <c r="F59" t="str">
        <f t="shared" si="0"/>
        <v>UPDATE ehr_lookups.rooms SET sort_order=58, area='ASB 1' WHERE room = 'ASB RM 194';</v>
      </c>
      <c r="G59" s="2"/>
    </row>
    <row r="60" spans="1:7">
      <c r="A60" s="2" t="s">
        <v>67</v>
      </c>
      <c r="B60" s="2" t="s">
        <v>30</v>
      </c>
      <c r="C60" s="2" t="s">
        <v>21</v>
      </c>
      <c r="D60" s="2">
        <f t="shared" si="1"/>
        <v>59</v>
      </c>
      <c r="E60" s="2" t="s">
        <v>271</v>
      </c>
      <c r="F60" t="str">
        <f t="shared" si="0"/>
        <v>UPDATE ehr_lookups.rooms SET sort_order=59, area='ASB Containment' WHERE room = 'ASB RM 198 A';</v>
      </c>
      <c r="G60" s="2"/>
    </row>
    <row r="61" spans="1:7">
      <c r="A61" s="2" t="s">
        <v>68</v>
      </c>
      <c r="B61" s="2" t="s">
        <v>30</v>
      </c>
      <c r="C61" s="2" t="s">
        <v>21</v>
      </c>
      <c r="D61" s="2">
        <f t="shared" si="1"/>
        <v>60</v>
      </c>
      <c r="E61" s="2" t="s">
        <v>271</v>
      </c>
      <c r="F61" t="str">
        <f t="shared" si="0"/>
        <v>UPDATE ehr_lookups.rooms SET sort_order=60, area='ASB Containment' WHERE room = 'ASB RM 198 B';</v>
      </c>
      <c r="G61" s="2"/>
    </row>
    <row r="62" spans="1:7">
      <c r="A62" s="2" t="s">
        <v>69</v>
      </c>
      <c r="B62" s="2" t="s">
        <v>70</v>
      </c>
      <c r="C62" s="2" t="s">
        <v>8</v>
      </c>
      <c r="D62" s="2">
        <f t="shared" si="1"/>
        <v>61</v>
      </c>
      <c r="E62" s="2" t="s">
        <v>272</v>
      </c>
      <c r="F62" t="str">
        <f t="shared" si="0"/>
        <v>UPDATE ehr_lookups.rooms SET sort_order=61, area='ASB 2' WHERE room = 'ASB RM 232';</v>
      </c>
      <c r="G62" s="2"/>
    </row>
    <row r="63" spans="1:7">
      <c r="A63" s="2" t="s">
        <v>71</v>
      </c>
      <c r="B63" s="2" t="s">
        <v>70</v>
      </c>
      <c r="C63" s="2" t="s">
        <v>8</v>
      </c>
      <c r="D63" s="2">
        <f t="shared" si="1"/>
        <v>62</v>
      </c>
      <c r="E63" s="2" t="s">
        <v>272</v>
      </c>
      <c r="F63" t="str">
        <f t="shared" si="0"/>
        <v>UPDATE ehr_lookups.rooms SET sort_order=62, area='ASB 2' WHERE room = 'ASB RM 233';</v>
      </c>
      <c r="G63" s="2"/>
    </row>
    <row r="64" spans="1:7">
      <c r="A64" s="2" t="s">
        <v>72</v>
      </c>
      <c r="B64" s="2" t="s">
        <v>70</v>
      </c>
      <c r="C64" s="2" t="s">
        <v>8</v>
      </c>
      <c r="D64" s="2">
        <f t="shared" si="1"/>
        <v>63</v>
      </c>
      <c r="E64" s="2" t="s">
        <v>272</v>
      </c>
      <c r="F64" t="str">
        <f t="shared" si="0"/>
        <v>UPDATE ehr_lookups.rooms SET sort_order=63, area='ASB 2' WHERE room = 'ASB RM 234';</v>
      </c>
      <c r="G64" s="2"/>
    </row>
    <row r="65" spans="1:7">
      <c r="A65" s="2" t="s">
        <v>73</v>
      </c>
      <c r="B65" s="2" t="s">
        <v>70</v>
      </c>
      <c r="C65" s="2" t="s">
        <v>8</v>
      </c>
      <c r="D65" s="2">
        <f t="shared" si="1"/>
        <v>64</v>
      </c>
      <c r="E65" s="2" t="s">
        <v>272</v>
      </c>
      <c r="F65" t="str">
        <f t="shared" si="0"/>
        <v>UPDATE ehr_lookups.rooms SET sort_order=64, area='ASB 2' WHERE room = 'ASB RM 235';</v>
      </c>
      <c r="G65" s="2"/>
    </row>
    <row r="66" spans="1:7">
      <c r="A66" s="2" t="s">
        <v>74</v>
      </c>
      <c r="B66" s="2" t="s">
        <v>70</v>
      </c>
      <c r="C66" s="2" t="s">
        <v>75</v>
      </c>
      <c r="D66" s="2">
        <f t="shared" si="1"/>
        <v>65</v>
      </c>
      <c r="E66" s="2" t="s">
        <v>272</v>
      </c>
      <c r="F66" t="str">
        <f t="shared" si="0"/>
        <v>UPDATE ehr_lookups.rooms SET sort_order=65, area='ASB 2' WHERE room = 'ASB RM 236';</v>
      </c>
      <c r="G66" s="2" t="s">
        <v>273</v>
      </c>
    </row>
    <row r="67" spans="1:7">
      <c r="A67" s="2" t="s">
        <v>76</v>
      </c>
      <c r="B67" s="2" t="s">
        <v>70</v>
      </c>
      <c r="C67" s="2" t="s">
        <v>8</v>
      </c>
      <c r="D67" s="2">
        <f t="shared" si="1"/>
        <v>66</v>
      </c>
      <c r="E67" s="2" t="s">
        <v>272</v>
      </c>
      <c r="F67" t="str">
        <f t="shared" ref="F67:F130" si="2">"UPDATE ehr_lookups.rooms SET sort_order="&amp;D67&amp;", area='"&amp;E67&amp;"' WHERE room = '"&amp;A67&amp;"';"</f>
        <v>UPDATE ehr_lookups.rooms SET sort_order=66, area='ASB 2' WHERE room = 'ASB RM 237';</v>
      </c>
      <c r="G67" s="2"/>
    </row>
    <row r="68" spans="1:7">
      <c r="A68" s="2" t="s">
        <v>77</v>
      </c>
      <c r="B68" s="2" t="s">
        <v>70</v>
      </c>
      <c r="C68" s="2" t="s">
        <v>8</v>
      </c>
      <c r="D68" s="2">
        <f t="shared" ref="D68:D131" si="3">D67+1</f>
        <v>67</v>
      </c>
      <c r="E68" s="2" t="s">
        <v>272</v>
      </c>
      <c r="F68" t="str">
        <f t="shared" si="2"/>
        <v>UPDATE ehr_lookups.rooms SET sort_order=67, area='ASB 2' WHERE room = 'ASB RM 238';</v>
      </c>
      <c r="G68" s="2"/>
    </row>
    <row r="69" spans="1:7">
      <c r="A69" s="2" t="s">
        <v>78</v>
      </c>
      <c r="B69" s="2" t="s">
        <v>70</v>
      </c>
      <c r="C69" s="2" t="s">
        <v>8</v>
      </c>
      <c r="D69" s="2">
        <f t="shared" si="3"/>
        <v>68</v>
      </c>
      <c r="E69" s="2" t="s">
        <v>272</v>
      </c>
      <c r="F69" t="str">
        <f t="shared" si="2"/>
        <v>UPDATE ehr_lookups.rooms SET sort_order=68, area='ASB 2' WHERE room = 'ASB RM 239';</v>
      </c>
      <c r="G69" s="2"/>
    </row>
    <row r="70" spans="1:7">
      <c r="A70" s="2" t="s">
        <v>79</v>
      </c>
      <c r="B70" s="2" t="s">
        <v>70</v>
      </c>
      <c r="C70" s="2" t="s">
        <v>75</v>
      </c>
      <c r="D70" s="2">
        <f t="shared" si="3"/>
        <v>69</v>
      </c>
      <c r="E70" s="2" t="s">
        <v>272</v>
      </c>
      <c r="F70" t="str">
        <f t="shared" si="2"/>
        <v>UPDATE ehr_lookups.rooms SET sort_order=69, area='ASB 2' WHERE room = 'ASB RM 240';</v>
      </c>
      <c r="G70" s="2"/>
    </row>
    <row r="71" spans="1:7">
      <c r="A71" s="2" t="s">
        <v>80</v>
      </c>
      <c r="B71" s="2" t="s">
        <v>70</v>
      </c>
      <c r="C71" s="2" t="s">
        <v>8</v>
      </c>
      <c r="D71" s="2">
        <f t="shared" si="3"/>
        <v>70</v>
      </c>
      <c r="E71" s="2" t="s">
        <v>272</v>
      </c>
      <c r="F71" t="str">
        <f t="shared" si="2"/>
        <v>UPDATE ehr_lookups.rooms SET sort_order=70, area='ASB 2' WHERE room = 'ASB RM 241';</v>
      </c>
      <c r="G71" s="2"/>
    </row>
    <row r="72" spans="1:7">
      <c r="A72" s="2" t="s">
        <v>81</v>
      </c>
      <c r="B72" s="2" t="s">
        <v>70</v>
      </c>
      <c r="C72" s="2" t="s">
        <v>8</v>
      </c>
      <c r="D72" s="2">
        <f t="shared" si="3"/>
        <v>71</v>
      </c>
      <c r="E72" s="2" t="s">
        <v>272</v>
      </c>
      <c r="F72" t="str">
        <f t="shared" si="2"/>
        <v>UPDATE ehr_lookups.rooms SET sort_order=71, area='ASB 2' WHERE room = 'ASB RM 242';</v>
      </c>
      <c r="G72" s="2"/>
    </row>
    <row r="73" spans="1:7">
      <c r="A73" s="2" t="s">
        <v>82</v>
      </c>
      <c r="B73" s="2" t="s">
        <v>70</v>
      </c>
      <c r="C73" s="2" t="s">
        <v>8</v>
      </c>
      <c r="D73" s="2">
        <f t="shared" si="3"/>
        <v>72</v>
      </c>
      <c r="E73" s="2" t="s">
        <v>272</v>
      </c>
      <c r="F73" t="str">
        <f t="shared" si="2"/>
        <v>UPDATE ehr_lookups.rooms SET sort_order=72, area='ASB 2' WHERE room = 'ASB RM 243';</v>
      </c>
      <c r="G73" s="2"/>
    </row>
    <row r="74" spans="1:7">
      <c r="A74" s="2" t="s">
        <v>83</v>
      </c>
      <c r="B74" s="2" t="s">
        <v>70</v>
      </c>
      <c r="C74" s="2" t="s">
        <v>8</v>
      </c>
      <c r="D74" s="2">
        <f t="shared" si="3"/>
        <v>73</v>
      </c>
      <c r="E74" s="2" t="s">
        <v>272</v>
      </c>
      <c r="F74" t="str">
        <f t="shared" si="2"/>
        <v>UPDATE ehr_lookups.rooms SET sort_order=73, area='ASB 2' WHERE room = 'ASB RM 244';</v>
      </c>
      <c r="G74" s="2"/>
    </row>
    <row r="75" spans="1:7">
      <c r="A75" s="2" t="s">
        <v>84</v>
      </c>
      <c r="B75" s="2" t="s">
        <v>70</v>
      </c>
      <c r="C75" s="2" t="s">
        <v>8</v>
      </c>
      <c r="D75" s="2">
        <f t="shared" si="3"/>
        <v>74</v>
      </c>
      <c r="E75" s="2" t="s">
        <v>272</v>
      </c>
      <c r="F75" t="str">
        <f t="shared" si="2"/>
        <v>UPDATE ehr_lookups.rooms SET sort_order=74, area='ASB 2' WHERE room = 'ASB RM 245';</v>
      </c>
      <c r="G75" s="2"/>
    </row>
    <row r="76" spans="1:7">
      <c r="A76" s="2" t="s">
        <v>85</v>
      </c>
      <c r="B76" s="2" t="s">
        <v>70</v>
      </c>
      <c r="C76" s="2" t="s">
        <v>8</v>
      </c>
      <c r="D76" s="2">
        <f t="shared" si="3"/>
        <v>75</v>
      </c>
      <c r="E76" s="2" t="s">
        <v>272</v>
      </c>
      <c r="F76" t="str">
        <f t="shared" si="2"/>
        <v>UPDATE ehr_lookups.rooms SET sort_order=75, area='ASB 2' WHERE room = 'ASB RM 246';</v>
      </c>
      <c r="G76" s="2"/>
    </row>
    <row r="77" spans="1:7">
      <c r="A77" s="2" t="s">
        <v>86</v>
      </c>
      <c r="B77" s="2" t="s">
        <v>70</v>
      </c>
      <c r="C77" s="2" t="s">
        <v>8</v>
      </c>
      <c r="D77" s="2">
        <f t="shared" si="3"/>
        <v>76</v>
      </c>
      <c r="E77" s="2" t="s">
        <v>272</v>
      </c>
      <c r="F77" t="str">
        <f t="shared" si="2"/>
        <v>UPDATE ehr_lookups.rooms SET sort_order=76, area='ASB 2' WHERE room = 'ASB RM 247';</v>
      </c>
      <c r="G77" s="2"/>
    </row>
    <row r="78" spans="1:7">
      <c r="A78" s="2" t="s">
        <v>87</v>
      </c>
      <c r="B78" s="2" t="s">
        <v>70</v>
      </c>
      <c r="C78" s="2" t="s">
        <v>8</v>
      </c>
      <c r="D78" s="2">
        <f t="shared" si="3"/>
        <v>77</v>
      </c>
      <c r="E78" s="2" t="s">
        <v>272</v>
      </c>
      <c r="F78" t="str">
        <f t="shared" si="2"/>
        <v>UPDATE ehr_lookups.rooms SET sort_order=77, area='ASB 2' WHERE room = 'ASB RM 248';</v>
      </c>
      <c r="G78" s="2"/>
    </row>
    <row r="79" spans="1:7">
      <c r="A79" s="2" t="s">
        <v>88</v>
      </c>
      <c r="B79" s="2" t="s">
        <v>70</v>
      </c>
      <c r="C79" s="2" t="s">
        <v>8</v>
      </c>
      <c r="D79" s="2">
        <f t="shared" si="3"/>
        <v>78</v>
      </c>
      <c r="E79" s="2" t="s">
        <v>272</v>
      </c>
      <c r="F79" t="str">
        <f t="shared" si="2"/>
        <v>UPDATE ehr_lookups.rooms SET sort_order=78, area='ASB 2' WHERE room = 'ASB RM 249';</v>
      </c>
      <c r="G79" s="2"/>
    </row>
    <row r="80" spans="1:7">
      <c r="A80" s="2" t="s">
        <v>89</v>
      </c>
      <c r="B80" s="2" t="s">
        <v>70</v>
      </c>
      <c r="C80" s="2" t="s">
        <v>8</v>
      </c>
      <c r="D80" s="2">
        <f t="shared" si="3"/>
        <v>79</v>
      </c>
      <c r="E80" s="2" t="s">
        <v>272</v>
      </c>
      <c r="F80" t="str">
        <f t="shared" si="2"/>
        <v>UPDATE ehr_lookups.rooms SET sort_order=79, area='ASB 2' WHERE room = 'ASB RM 250';</v>
      </c>
      <c r="G80" s="2"/>
    </row>
    <row r="81" spans="1:7">
      <c r="A81" s="2" t="s">
        <v>90</v>
      </c>
      <c r="B81" s="2" t="s">
        <v>91</v>
      </c>
      <c r="C81" s="2" t="s">
        <v>8</v>
      </c>
      <c r="D81" s="2">
        <f t="shared" si="3"/>
        <v>80</v>
      </c>
      <c r="E81" s="2" t="s">
        <v>274</v>
      </c>
      <c r="F81" t="str">
        <f t="shared" si="2"/>
        <v>UPDATE ehr_lookups.rooms SET sort_order=80, area='ASB 3 NSPF' WHERE room = 'ASB RM 315';</v>
      </c>
      <c r="G81" s="2"/>
    </row>
    <row r="82" spans="1:7">
      <c r="A82" s="2" t="s">
        <v>92</v>
      </c>
      <c r="B82" s="2" t="s">
        <v>91</v>
      </c>
      <c r="C82" s="2" t="s">
        <v>8</v>
      </c>
      <c r="D82" s="2">
        <f t="shared" si="3"/>
        <v>81</v>
      </c>
      <c r="E82" s="2" t="s">
        <v>274</v>
      </c>
      <c r="F82" t="str">
        <f t="shared" si="2"/>
        <v>UPDATE ehr_lookups.rooms SET sort_order=81, area='ASB 3 NSPF' WHERE room = 'ASB RM 325';</v>
      </c>
      <c r="G82" s="2"/>
    </row>
    <row r="83" spans="1:7">
      <c r="A83" s="2" t="s">
        <v>93</v>
      </c>
      <c r="B83" s="2" t="s">
        <v>91</v>
      </c>
      <c r="C83" s="2" t="s">
        <v>8</v>
      </c>
      <c r="D83" s="2">
        <f t="shared" si="3"/>
        <v>82</v>
      </c>
      <c r="E83" s="2" t="s">
        <v>274</v>
      </c>
      <c r="F83" t="str">
        <f t="shared" si="2"/>
        <v>UPDATE ehr_lookups.rooms SET sort_order=82, area='ASB 3 NSPF' WHERE room = 'ASB RM 326';</v>
      </c>
      <c r="G83" s="2"/>
    </row>
    <row r="84" spans="1:7">
      <c r="A84" s="2" t="s">
        <v>94</v>
      </c>
      <c r="B84" s="2" t="s">
        <v>91</v>
      </c>
      <c r="C84" s="2" t="s">
        <v>8</v>
      </c>
      <c r="D84" s="2">
        <f t="shared" si="3"/>
        <v>83</v>
      </c>
      <c r="E84" s="2" t="s">
        <v>274</v>
      </c>
      <c r="F84" t="str">
        <f t="shared" si="2"/>
        <v>UPDATE ehr_lookups.rooms SET sort_order=83, area='ASB 3 NSPF' WHERE room = 'ASB RM 328';</v>
      </c>
      <c r="G84" s="2"/>
    </row>
    <row r="85" spans="1:7">
      <c r="A85" s="2" t="s">
        <v>95</v>
      </c>
      <c r="B85" s="2" t="s">
        <v>91</v>
      </c>
      <c r="C85" s="2" t="s">
        <v>8</v>
      </c>
      <c r="D85" s="2">
        <f t="shared" si="3"/>
        <v>84</v>
      </c>
      <c r="E85" s="2" t="s">
        <v>274</v>
      </c>
      <c r="F85" t="str">
        <f t="shared" si="2"/>
        <v>UPDATE ehr_lookups.rooms SET sort_order=84, area='ASB 3 NSPF' WHERE room = 'ASB RM 332';</v>
      </c>
      <c r="G85" s="2"/>
    </row>
    <row r="86" spans="1:7">
      <c r="A86" s="2" t="s">
        <v>96</v>
      </c>
      <c r="B86" s="2" t="s">
        <v>91</v>
      </c>
      <c r="C86" s="2" t="s">
        <v>8</v>
      </c>
      <c r="D86" s="2">
        <f t="shared" si="3"/>
        <v>85</v>
      </c>
      <c r="E86" s="2" t="s">
        <v>283</v>
      </c>
      <c r="F86" t="str">
        <f t="shared" si="2"/>
        <v>UPDATE ehr_lookups.rooms SET sort_order=85, area='ASB 3 NSPF/SPF' WHERE room = 'ASB RM 334';</v>
      </c>
      <c r="G86" s="2" t="s">
        <v>284</v>
      </c>
    </row>
    <row r="87" spans="1:7">
      <c r="A87" s="2" t="s">
        <v>97</v>
      </c>
      <c r="B87" s="2" t="s">
        <v>91</v>
      </c>
      <c r="C87" s="2" t="s">
        <v>8</v>
      </c>
      <c r="D87" s="2">
        <f t="shared" si="3"/>
        <v>86</v>
      </c>
      <c r="E87" s="2" t="s">
        <v>283</v>
      </c>
      <c r="F87" t="str">
        <f t="shared" si="2"/>
        <v>UPDATE ehr_lookups.rooms SET sort_order=86, area='ASB 3 NSPF/SPF' WHERE room = 'ASB RM 336';</v>
      </c>
      <c r="G87" s="2" t="s">
        <v>285</v>
      </c>
    </row>
    <row r="88" spans="1:7">
      <c r="A88" s="2" t="s">
        <v>98</v>
      </c>
      <c r="B88" s="2" t="s">
        <v>91</v>
      </c>
      <c r="C88" s="2" t="s">
        <v>8</v>
      </c>
      <c r="D88" s="2">
        <f t="shared" si="3"/>
        <v>87</v>
      </c>
      <c r="E88" s="2" t="s">
        <v>274</v>
      </c>
      <c r="F88" t="str">
        <f t="shared" si="2"/>
        <v>UPDATE ehr_lookups.rooms SET sort_order=87, area='ASB 3 NSPF' WHERE room = 'ASB RM 338';</v>
      </c>
      <c r="G88" s="2"/>
    </row>
    <row r="89" spans="1:7">
      <c r="A89" s="2" t="s">
        <v>99</v>
      </c>
      <c r="B89" s="2" t="s">
        <v>91</v>
      </c>
      <c r="C89" s="2" t="s">
        <v>8</v>
      </c>
      <c r="D89" s="2">
        <f t="shared" si="3"/>
        <v>88</v>
      </c>
      <c r="E89" s="2" t="s">
        <v>274</v>
      </c>
      <c r="F89" t="str">
        <f t="shared" si="2"/>
        <v>UPDATE ehr_lookups.rooms SET sort_order=88, area='ASB 3 NSPF' WHERE room = 'ASB RM 342';</v>
      </c>
      <c r="G89" s="2"/>
    </row>
    <row r="90" spans="1:7">
      <c r="A90" s="2" t="s">
        <v>100</v>
      </c>
      <c r="B90" s="2" t="s">
        <v>91</v>
      </c>
      <c r="C90" s="2" t="s">
        <v>8</v>
      </c>
      <c r="D90" s="2">
        <f t="shared" si="3"/>
        <v>89</v>
      </c>
      <c r="E90" s="2" t="s">
        <v>274</v>
      </c>
      <c r="F90" t="str">
        <f t="shared" si="2"/>
        <v>UPDATE ehr_lookups.rooms SET sort_order=89, area='ASB 3 NSPF' WHERE room = 'ASB RM 343';</v>
      </c>
      <c r="G90" s="2"/>
    </row>
    <row r="91" spans="1:7">
      <c r="A91" s="2" t="s">
        <v>101</v>
      </c>
      <c r="B91" s="2" t="s">
        <v>91</v>
      </c>
      <c r="C91" s="2" t="s">
        <v>8</v>
      </c>
      <c r="D91" s="2">
        <f t="shared" si="3"/>
        <v>90</v>
      </c>
      <c r="E91" s="2" t="s">
        <v>274</v>
      </c>
      <c r="F91" t="str">
        <f t="shared" si="2"/>
        <v>UPDATE ehr_lookups.rooms SET sort_order=90, area='ASB 3 NSPF' WHERE room = 'ASB RM 344';</v>
      </c>
      <c r="G91" s="2"/>
    </row>
    <row r="92" spans="1:7">
      <c r="A92" s="2" t="s">
        <v>102</v>
      </c>
      <c r="B92" s="2" t="s">
        <v>91</v>
      </c>
      <c r="C92" s="2" t="s">
        <v>8</v>
      </c>
      <c r="D92" s="2">
        <f t="shared" si="3"/>
        <v>91</v>
      </c>
      <c r="E92" s="2" t="s">
        <v>274</v>
      </c>
      <c r="F92" t="str">
        <f t="shared" si="2"/>
        <v>UPDATE ehr_lookups.rooms SET sort_order=91, area='ASB 3 NSPF' WHERE room = 'ASB RM 345';</v>
      </c>
      <c r="G92" s="2"/>
    </row>
    <row r="93" spans="1:7">
      <c r="A93" s="2" t="s">
        <v>103</v>
      </c>
      <c r="B93" s="2" t="s">
        <v>91</v>
      </c>
      <c r="C93" s="2" t="s">
        <v>8</v>
      </c>
      <c r="D93" s="2">
        <f t="shared" si="3"/>
        <v>92</v>
      </c>
      <c r="E93" s="2" t="s">
        <v>274</v>
      </c>
      <c r="F93" t="str">
        <f t="shared" si="2"/>
        <v>UPDATE ehr_lookups.rooms SET sort_order=92, area='ASB 3 NSPF' WHERE room = 'ASB RM 346';</v>
      </c>
      <c r="G93" s="2"/>
    </row>
    <row r="94" spans="1:7">
      <c r="A94" s="2" t="s">
        <v>104</v>
      </c>
      <c r="B94" s="2" t="s">
        <v>91</v>
      </c>
      <c r="C94" s="2" t="s">
        <v>8</v>
      </c>
      <c r="D94" s="2">
        <f t="shared" si="3"/>
        <v>93</v>
      </c>
      <c r="E94" s="2" t="s">
        <v>274</v>
      </c>
      <c r="F94" t="str">
        <f t="shared" si="2"/>
        <v>UPDATE ehr_lookups.rooms SET sort_order=93, area='ASB 3 NSPF' WHERE room = 'ASB RM 347';</v>
      </c>
      <c r="G94" s="2"/>
    </row>
    <row r="95" spans="1:7">
      <c r="A95" s="2" t="s">
        <v>105</v>
      </c>
      <c r="B95" s="2" t="s">
        <v>91</v>
      </c>
      <c r="C95" s="2" t="s">
        <v>8</v>
      </c>
      <c r="D95" s="2">
        <f t="shared" si="3"/>
        <v>94</v>
      </c>
      <c r="E95" s="2" t="s">
        <v>275</v>
      </c>
      <c r="F95" t="str">
        <f t="shared" si="2"/>
        <v>UPDATE ehr_lookups.rooms SET sort_order=94, area='ASB 3 SPF' WHERE room = 'ASB RM 350';</v>
      </c>
      <c r="G95" s="2"/>
    </row>
    <row r="96" spans="1:7">
      <c r="A96" s="2" t="s">
        <v>106</v>
      </c>
      <c r="B96" s="2" t="s">
        <v>91</v>
      </c>
      <c r="C96" s="2" t="s">
        <v>8</v>
      </c>
      <c r="D96" s="2">
        <f t="shared" si="3"/>
        <v>95</v>
      </c>
      <c r="E96" s="2" t="s">
        <v>275</v>
      </c>
      <c r="F96" t="str">
        <f t="shared" si="2"/>
        <v>UPDATE ehr_lookups.rooms SET sort_order=95, area='ASB 3 SPF' WHERE room = 'ASB RM 361';</v>
      </c>
      <c r="G96" s="2"/>
    </row>
    <row r="97" spans="1:7">
      <c r="A97" s="2" t="s">
        <v>107</v>
      </c>
      <c r="B97" s="2" t="s">
        <v>91</v>
      </c>
      <c r="C97" s="2" t="s">
        <v>8</v>
      </c>
      <c r="D97" s="2">
        <f t="shared" si="3"/>
        <v>96</v>
      </c>
      <c r="E97" s="2" t="s">
        <v>275</v>
      </c>
      <c r="F97" t="str">
        <f t="shared" si="2"/>
        <v>UPDATE ehr_lookups.rooms SET sort_order=96, area='ASB 3 SPF' WHERE room = 'ASB RM 361  E-1';</v>
      </c>
      <c r="G97" s="2"/>
    </row>
    <row r="98" spans="1:7">
      <c r="A98" s="2" t="s">
        <v>108</v>
      </c>
      <c r="B98" s="2" t="s">
        <v>91</v>
      </c>
      <c r="C98" s="2" t="s">
        <v>8</v>
      </c>
      <c r="D98" s="2">
        <f t="shared" si="3"/>
        <v>97</v>
      </c>
      <c r="E98" s="2" t="s">
        <v>275</v>
      </c>
      <c r="F98" t="str">
        <f t="shared" si="2"/>
        <v>UPDATE ehr_lookups.rooms SET sort_order=97, area='ASB 3 SPF' WHERE room = 'ASB RM 362';</v>
      </c>
      <c r="G98" s="2"/>
    </row>
    <row r="99" spans="1:7">
      <c r="A99" s="2" t="s">
        <v>109</v>
      </c>
      <c r="B99" s="2" t="s">
        <v>91</v>
      </c>
      <c r="C99" s="2" t="s">
        <v>8</v>
      </c>
      <c r="D99" s="2">
        <f t="shared" si="3"/>
        <v>98</v>
      </c>
      <c r="E99" s="2" t="s">
        <v>275</v>
      </c>
      <c r="F99" t="str">
        <f t="shared" si="2"/>
        <v>UPDATE ehr_lookups.rooms SET sort_order=98, area='ASB 3 SPF' WHERE room = 'ASB RM 362  E-1';</v>
      </c>
      <c r="G99" s="2"/>
    </row>
    <row r="100" spans="1:7">
      <c r="A100" s="2" t="s">
        <v>110</v>
      </c>
      <c r="B100" s="2" t="s">
        <v>91</v>
      </c>
      <c r="C100" s="2" t="s">
        <v>8</v>
      </c>
      <c r="D100" s="2">
        <f t="shared" si="3"/>
        <v>99</v>
      </c>
      <c r="E100" s="2" t="s">
        <v>275</v>
      </c>
      <c r="F100" t="str">
        <f t="shared" si="2"/>
        <v>UPDATE ehr_lookups.rooms SET sort_order=99, area='ASB 3 SPF' WHERE room = 'ASB RM 363';</v>
      </c>
      <c r="G100" s="2"/>
    </row>
    <row r="101" spans="1:7">
      <c r="A101" s="2" t="s">
        <v>111</v>
      </c>
      <c r="B101" s="2" t="s">
        <v>91</v>
      </c>
      <c r="C101" s="2" t="s">
        <v>8</v>
      </c>
      <c r="D101" s="2">
        <f t="shared" si="3"/>
        <v>100</v>
      </c>
      <c r="E101" s="2" t="s">
        <v>275</v>
      </c>
      <c r="F101" t="str">
        <f t="shared" si="2"/>
        <v>UPDATE ehr_lookups.rooms SET sort_order=100, area='ASB 3 SPF' WHERE room = 'ASB RM 363  E-1';</v>
      </c>
      <c r="G101" s="2"/>
    </row>
    <row r="102" spans="1:7">
      <c r="A102" s="2" t="s">
        <v>112</v>
      </c>
      <c r="B102" s="2" t="s">
        <v>91</v>
      </c>
      <c r="C102" s="2" t="s">
        <v>8</v>
      </c>
      <c r="D102" s="2">
        <f t="shared" si="3"/>
        <v>101</v>
      </c>
      <c r="E102" s="2" t="s">
        <v>275</v>
      </c>
      <c r="F102" t="str">
        <f t="shared" si="2"/>
        <v>UPDATE ehr_lookups.rooms SET sort_order=101, area='ASB 3 SPF' WHERE room = 'ASB RM 364';</v>
      </c>
      <c r="G102" s="2"/>
    </row>
    <row r="103" spans="1:7">
      <c r="A103" s="2" t="s">
        <v>113</v>
      </c>
      <c r="B103" s="2" t="s">
        <v>91</v>
      </c>
      <c r="C103" s="2" t="s">
        <v>8</v>
      </c>
      <c r="D103" s="2">
        <f t="shared" si="3"/>
        <v>102</v>
      </c>
      <c r="E103" s="2" t="s">
        <v>275</v>
      </c>
      <c r="F103" t="str">
        <f t="shared" si="2"/>
        <v>UPDATE ehr_lookups.rooms SET sort_order=102, area='ASB 3 SPF' WHERE room = 'ASB RM 364  E-1';</v>
      </c>
      <c r="G103" s="2"/>
    </row>
    <row r="104" spans="1:7">
      <c r="A104" s="2" t="s">
        <v>114</v>
      </c>
      <c r="B104" s="2" t="s">
        <v>91</v>
      </c>
      <c r="C104" s="2" t="s">
        <v>8</v>
      </c>
      <c r="D104" s="2">
        <f t="shared" si="3"/>
        <v>103</v>
      </c>
      <c r="E104" s="2" t="s">
        <v>275</v>
      </c>
      <c r="F104" t="str">
        <f t="shared" si="2"/>
        <v>UPDATE ehr_lookups.rooms SET sort_order=103, area='ASB 3 SPF' WHERE room = 'ASB RM 365';</v>
      </c>
      <c r="G104" s="2"/>
    </row>
    <row r="105" spans="1:7">
      <c r="A105" s="2" t="s">
        <v>115</v>
      </c>
      <c r="B105" s="2" t="s">
        <v>91</v>
      </c>
      <c r="C105" s="2" t="s">
        <v>8</v>
      </c>
      <c r="D105" s="2">
        <f t="shared" si="3"/>
        <v>104</v>
      </c>
      <c r="E105" s="2" t="s">
        <v>275</v>
      </c>
      <c r="F105" t="str">
        <f t="shared" si="2"/>
        <v>UPDATE ehr_lookups.rooms SET sort_order=104, area='ASB 3 SPF' WHERE room = 'ASB RM 365  E-1';</v>
      </c>
      <c r="G105" s="2"/>
    </row>
    <row r="106" spans="1:7">
      <c r="A106" s="2" t="s">
        <v>116</v>
      </c>
      <c r="B106" s="2" t="s">
        <v>91</v>
      </c>
      <c r="C106" s="2" t="s">
        <v>8</v>
      </c>
      <c r="D106" s="2">
        <f t="shared" si="3"/>
        <v>105</v>
      </c>
      <c r="E106" s="2" t="s">
        <v>275</v>
      </c>
      <c r="F106" t="str">
        <f t="shared" si="2"/>
        <v>UPDATE ehr_lookups.rooms SET sort_order=105, area='ASB 3 SPF' WHERE room = 'ASB RM 366';</v>
      </c>
      <c r="G106" s="2"/>
    </row>
    <row r="107" spans="1:7">
      <c r="A107" s="2" t="s">
        <v>117</v>
      </c>
      <c r="B107" s="2" t="s">
        <v>91</v>
      </c>
      <c r="C107" s="2" t="s">
        <v>8</v>
      </c>
      <c r="D107" s="2">
        <f t="shared" si="3"/>
        <v>106</v>
      </c>
      <c r="E107" s="2" t="s">
        <v>275</v>
      </c>
      <c r="F107" t="str">
        <f t="shared" si="2"/>
        <v>UPDATE ehr_lookups.rooms SET sort_order=106, area='ASB 3 SPF' WHERE room = 'ASB RM 366  E-1';</v>
      </c>
      <c r="G107" s="2"/>
    </row>
    <row r="108" spans="1:7">
      <c r="A108" s="2" t="s">
        <v>118</v>
      </c>
      <c r="B108" s="2" t="s">
        <v>91</v>
      </c>
      <c r="C108" s="2" t="s">
        <v>8</v>
      </c>
      <c r="D108" s="2">
        <f t="shared" si="3"/>
        <v>107</v>
      </c>
      <c r="E108" s="2" t="s">
        <v>275</v>
      </c>
      <c r="F108" t="str">
        <f t="shared" si="2"/>
        <v>UPDATE ehr_lookups.rooms SET sort_order=107, area='ASB 3 SPF' WHERE room = 'ASB RM 367';</v>
      </c>
      <c r="G108" s="2"/>
    </row>
    <row r="109" spans="1:7">
      <c r="A109" s="2" t="s">
        <v>119</v>
      </c>
      <c r="B109" s="2" t="s">
        <v>91</v>
      </c>
      <c r="C109" s="2" t="s">
        <v>8</v>
      </c>
      <c r="D109" s="2">
        <f t="shared" si="3"/>
        <v>108</v>
      </c>
      <c r="E109" s="2" t="s">
        <v>275</v>
      </c>
      <c r="F109" t="str">
        <f t="shared" si="2"/>
        <v>UPDATE ehr_lookups.rooms SET sort_order=108, area='ASB 3 SPF' WHERE room = 'ASB RM 367  E-1';</v>
      </c>
      <c r="G109" s="2"/>
    </row>
    <row r="110" spans="1:7">
      <c r="A110" s="2" t="s">
        <v>120</v>
      </c>
      <c r="B110" s="2" t="s">
        <v>91</v>
      </c>
      <c r="C110" s="2" t="s">
        <v>8</v>
      </c>
      <c r="D110" s="2">
        <f t="shared" si="3"/>
        <v>109</v>
      </c>
      <c r="E110" s="2" t="s">
        <v>275</v>
      </c>
      <c r="F110" t="str">
        <f t="shared" si="2"/>
        <v>UPDATE ehr_lookups.rooms SET sort_order=109, area='ASB 3 SPF' WHERE room = 'ASB RM 368';</v>
      </c>
      <c r="G110" s="2"/>
    </row>
    <row r="111" spans="1:7">
      <c r="A111" s="2" t="s">
        <v>121</v>
      </c>
      <c r="B111" s="2" t="s">
        <v>91</v>
      </c>
      <c r="C111" s="2" t="s">
        <v>8</v>
      </c>
      <c r="D111" s="2">
        <f t="shared" si="3"/>
        <v>110</v>
      </c>
      <c r="E111" s="2" t="s">
        <v>275</v>
      </c>
      <c r="F111" t="str">
        <f t="shared" si="2"/>
        <v>UPDATE ehr_lookups.rooms SET sort_order=110, area='ASB 3 SPF' WHERE room = 'ASB RM 368  E-1';</v>
      </c>
      <c r="G111" s="2"/>
    </row>
    <row r="112" spans="1:7">
      <c r="A112" s="2" t="s">
        <v>122</v>
      </c>
      <c r="B112" s="2" t="s">
        <v>91</v>
      </c>
      <c r="C112" s="2" t="s">
        <v>8</v>
      </c>
      <c r="D112" s="2">
        <f t="shared" si="3"/>
        <v>111</v>
      </c>
      <c r="E112" s="2" t="s">
        <v>275</v>
      </c>
      <c r="F112" t="str">
        <f t="shared" si="2"/>
        <v>UPDATE ehr_lookups.rooms SET sort_order=111, area='ASB 3 SPF' WHERE room = 'ASB RM 369';</v>
      </c>
      <c r="G112" s="2"/>
    </row>
    <row r="113" spans="1:7">
      <c r="A113" s="2" t="s">
        <v>123</v>
      </c>
      <c r="B113" s="2" t="s">
        <v>91</v>
      </c>
      <c r="C113" s="2" t="s">
        <v>8</v>
      </c>
      <c r="D113" s="2">
        <f t="shared" si="3"/>
        <v>112</v>
      </c>
      <c r="E113" s="2" t="s">
        <v>275</v>
      </c>
      <c r="F113" t="str">
        <f t="shared" si="2"/>
        <v>UPDATE ehr_lookups.rooms SET sort_order=112, area='ASB 3 SPF' WHERE room = 'ASB RM 369  E-1';</v>
      </c>
      <c r="G113" s="2"/>
    </row>
    <row r="114" spans="1:7">
      <c r="A114" s="2" t="s">
        <v>124</v>
      </c>
      <c r="B114" s="2" t="s">
        <v>91</v>
      </c>
      <c r="C114" s="2" t="s">
        <v>8</v>
      </c>
      <c r="D114" s="2">
        <f t="shared" si="3"/>
        <v>113</v>
      </c>
      <c r="E114" s="2" t="s">
        <v>275</v>
      </c>
      <c r="F114" t="str">
        <f t="shared" si="2"/>
        <v>UPDATE ehr_lookups.rooms SET sort_order=113, area='ASB 3 SPF' WHERE room = 'ASB RM 370';</v>
      </c>
      <c r="G114" s="2"/>
    </row>
    <row r="115" spans="1:7">
      <c r="A115" s="2" t="s">
        <v>125</v>
      </c>
      <c r="B115" s="2" t="s">
        <v>91</v>
      </c>
      <c r="C115" s="2" t="s">
        <v>8</v>
      </c>
      <c r="D115" s="2">
        <f t="shared" si="3"/>
        <v>114</v>
      </c>
      <c r="E115" s="2" t="s">
        <v>275</v>
      </c>
      <c r="F115" t="str">
        <f t="shared" si="2"/>
        <v>UPDATE ehr_lookups.rooms SET sort_order=114, area='ASB 3 SPF' WHERE room = 'ASB RM 370  E-1';</v>
      </c>
      <c r="G115" s="2"/>
    </row>
    <row r="116" spans="1:7">
      <c r="A116" s="2" t="s">
        <v>126</v>
      </c>
      <c r="B116" s="2" t="s">
        <v>91</v>
      </c>
      <c r="C116" s="2" t="s">
        <v>8</v>
      </c>
      <c r="D116" s="2">
        <f t="shared" si="3"/>
        <v>115</v>
      </c>
      <c r="E116" s="2" t="s">
        <v>275</v>
      </c>
      <c r="F116" t="str">
        <f t="shared" si="2"/>
        <v>UPDATE ehr_lookups.rooms SET sort_order=115, area='ASB 3 SPF' WHERE room = 'ASB RM 371';</v>
      </c>
      <c r="G116" s="2"/>
    </row>
    <row r="117" spans="1:7">
      <c r="A117" s="2" t="s">
        <v>127</v>
      </c>
      <c r="B117" s="2" t="s">
        <v>91</v>
      </c>
      <c r="C117" s="2" t="s">
        <v>8</v>
      </c>
      <c r="D117" s="2">
        <f t="shared" si="3"/>
        <v>116</v>
      </c>
      <c r="E117" s="2" t="s">
        <v>275</v>
      </c>
      <c r="F117" t="str">
        <f t="shared" si="2"/>
        <v>UPDATE ehr_lookups.rooms SET sort_order=116, area='ASB 3 SPF' WHERE room = 'ASB RM 371  E-1';</v>
      </c>
      <c r="G117" s="2"/>
    </row>
    <row r="118" spans="1:7">
      <c r="A118" s="2" t="s">
        <v>128</v>
      </c>
      <c r="B118" s="2" t="s">
        <v>91</v>
      </c>
      <c r="C118" s="2" t="s">
        <v>8</v>
      </c>
      <c r="D118" s="2">
        <f t="shared" si="3"/>
        <v>117</v>
      </c>
      <c r="E118" s="2" t="s">
        <v>275</v>
      </c>
      <c r="F118" t="str">
        <f t="shared" si="2"/>
        <v>UPDATE ehr_lookups.rooms SET sort_order=117, area='ASB 3 SPF' WHERE room = 'ASB RM 372';</v>
      </c>
      <c r="G118" s="2"/>
    </row>
    <row r="119" spans="1:7">
      <c r="A119" s="2" t="s">
        <v>129</v>
      </c>
      <c r="B119" s="2" t="s">
        <v>91</v>
      </c>
      <c r="C119" s="2" t="s">
        <v>8</v>
      </c>
      <c r="D119" s="2">
        <f t="shared" si="3"/>
        <v>118</v>
      </c>
      <c r="E119" s="2" t="s">
        <v>275</v>
      </c>
      <c r="F119" t="str">
        <f t="shared" si="2"/>
        <v>UPDATE ehr_lookups.rooms SET sort_order=118, area='ASB 3 SPF' WHERE room = 'ASB RM 372  E-1';</v>
      </c>
      <c r="G119" s="2"/>
    </row>
    <row r="120" spans="1:7">
      <c r="A120" s="2" t="s">
        <v>130</v>
      </c>
      <c r="B120" s="2" t="s">
        <v>91</v>
      </c>
      <c r="C120" s="2" t="s">
        <v>8</v>
      </c>
      <c r="D120" s="2">
        <f t="shared" si="3"/>
        <v>119</v>
      </c>
      <c r="E120" s="2" t="s">
        <v>275</v>
      </c>
      <c r="F120" t="str">
        <f t="shared" si="2"/>
        <v>UPDATE ehr_lookups.rooms SET sort_order=119, area='ASB 3 SPF' WHERE room = 'ASB RM 373';</v>
      </c>
      <c r="G120" s="2"/>
    </row>
    <row r="121" spans="1:7">
      <c r="A121" s="2" t="s">
        <v>131</v>
      </c>
      <c r="B121" s="2" t="s">
        <v>91</v>
      </c>
      <c r="C121" s="2" t="s">
        <v>8</v>
      </c>
      <c r="D121" s="2">
        <f t="shared" si="3"/>
        <v>120</v>
      </c>
      <c r="E121" s="2" t="s">
        <v>275</v>
      </c>
      <c r="F121" t="str">
        <f t="shared" si="2"/>
        <v>UPDATE ehr_lookups.rooms SET sort_order=120, area='ASB 3 SPF' WHERE room = 'ASB RM 373  E-1';</v>
      </c>
      <c r="G121" s="2"/>
    </row>
    <row r="122" spans="1:7">
      <c r="A122" s="2" t="s">
        <v>132</v>
      </c>
      <c r="B122" s="2" t="s">
        <v>91</v>
      </c>
      <c r="C122" s="2" t="s">
        <v>8</v>
      </c>
      <c r="D122" s="2">
        <f t="shared" si="3"/>
        <v>121</v>
      </c>
      <c r="E122" s="2" t="s">
        <v>275</v>
      </c>
      <c r="F122" t="str">
        <f t="shared" si="2"/>
        <v>UPDATE ehr_lookups.rooms SET sort_order=121, area='ASB 3 SPF' WHERE room = 'ASB RM 374';</v>
      </c>
      <c r="G122" s="2"/>
    </row>
    <row r="123" spans="1:7">
      <c r="A123" s="2" t="s">
        <v>133</v>
      </c>
      <c r="B123" s="2" t="s">
        <v>91</v>
      </c>
      <c r="C123" s="2" t="s">
        <v>8</v>
      </c>
      <c r="D123" s="2">
        <f t="shared" si="3"/>
        <v>122</v>
      </c>
      <c r="E123" s="2" t="s">
        <v>275</v>
      </c>
      <c r="F123" t="str">
        <f t="shared" si="2"/>
        <v>UPDATE ehr_lookups.rooms SET sort_order=122, area='ASB 3 SPF' WHERE room = 'ASB RM 374  E-1';</v>
      </c>
      <c r="G123" s="2"/>
    </row>
    <row r="124" spans="1:7">
      <c r="A124" s="2" t="s">
        <v>134</v>
      </c>
      <c r="B124" s="2" t="s">
        <v>91</v>
      </c>
      <c r="C124" s="2" t="s">
        <v>8</v>
      </c>
      <c r="D124" s="2">
        <f t="shared" si="3"/>
        <v>123</v>
      </c>
      <c r="E124" s="2" t="s">
        <v>275</v>
      </c>
      <c r="F124" t="str">
        <f t="shared" si="2"/>
        <v>UPDATE ehr_lookups.rooms SET sort_order=123, area='ASB 3 SPF' WHERE room = 'ASB RM 375';</v>
      </c>
      <c r="G124" s="2"/>
    </row>
    <row r="125" spans="1:7">
      <c r="A125" s="2" t="s">
        <v>135</v>
      </c>
      <c r="B125" s="2" t="s">
        <v>91</v>
      </c>
      <c r="C125" s="2" t="s">
        <v>8</v>
      </c>
      <c r="D125" s="2">
        <f t="shared" si="3"/>
        <v>124</v>
      </c>
      <c r="E125" s="2" t="s">
        <v>275</v>
      </c>
      <c r="F125" t="str">
        <f t="shared" si="2"/>
        <v>UPDATE ehr_lookups.rooms SET sort_order=124, area='ASB 3 SPF' WHERE room = 'ASB RM 375  E-1';</v>
      </c>
      <c r="G125" s="2"/>
    </row>
    <row r="126" spans="1:7">
      <c r="A126" s="2" t="s">
        <v>136</v>
      </c>
      <c r="B126" s="2" t="s">
        <v>91</v>
      </c>
      <c r="C126" s="2" t="s">
        <v>8</v>
      </c>
      <c r="D126" s="2">
        <f t="shared" si="3"/>
        <v>125</v>
      </c>
      <c r="E126" s="2" t="s">
        <v>276</v>
      </c>
      <c r="F126" t="str">
        <f t="shared" si="2"/>
        <v>UPDATE ehr_lookups.rooms SET sort_order=125, area='ASB ESPF' WHERE room = 'ASB RM 376';</v>
      </c>
      <c r="G126" s="2"/>
    </row>
    <row r="127" spans="1:7">
      <c r="A127" s="2" t="s">
        <v>137</v>
      </c>
      <c r="B127" s="2" t="s">
        <v>91</v>
      </c>
      <c r="C127" s="2" t="s">
        <v>8</v>
      </c>
      <c r="D127" s="2">
        <f t="shared" si="3"/>
        <v>126</v>
      </c>
      <c r="E127" s="2" t="s">
        <v>276</v>
      </c>
      <c r="F127" t="str">
        <f t="shared" si="2"/>
        <v>UPDATE ehr_lookups.rooms SET sort_order=126, area='ASB ESPF' WHERE room = 'ASB RM 376  E-1';</v>
      </c>
      <c r="G127" s="2"/>
    </row>
    <row r="128" spans="1:7">
      <c r="A128" s="2" t="s">
        <v>138</v>
      </c>
      <c r="B128" s="2" t="s">
        <v>91</v>
      </c>
      <c r="C128" s="2" t="s">
        <v>8</v>
      </c>
      <c r="D128" s="2">
        <f t="shared" si="3"/>
        <v>127</v>
      </c>
      <c r="E128" s="2" t="s">
        <v>276</v>
      </c>
      <c r="F128" t="str">
        <f t="shared" si="2"/>
        <v>UPDATE ehr_lookups.rooms SET sort_order=127, area='ASB ESPF' WHERE room = 'ASB RM 377';</v>
      </c>
      <c r="G128" s="2"/>
    </row>
    <row r="129" spans="1:7">
      <c r="A129" s="2" t="s">
        <v>139</v>
      </c>
      <c r="B129" s="2" t="s">
        <v>91</v>
      </c>
      <c r="C129" s="2" t="s">
        <v>8</v>
      </c>
      <c r="D129" s="2">
        <f t="shared" si="3"/>
        <v>128</v>
      </c>
      <c r="E129" s="2" t="s">
        <v>276</v>
      </c>
      <c r="F129" t="str">
        <f t="shared" si="2"/>
        <v>UPDATE ehr_lookups.rooms SET sort_order=128, area='ASB ESPF' WHERE room = 'ASB RM 377  E-1';</v>
      </c>
      <c r="G129" s="2"/>
    </row>
    <row r="130" spans="1:7">
      <c r="A130" s="2" t="s">
        <v>140</v>
      </c>
      <c r="B130" s="2" t="s">
        <v>91</v>
      </c>
      <c r="C130" s="2" t="s">
        <v>8</v>
      </c>
      <c r="D130" s="2">
        <f t="shared" si="3"/>
        <v>129</v>
      </c>
      <c r="E130" s="2" t="s">
        <v>276</v>
      </c>
      <c r="F130" t="str">
        <f t="shared" si="2"/>
        <v>UPDATE ehr_lookups.rooms SET sort_order=129, area='ASB ESPF' WHERE room = 'ASB RM 378';</v>
      </c>
      <c r="G130" s="2"/>
    </row>
    <row r="131" spans="1:7">
      <c r="A131" s="2" t="s">
        <v>141</v>
      </c>
      <c r="B131" s="2" t="s">
        <v>91</v>
      </c>
      <c r="C131" s="2" t="s">
        <v>8</v>
      </c>
      <c r="D131" s="2">
        <f t="shared" si="3"/>
        <v>130</v>
      </c>
      <c r="E131" s="2" t="s">
        <v>276</v>
      </c>
      <c r="F131" t="str">
        <f t="shared" ref="F131:F194" si="4">"UPDATE ehr_lookups.rooms SET sort_order="&amp;D131&amp;", area='"&amp;E131&amp;"' WHERE room = '"&amp;A131&amp;"';"</f>
        <v>UPDATE ehr_lookups.rooms SET sort_order=130, area='ASB ESPF' WHERE room = 'ASB RM 379';</v>
      </c>
      <c r="G131" s="2"/>
    </row>
    <row r="132" spans="1:7">
      <c r="A132" s="2" t="s">
        <v>142</v>
      </c>
      <c r="B132" s="2" t="s">
        <v>91</v>
      </c>
      <c r="C132" s="2" t="s">
        <v>8</v>
      </c>
      <c r="D132" s="2">
        <f t="shared" ref="D132:D195" si="5">D131+1</f>
        <v>131</v>
      </c>
      <c r="E132" s="2" t="s">
        <v>276</v>
      </c>
      <c r="F132" t="str">
        <f t="shared" si="4"/>
        <v>UPDATE ehr_lookups.rooms SET sort_order=131, area='ASB ESPF' WHERE room = 'ASB RM 380';</v>
      </c>
      <c r="G132" s="2"/>
    </row>
    <row r="133" spans="1:7">
      <c r="A133" s="2" t="s">
        <v>143</v>
      </c>
      <c r="B133" s="2" t="s">
        <v>91</v>
      </c>
      <c r="C133" s="2" t="s">
        <v>8</v>
      </c>
      <c r="D133" s="2">
        <f t="shared" si="5"/>
        <v>132</v>
      </c>
      <c r="E133" s="2" t="s">
        <v>276</v>
      </c>
      <c r="F133" t="str">
        <f t="shared" si="4"/>
        <v>UPDATE ehr_lookups.rooms SET sort_order=132, area='ASB ESPF' WHERE room = 'ASB RM 381';</v>
      </c>
      <c r="G133" s="2"/>
    </row>
    <row r="134" spans="1:7">
      <c r="A134" s="2" t="s">
        <v>144</v>
      </c>
      <c r="B134" s="2" t="s">
        <v>91</v>
      </c>
      <c r="C134" s="2" t="s">
        <v>8</v>
      </c>
      <c r="D134" s="2">
        <f t="shared" si="5"/>
        <v>133</v>
      </c>
      <c r="E134" s="2" t="s">
        <v>276</v>
      </c>
      <c r="F134" t="str">
        <f t="shared" si="4"/>
        <v>UPDATE ehr_lookups.rooms SET sort_order=133, area='ASB ESPF' WHERE room = 'ASB RM 382';</v>
      </c>
      <c r="G134" s="2"/>
    </row>
    <row r="135" spans="1:7">
      <c r="A135" s="2" t="s">
        <v>145</v>
      </c>
      <c r="B135" s="2" t="s">
        <v>91</v>
      </c>
      <c r="C135" s="2" t="s">
        <v>8</v>
      </c>
      <c r="D135" s="2">
        <f t="shared" si="5"/>
        <v>134</v>
      </c>
      <c r="E135" s="2" t="s">
        <v>276</v>
      </c>
      <c r="F135" t="str">
        <f t="shared" si="4"/>
        <v>UPDATE ehr_lookups.rooms SET sort_order=134, area='ASB ESPF' WHERE room = 'ASB RM 382 Run 1';</v>
      </c>
      <c r="G135" s="2"/>
    </row>
    <row r="136" spans="1:7">
      <c r="A136" s="2" t="s">
        <v>146</v>
      </c>
      <c r="B136" s="2" t="s">
        <v>91</v>
      </c>
      <c r="C136" s="2" t="s">
        <v>8</v>
      </c>
      <c r="D136" s="2">
        <f t="shared" si="5"/>
        <v>135</v>
      </c>
      <c r="E136" s="2" t="s">
        <v>276</v>
      </c>
      <c r="F136" t="str">
        <f t="shared" si="4"/>
        <v>UPDATE ehr_lookups.rooms SET sort_order=135, area='ASB ESPF' WHERE room = 'ASB RM 382 Run 2';</v>
      </c>
      <c r="G136" s="2"/>
    </row>
    <row r="137" spans="1:7">
      <c r="A137" s="2" t="s">
        <v>147</v>
      </c>
      <c r="B137" s="2" t="s">
        <v>91</v>
      </c>
      <c r="C137" s="2" t="s">
        <v>8</v>
      </c>
      <c r="D137" s="2">
        <f t="shared" si="5"/>
        <v>136</v>
      </c>
      <c r="E137" s="2" t="s">
        <v>276</v>
      </c>
      <c r="F137" t="str">
        <f t="shared" si="4"/>
        <v>UPDATE ehr_lookups.rooms SET sort_order=136, area='ASB ESPF' WHERE room = 'ASB RM 382 Run 3';</v>
      </c>
      <c r="G137" s="2"/>
    </row>
    <row r="138" spans="1:7">
      <c r="A138" s="2" t="s">
        <v>148</v>
      </c>
      <c r="B138" s="2" t="s">
        <v>91</v>
      </c>
      <c r="C138" s="2" t="s">
        <v>8</v>
      </c>
      <c r="D138" s="2">
        <f t="shared" si="5"/>
        <v>137</v>
      </c>
      <c r="E138" s="2" t="s">
        <v>276</v>
      </c>
      <c r="F138" t="str">
        <f t="shared" si="4"/>
        <v>UPDATE ehr_lookups.rooms SET sort_order=137, area='ASB ESPF' WHERE room = 'ASB RM 382 Run 4';</v>
      </c>
      <c r="G138" s="2"/>
    </row>
    <row r="139" spans="1:7">
      <c r="A139" s="2" t="s">
        <v>149</v>
      </c>
      <c r="B139" s="2" t="s">
        <v>91</v>
      </c>
      <c r="C139" s="2" t="s">
        <v>8</v>
      </c>
      <c r="D139" s="2">
        <f t="shared" si="5"/>
        <v>138</v>
      </c>
      <c r="E139" s="2" t="s">
        <v>276</v>
      </c>
      <c r="F139" t="str">
        <f t="shared" si="4"/>
        <v>UPDATE ehr_lookups.rooms SET sort_order=138, area='ASB ESPF' WHERE room = 'ASB RM 383';</v>
      </c>
      <c r="G139" s="2"/>
    </row>
    <row r="140" spans="1:7">
      <c r="A140" s="2" t="s">
        <v>150</v>
      </c>
      <c r="B140" s="2" t="s">
        <v>91</v>
      </c>
      <c r="C140" s="2" t="s">
        <v>8</v>
      </c>
      <c r="D140" s="2">
        <f t="shared" si="5"/>
        <v>139</v>
      </c>
      <c r="E140" s="2" t="s">
        <v>276</v>
      </c>
      <c r="F140" t="str">
        <f t="shared" si="4"/>
        <v>UPDATE ehr_lookups.rooms SET sort_order=139, area='ASB ESPF' WHERE room = 'ASB RM 383 Run 5';</v>
      </c>
      <c r="G140" s="2"/>
    </row>
    <row r="141" spans="1:7">
      <c r="A141" s="2" t="s">
        <v>151</v>
      </c>
      <c r="B141" s="2" t="s">
        <v>91</v>
      </c>
      <c r="C141" s="2" t="s">
        <v>8</v>
      </c>
      <c r="D141" s="2">
        <f t="shared" si="5"/>
        <v>140</v>
      </c>
      <c r="E141" s="2" t="s">
        <v>276</v>
      </c>
      <c r="F141" t="str">
        <f t="shared" si="4"/>
        <v>UPDATE ehr_lookups.rooms SET sort_order=140, area='ASB ESPF' WHERE room = 'ASB RM 383 Run 6';</v>
      </c>
      <c r="G141" s="2"/>
    </row>
    <row r="142" spans="1:7">
      <c r="A142" s="2" t="s">
        <v>152</v>
      </c>
      <c r="B142" s="2" t="s">
        <v>91</v>
      </c>
      <c r="C142" s="2" t="s">
        <v>8</v>
      </c>
      <c r="D142" s="2">
        <f t="shared" si="5"/>
        <v>141</v>
      </c>
      <c r="E142" s="2" t="s">
        <v>276</v>
      </c>
      <c r="F142" t="str">
        <f t="shared" si="4"/>
        <v>UPDATE ehr_lookups.rooms SET sort_order=141, area='ASB ESPF' WHERE room = 'ASB RM 383 Run 7';</v>
      </c>
      <c r="G142" s="2"/>
    </row>
    <row r="143" spans="1:7">
      <c r="A143" s="2" t="s">
        <v>153</v>
      </c>
      <c r="B143" s="2" t="s">
        <v>91</v>
      </c>
      <c r="C143" s="2" t="s">
        <v>8</v>
      </c>
      <c r="D143" s="2">
        <f t="shared" si="5"/>
        <v>142</v>
      </c>
      <c r="E143" s="2" t="s">
        <v>276</v>
      </c>
      <c r="F143" t="str">
        <f t="shared" si="4"/>
        <v>UPDATE ehr_lookups.rooms SET sort_order=142, area='ASB ESPF' WHERE room = 'ASB RM 383 Run 8';</v>
      </c>
      <c r="G143" s="2"/>
    </row>
    <row r="144" spans="1:7">
      <c r="A144" s="2" t="s">
        <v>154</v>
      </c>
      <c r="B144" s="2" t="s">
        <v>91</v>
      </c>
      <c r="C144" s="2" t="s">
        <v>8</v>
      </c>
      <c r="D144" s="2">
        <f t="shared" si="5"/>
        <v>143</v>
      </c>
      <c r="E144" s="2" t="s">
        <v>276</v>
      </c>
      <c r="F144" t="str">
        <f t="shared" si="4"/>
        <v>UPDATE ehr_lookups.rooms SET sort_order=143, area='ASB ESPF' WHERE room = 'ASB RM 384';</v>
      </c>
      <c r="G144" s="2"/>
    </row>
    <row r="145" spans="1:7">
      <c r="A145" s="2" t="s">
        <v>155</v>
      </c>
      <c r="B145" s="2" t="s">
        <v>156</v>
      </c>
      <c r="C145" s="2" t="s">
        <v>8</v>
      </c>
      <c r="D145" s="2">
        <f t="shared" si="5"/>
        <v>144</v>
      </c>
      <c r="E145" s="2" t="s">
        <v>277</v>
      </c>
      <c r="F145" t="str">
        <f t="shared" si="4"/>
        <v>UPDATE ehr_lookups.rooms SET sort_order=144, area='Catch Area' WHERE room = 'CATCH AREA 2';</v>
      </c>
      <c r="G145" s="2"/>
    </row>
    <row r="146" spans="1:7">
      <c r="A146" s="2" t="s">
        <v>157</v>
      </c>
      <c r="B146" s="2" t="s">
        <v>158</v>
      </c>
      <c r="C146" s="2" t="s">
        <v>8</v>
      </c>
      <c r="D146" s="2">
        <f t="shared" si="5"/>
        <v>145</v>
      </c>
      <c r="E146" s="2" t="s">
        <v>277</v>
      </c>
      <c r="F146" t="str">
        <f t="shared" si="4"/>
        <v>UPDATE ehr_lookups.rooms SET sort_order=145, area='Catch Area' WHERE room = 'CATCH AREA 5';</v>
      </c>
      <c r="G146" s="2"/>
    </row>
    <row r="147" spans="1:7">
      <c r="A147" s="2" t="s">
        <v>159</v>
      </c>
      <c r="B147" s="2" t="s">
        <v>160</v>
      </c>
      <c r="C147" s="2" t="s">
        <v>8</v>
      </c>
      <c r="D147" s="2">
        <f t="shared" si="5"/>
        <v>146</v>
      </c>
      <c r="E147" s="2" t="s">
        <v>277</v>
      </c>
      <c r="F147" t="str">
        <f t="shared" si="4"/>
        <v>UPDATE ehr_lookups.rooms SET sort_order=146, area='Catch Area' WHERE room = 'CATCH AREA 8';</v>
      </c>
      <c r="G147" s="2"/>
    </row>
    <row r="148" spans="1:7">
      <c r="A148" s="2" t="s">
        <v>161</v>
      </c>
      <c r="B148" s="2" t="s">
        <v>162</v>
      </c>
      <c r="C148" s="2" t="s">
        <v>8</v>
      </c>
      <c r="D148" s="2">
        <f t="shared" si="5"/>
        <v>147</v>
      </c>
      <c r="E148" s="2" t="s">
        <v>278</v>
      </c>
      <c r="F148" t="str">
        <f t="shared" si="4"/>
        <v>UPDATE ehr_lookups.rooms SET sort_order=147, area='Hospital' WHERE room = 'COL N W A';</v>
      </c>
      <c r="G148" s="2"/>
    </row>
    <row r="149" spans="1:7">
      <c r="A149" s="2" t="s">
        <v>163</v>
      </c>
      <c r="B149" s="2" t="s">
        <v>162</v>
      </c>
      <c r="C149" s="2" t="s">
        <v>8</v>
      </c>
      <c r="D149" s="2">
        <f t="shared" si="5"/>
        <v>148</v>
      </c>
      <c r="E149" s="2" t="s">
        <v>278</v>
      </c>
      <c r="F149" t="str">
        <f t="shared" si="4"/>
        <v>UPDATE ehr_lookups.rooms SET sort_order=148, area='Hospital' WHERE room = 'COL N W B';</v>
      </c>
      <c r="G149" s="2"/>
    </row>
    <row r="150" spans="1:7">
      <c r="A150" s="2" t="s">
        <v>164</v>
      </c>
      <c r="B150" s="2" t="s">
        <v>162</v>
      </c>
      <c r="C150" s="2" t="s">
        <v>8</v>
      </c>
      <c r="D150" s="2">
        <f t="shared" si="5"/>
        <v>149</v>
      </c>
      <c r="E150" s="2" t="s">
        <v>278</v>
      </c>
      <c r="F150" t="str">
        <f t="shared" si="4"/>
        <v>UPDATE ehr_lookups.rooms SET sort_order=149, area='Hospital' WHERE room = 'COL N W C';</v>
      </c>
      <c r="G150" s="2"/>
    </row>
    <row r="151" spans="1:7">
      <c r="A151" s="2" t="s">
        <v>165</v>
      </c>
      <c r="B151" s="2" t="s">
        <v>162</v>
      </c>
      <c r="C151" s="2" t="s">
        <v>8</v>
      </c>
      <c r="D151" s="2">
        <f t="shared" si="5"/>
        <v>150</v>
      </c>
      <c r="E151" s="2" t="s">
        <v>278</v>
      </c>
      <c r="F151" t="str">
        <f t="shared" si="4"/>
        <v>UPDATE ehr_lookups.rooms SET sort_order=150, area='Hospital' WHERE room = 'COL N W D';</v>
      </c>
      <c r="G151" s="2"/>
    </row>
    <row r="152" spans="1:7">
      <c r="A152" s="2" t="s">
        <v>166</v>
      </c>
      <c r="B152" s="2" t="s">
        <v>162</v>
      </c>
      <c r="C152" s="2" t="s">
        <v>8</v>
      </c>
      <c r="D152" s="2">
        <f t="shared" si="5"/>
        <v>151</v>
      </c>
      <c r="E152" s="2" t="s">
        <v>278</v>
      </c>
      <c r="F152" t="str">
        <f t="shared" si="4"/>
        <v>UPDATE ehr_lookups.rooms SET sort_order=151, area='Hospital' WHERE room = 'COL RM 2';</v>
      </c>
      <c r="G152" s="2"/>
    </row>
    <row r="153" spans="1:7">
      <c r="A153" s="2" t="s">
        <v>167</v>
      </c>
      <c r="B153" s="2" t="s">
        <v>162</v>
      </c>
      <c r="C153" s="2" t="s">
        <v>8</v>
      </c>
      <c r="D153" s="2">
        <f t="shared" si="5"/>
        <v>152</v>
      </c>
      <c r="E153" s="2" t="s">
        <v>278</v>
      </c>
      <c r="F153" t="str">
        <f t="shared" si="4"/>
        <v>UPDATE ehr_lookups.rooms SET sort_order=152, area='Hospital' WHERE room = 'COL RM 4';</v>
      </c>
      <c r="G153" s="2"/>
    </row>
    <row r="154" spans="1:7">
      <c r="A154" s="3" t="s">
        <v>168</v>
      </c>
      <c r="B154" s="3" t="s">
        <v>162</v>
      </c>
      <c r="C154" s="3" t="s">
        <v>8</v>
      </c>
      <c r="D154" s="2">
        <f t="shared" si="5"/>
        <v>153</v>
      </c>
      <c r="E154" s="3" t="s">
        <v>162</v>
      </c>
      <c r="F154" t="str">
        <f t="shared" si="4"/>
        <v>UPDATE ehr_lookups.rooms SET sort_order=153, area='Colony' WHERE room = 'COL RUN 1';</v>
      </c>
      <c r="G154" s="2"/>
    </row>
    <row r="155" spans="1:7">
      <c r="A155" s="3" t="s">
        <v>169</v>
      </c>
      <c r="B155" s="3" t="s">
        <v>162</v>
      </c>
      <c r="C155" s="3" t="s">
        <v>8</v>
      </c>
      <c r="D155" s="2">
        <f t="shared" si="5"/>
        <v>154</v>
      </c>
      <c r="E155" s="3" t="s">
        <v>162</v>
      </c>
      <c r="F155" t="str">
        <f t="shared" si="4"/>
        <v>UPDATE ehr_lookups.rooms SET sort_order=154, area='Colony' WHERE room = 'COL RUN 2';</v>
      </c>
      <c r="G155" s="2"/>
    </row>
    <row r="156" spans="1:7">
      <c r="A156" s="3" t="s">
        <v>170</v>
      </c>
      <c r="B156" s="3" t="s">
        <v>162</v>
      </c>
      <c r="C156" s="3" t="s">
        <v>8</v>
      </c>
      <c r="D156" s="2">
        <f t="shared" si="5"/>
        <v>155</v>
      </c>
      <c r="E156" s="3" t="s">
        <v>162</v>
      </c>
      <c r="F156" t="str">
        <f t="shared" si="4"/>
        <v>UPDATE ehr_lookups.rooms SET sort_order=155, area='Colony' WHERE room = 'COL RUN 3';</v>
      </c>
      <c r="G156" s="2"/>
    </row>
    <row r="157" spans="1:7">
      <c r="A157" s="3" t="s">
        <v>171</v>
      </c>
      <c r="B157" s="3" t="s">
        <v>162</v>
      </c>
      <c r="C157" s="3" t="s">
        <v>8</v>
      </c>
      <c r="D157" s="2">
        <f t="shared" si="5"/>
        <v>156</v>
      </c>
      <c r="E157" s="3" t="s">
        <v>162</v>
      </c>
      <c r="F157" t="str">
        <f t="shared" si="4"/>
        <v>UPDATE ehr_lookups.rooms SET sort_order=156, area='Colony' WHERE room = 'COL RUN 4';</v>
      </c>
      <c r="G157" s="2"/>
    </row>
    <row r="158" spans="1:7">
      <c r="A158" s="3" t="s">
        <v>172</v>
      </c>
      <c r="B158" s="3" t="s">
        <v>162</v>
      </c>
      <c r="C158" s="3" t="s">
        <v>8</v>
      </c>
      <c r="D158" s="2">
        <f t="shared" si="5"/>
        <v>157</v>
      </c>
      <c r="E158" s="3" t="s">
        <v>162</v>
      </c>
      <c r="F158" t="str">
        <f t="shared" si="4"/>
        <v>UPDATE ehr_lookups.rooms SET sort_order=157, area='Colony' WHERE room = 'COL RUN 5';</v>
      </c>
      <c r="G158" s="2"/>
    </row>
    <row r="159" spans="1:7">
      <c r="A159" s="3" t="s">
        <v>289</v>
      </c>
      <c r="B159" s="3" t="s">
        <v>162</v>
      </c>
      <c r="C159" s="3" t="s">
        <v>8</v>
      </c>
      <c r="D159" s="2">
        <f t="shared" si="5"/>
        <v>158</v>
      </c>
      <c r="E159" s="3" t="s">
        <v>162</v>
      </c>
      <c r="F159" t="str">
        <f t="shared" si="4"/>
        <v>UPDATE ehr_lookups.rooms SET sort_order=158, area='Colony' WHERE room = 'Col Run 5 M';</v>
      </c>
      <c r="G159" s="2"/>
    </row>
    <row r="160" spans="1:7">
      <c r="A160" s="2" t="s">
        <v>173</v>
      </c>
      <c r="B160" s="2" t="s">
        <v>162</v>
      </c>
      <c r="C160" s="2" t="s">
        <v>8</v>
      </c>
      <c r="D160" s="2">
        <f t="shared" si="5"/>
        <v>159</v>
      </c>
      <c r="E160" s="2" t="s">
        <v>162</v>
      </c>
      <c r="F160" t="str">
        <f t="shared" si="4"/>
        <v>UPDATE ehr_lookups.rooms SET sort_order=159, area='Colony' WHERE room = 'COL RUN 6';</v>
      </c>
      <c r="G160" s="2"/>
    </row>
    <row r="161" spans="1:7">
      <c r="A161" s="2" t="s">
        <v>174</v>
      </c>
      <c r="B161" s="2" t="s">
        <v>162</v>
      </c>
      <c r="C161" s="2" t="s">
        <v>8</v>
      </c>
      <c r="D161" s="2">
        <f t="shared" si="5"/>
        <v>160</v>
      </c>
      <c r="E161" s="2" t="s">
        <v>162</v>
      </c>
      <c r="F161" t="str">
        <f t="shared" si="4"/>
        <v>UPDATE ehr_lookups.rooms SET sort_order=160, area='Colony' WHERE room = 'COL RUN 6 M';</v>
      </c>
      <c r="G161" s="2"/>
    </row>
    <row r="162" spans="1:7">
      <c r="A162" s="2" t="s">
        <v>175</v>
      </c>
      <c r="B162" s="2" t="s">
        <v>162</v>
      </c>
      <c r="C162" s="2" t="s">
        <v>8</v>
      </c>
      <c r="D162" s="2">
        <f t="shared" si="5"/>
        <v>161</v>
      </c>
      <c r="E162" s="2" t="s">
        <v>162</v>
      </c>
      <c r="F162" t="str">
        <f t="shared" si="4"/>
        <v>UPDATE ehr_lookups.rooms SET sort_order=161, area='Colony' WHERE room = 'COL RUN 7';</v>
      </c>
      <c r="G162" s="2"/>
    </row>
    <row r="163" spans="1:7">
      <c r="A163" s="2" t="s">
        <v>176</v>
      </c>
      <c r="B163" s="2" t="s">
        <v>162</v>
      </c>
      <c r="C163" s="2" t="s">
        <v>8</v>
      </c>
      <c r="D163" s="2">
        <f t="shared" si="5"/>
        <v>162</v>
      </c>
      <c r="E163" s="2" t="s">
        <v>162</v>
      </c>
      <c r="F163" t="str">
        <f t="shared" si="4"/>
        <v>UPDATE ehr_lookups.rooms SET sort_order=162, area='Colony' WHERE room = 'COL RUN 7 M';</v>
      </c>
      <c r="G163" s="2"/>
    </row>
    <row r="164" spans="1:7">
      <c r="A164" s="3" t="s">
        <v>177</v>
      </c>
      <c r="B164" s="3" t="s">
        <v>162</v>
      </c>
      <c r="C164" s="3" t="s">
        <v>8</v>
      </c>
      <c r="D164" s="2">
        <f t="shared" si="5"/>
        <v>163</v>
      </c>
      <c r="E164" s="3" t="s">
        <v>162</v>
      </c>
      <c r="F164" t="str">
        <f t="shared" si="4"/>
        <v>UPDATE ehr_lookups.rooms SET sort_order=163, area='Colony' WHERE room = 'COL RUN 8';</v>
      </c>
      <c r="G164" s="2"/>
    </row>
    <row r="165" spans="1:7">
      <c r="A165" s="3" t="s">
        <v>178</v>
      </c>
      <c r="B165" s="3" t="s">
        <v>162</v>
      </c>
      <c r="C165" s="3" t="s">
        <v>8</v>
      </c>
      <c r="D165" s="2">
        <f t="shared" si="5"/>
        <v>164</v>
      </c>
      <c r="E165" s="3" t="s">
        <v>162</v>
      </c>
      <c r="F165" t="str">
        <f t="shared" si="4"/>
        <v>UPDATE ehr_lookups.rooms SET sort_order=164, area='Colony' WHERE room = 'COL RUN 8 M';</v>
      </c>
      <c r="G165" s="2"/>
    </row>
    <row r="166" spans="1:7">
      <c r="A166" s="3" t="s">
        <v>179</v>
      </c>
      <c r="B166" s="3" t="s">
        <v>162</v>
      </c>
      <c r="C166" s="3" t="s">
        <v>8</v>
      </c>
      <c r="D166" s="2">
        <f t="shared" si="5"/>
        <v>165</v>
      </c>
      <c r="E166" s="3" t="s">
        <v>162</v>
      </c>
      <c r="F166" t="str">
        <f t="shared" si="4"/>
        <v>UPDATE ehr_lookups.rooms SET sort_order=165, area='Colony' WHERE room = 'COL S W';</v>
      </c>
      <c r="G166" s="2"/>
    </row>
    <row r="167" spans="1:7">
      <c r="A167" s="2" t="s">
        <v>180</v>
      </c>
      <c r="B167" s="2" t="s">
        <v>181</v>
      </c>
      <c r="C167" s="2" t="s">
        <v>8</v>
      </c>
      <c r="D167" s="2">
        <f t="shared" si="5"/>
        <v>166</v>
      </c>
      <c r="E167" s="2" t="s">
        <v>279</v>
      </c>
      <c r="F167" t="str">
        <f t="shared" si="4"/>
        <v>UPDATE ehr_lookups.rooms SET sort_order=166, area='Corral' WHERE room = 'CORRAL 1';</v>
      </c>
      <c r="G167" s="2"/>
    </row>
    <row r="168" spans="1:7">
      <c r="A168" s="2" t="s">
        <v>182</v>
      </c>
      <c r="B168" s="2" t="s">
        <v>181</v>
      </c>
      <c r="C168" s="2" t="s">
        <v>8</v>
      </c>
      <c r="D168" s="2">
        <f t="shared" si="5"/>
        <v>167</v>
      </c>
      <c r="E168" s="2" t="s">
        <v>279</v>
      </c>
      <c r="F168" t="str">
        <f t="shared" si="4"/>
        <v>UPDATE ehr_lookups.rooms SET sort_order=167, area='Corral' WHERE room = 'CORRAL 2';</v>
      </c>
      <c r="G168" s="2"/>
    </row>
    <row r="169" spans="1:7">
      <c r="A169" s="2" t="s">
        <v>183</v>
      </c>
      <c r="B169" s="2" t="s">
        <v>181</v>
      </c>
      <c r="C169" s="2" t="s">
        <v>8</v>
      </c>
      <c r="D169" s="2">
        <f t="shared" si="5"/>
        <v>168</v>
      </c>
      <c r="E169" s="2" t="s">
        <v>279</v>
      </c>
      <c r="F169" t="str">
        <f t="shared" si="4"/>
        <v>UPDATE ehr_lookups.rooms SET sort_order=168, area='Corral' WHERE room = 'CORRAL 3';</v>
      </c>
      <c r="G169" s="2"/>
    </row>
    <row r="170" spans="1:7">
      <c r="A170" s="2" t="s">
        <v>184</v>
      </c>
      <c r="B170" s="2" t="s">
        <v>181</v>
      </c>
      <c r="C170" s="2" t="s">
        <v>8</v>
      </c>
      <c r="D170" s="2">
        <f t="shared" si="5"/>
        <v>169</v>
      </c>
      <c r="E170" s="2" t="s">
        <v>279</v>
      </c>
      <c r="F170" t="str">
        <f t="shared" si="4"/>
        <v>UPDATE ehr_lookups.rooms SET sort_order=169, area='Corral' WHERE room = 'CORRAL 4';</v>
      </c>
      <c r="G170" s="2"/>
    </row>
    <row r="171" spans="1:7">
      <c r="A171" s="2" t="s">
        <v>185</v>
      </c>
      <c r="B171" s="2" t="s">
        <v>181</v>
      </c>
      <c r="C171" s="2" t="s">
        <v>8</v>
      </c>
      <c r="D171" s="2">
        <f t="shared" si="5"/>
        <v>170</v>
      </c>
      <c r="E171" s="2" t="s">
        <v>279</v>
      </c>
      <c r="F171" t="str">
        <f t="shared" si="4"/>
        <v>UPDATE ehr_lookups.rooms SET sort_order=170, area='Corral' WHERE room = 'CORRAL 5';</v>
      </c>
      <c r="G171" s="2"/>
    </row>
    <row r="172" spans="1:7">
      <c r="A172" s="2" t="s">
        <v>186</v>
      </c>
      <c r="B172" s="2" t="s">
        <v>181</v>
      </c>
      <c r="C172" s="2" t="s">
        <v>8</v>
      </c>
      <c r="D172" s="2">
        <f t="shared" si="5"/>
        <v>171</v>
      </c>
      <c r="E172" s="2" t="s">
        <v>279</v>
      </c>
      <c r="F172" t="str">
        <f t="shared" si="4"/>
        <v>UPDATE ehr_lookups.rooms SET sort_order=171, area='Corral' WHERE room = 'CORRAL 6';</v>
      </c>
      <c r="G172" s="2"/>
    </row>
    <row r="173" spans="1:7">
      <c r="A173" s="2" t="s">
        <v>187</v>
      </c>
      <c r="B173" s="2" t="s">
        <v>181</v>
      </c>
      <c r="C173" s="2" t="s">
        <v>8</v>
      </c>
      <c r="D173" s="2">
        <f t="shared" si="5"/>
        <v>172</v>
      </c>
      <c r="E173" s="2" t="s">
        <v>279</v>
      </c>
      <c r="F173" t="str">
        <f t="shared" si="4"/>
        <v>UPDATE ehr_lookups.rooms SET sort_order=172, area='Corral' WHERE room = 'CORRAL 7';</v>
      </c>
      <c r="G173" s="2"/>
    </row>
    <row r="174" spans="1:7">
      <c r="A174" s="2" t="s">
        <v>188</v>
      </c>
      <c r="B174" s="2" t="s">
        <v>181</v>
      </c>
      <c r="C174" s="2" t="s">
        <v>8</v>
      </c>
      <c r="D174" s="2">
        <f t="shared" si="5"/>
        <v>173</v>
      </c>
      <c r="E174" s="2" t="s">
        <v>279</v>
      </c>
      <c r="F174" t="str">
        <f t="shared" si="4"/>
        <v>UPDATE ehr_lookups.rooms SET sort_order=173, area='Corral' WHERE room = 'CORRAL 8';</v>
      </c>
      <c r="G174" s="2"/>
    </row>
    <row r="175" spans="1:7">
      <c r="A175" s="2" t="s">
        <v>189</v>
      </c>
      <c r="B175" s="2" t="s">
        <v>4</v>
      </c>
      <c r="C175" s="2" t="s">
        <v>8</v>
      </c>
      <c r="D175" s="2">
        <f t="shared" si="5"/>
        <v>174</v>
      </c>
      <c r="E175" s="2" t="s">
        <v>280</v>
      </c>
      <c r="F175" t="str">
        <f t="shared" si="4"/>
        <v>UPDATE ehr_lookups.rooms SET sort_order=174, area='Harem' WHERE room = 'HAREM CATCH1';</v>
      </c>
      <c r="G175" s="2"/>
    </row>
    <row r="176" spans="1:7">
      <c r="A176" s="2" t="s">
        <v>190</v>
      </c>
      <c r="B176" s="2" t="s">
        <v>4</v>
      </c>
      <c r="C176" s="2" t="s">
        <v>8</v>
      </c>
      <c r="D176" s="2">
        <f t="shared" si="5"/>
        <v>175</v>
      </c>
      <c r="E176" s="2" t="s">
        <v>280</v>
      </c>
      <c r="F176" t="str">
        <f t="shared" si="4"/>
        <v>UPDATE ehr_lookups.rooms SET sort_order=175, area='Harem' WHERE room = 'HAREM RUN 1';</v>
      </c>
      <c r="G176" s="2"/>
    </row>
    <row r="177" spans="1:7">
      <c r="A177" s="2" t="s">
        <v>192</v>
      </c>
      <c r="B177" s="2" t="s">
        <v>4</v>
      </c>
      <c r="C177" s="2" t="s">
        <v>8</v>
      </c>
      <c r="D177" s="2">
        <f t="shared" si="5"/>
        <v>176</v>
      </c>
      <c r="E177" s="2" t="s">
        <v>280</v>
      </c>
      <c r="F177" t="str">
        <f t="shared" si="4"/>
        <v>UPDATE ehr_lookups.rooms SET sort_order=176, area='Harem' WHERE room = 'HAREM RUN 2';</v>
      </c>
      <c r="G177" s="2"/>
    </row>
    <row r="178" spans="1:7">
      <c r="A178" s="2" t="s">
        <v>193</v>
      </c>
      <c r="B178" s="2" t="s">
        <v>4</v>
      </c>
      <c r="C178" s="2" t="s">
        <v>8</v>
      </c>
      <c r="D178" s="2">
        <f t="shared" si="5"/>
        <v>177</v>
      </c>
      <c r="E178" s="2" t="s">
        <v>280</v>
      </c>
      <c r="F178" t="str">
        <f t="shared" si="4"/>
        <v>UPDATE ehr_lookups.rooms SET sort_order=177, area='Harem' WHERE room = 'HAREM RUN 3';</v>
      </c>
      <c r="G178" s="2"/>
    </row>
    <row r="179" spans="1:7">
      <c r="A179" s="2" t="s">
        <v>194</v>
      </c>
      <c r="B179" s="2" t="s">
        <v>4</v>
      </c>
      <c r="C179" s="2" t="s">
        <v>8</v>
      </c>
      <c r="D179" s="2">
        <f t="shared" si="5"/>
        <v>178</v>
      </c>
      <c r="E179" s="2" t="s">
        <v>280</v>
      </c>
      <c r="F179" t="str">
        <f t="shared" si="4"/>
        <v>UPDATE ehr_lookups.rooms SET sort_order=178, area='Harem' WHERE room = 'HAREM RUN 4';</v>
      </c>
      <c r="G179" s="2"/>
    </row>
    <row r="180" spans="1:7">
      <c r="A180" s="2" t="s">
        <v>195</v>
      </c>
      <c r="B180" s="2" t="s">
        <v>4</v>
      </c>
      <c r="C180" s="2" t="s">
        <v>8</v>
      </c>
      <c r="D180" s="2">
        <f t="shared" si="5"/>
        <v>179</v>
      </c>
      <c r="E180" s="2" t="s">
        <v>280</v>
      </c>
      <c r="F180" t="str">
        <f t="shared" si="4"/>
        <v>UPDATE ehr_lookups.rooms SET sort_order=179, area='Harem' WHERE room = 'HAREM RUN 5';</v>
      </c>
      <c r="G180" s="2"/>
    </row>
    <row r="181" spans="1:7">
      <c r="A181" s="2" t="s">
        <v>196</v>
      </c>
      <c r="B181" s="2" t="s">
        <v>4</v>
      </c>
      <c r="C181" s="2" t="s">
        <v>8</v>
      </c>
      <c r="D181" s="2">
        <f t="shared" si="5"/>
        <v>180</v>
      </c>
      <c r="E181" s="2" t="s">
        <v>280</v>
      </c>
      <c r="F181" t="str">
        <f t="shared" si="4"/>
        <v>UPDATE ehr_lookups.rooms SET sort_order=180, area='Harem' WHERE room = 'HAREM RUN 6';</v>
      </c>
      <c r="G181" s="2"/>
    </row>
    <row r="182" spans="1:7">
      <c r="A182" s="2" t="s">
        <v>197</v>
      </c>
      <c r="B182" s="2" t="s">
        <v>4</v>
      </c>
      <c r="C182" s="2" t="s">
        <v>8</v>
      </c>
      <c r="D182" s="2">
        <f t="shared" si="5"/>
        <v>181</v>
      </c>
      <c r="E182" s="2" t="s">
        <v>280</v>
      </c>
      <c r="F182" t="str">
        <f t="shared" si="4"/>
        <v>UPDATE ehr_lookups.rooms SET sort_order=181, area='Harem' WHERE room = 'HAREM RUN 7';</v>
      </c>
      <c r="G182" s="2"/>
    </row>
    <row r="183" spans="1:7">
      <c r="A183" s="2" t="s">
        <v>198</v>
      </c>
      <c r="B183" s="2" t="s">
        <v>4</v>
      </c>
      <c r="C183" s="2" t="s">
        <v>8</v>
      </c>
      <c r="D183" s="2">
        <f t="shared" si="5"/>
        <v>182</v>
      </c>
      <c r="E183" s="2" t="s">
        <v>280</v>
      </c>
      <c r="F183" t="str">
        <f t="shared" si="4"/>
        <v>UPDATE ehr_lookups.rooms SET sort_order=182, area='Harem' WHERE room = 'HAREM RUN 8';</v>
      </c>
      <c r="G183" s="2"/>
    </row>
    <row r="184" spans="1:7">
      <c r="A184" s="2" t="s">
        <v>199</v>
      </c>
      <c r="B184" s="2" t="s">
        <v>4</v>
      </c>
      <c r="C184" s="2" t="s">
        <v>8</v>
      </c>
      <c r="D184" s="2">
        <f t="shared" si="5"/>
        <v>183</v>
      </c>
      <c r="E184" s="2" t="s">
        <v>280</v>
      </c>
      <c r="F184" t="str">
        <f t="shared" si="4"/>
        <v>UPDATE ehr_lookups.rooms SET sort_order=183, area='Harem' WHERE room = 'HAREM RUN 9';</v>
      </c>
      <c r="G184" s="2"/>
    </row>
    <row r="185" spans="1:7">
      <c r="A185" s="2" t="s">
        <v>191</v>
      </c>
      <c r="B185" s="2" t="s">
        <v>4</v>
      </c>
      <c r="C185" s="2" t="s">
        <v>8</v>
      </c>
      <c r="D185" s="2">
        <f t="shared" si="5"/>
        <v>184</v>
      </c>
      <c r="E185" s="2" t="s">
        <v>280</v>
      </c>
      <c r="F185" t="str">
        <f t="shared" si="4"/>
        <v>UPDATE ehr_lookups.rooms SET sort_order=184, area='Harem' WHERE room = 'HAREM RUN 10';</v>
      </c>
      <c r="G185" s="2"/>
    </row>
    <row r="186" spans="1:7">
      <c r="A186" s="2" t="s">
        <v>200</v>
      </c>
      <c r="B186" s="2" t="s">
        <v>4</v>
      </c>
      <c r="C186" s="2" t="s">
        <v>21</v>
      </c>
      <c r="D186" s="2">
        <f t="shared" si="5"/>
        <v>185</v>
      </c>
      <c r="E186" s="2" t="s">
        <v>281</v>
      </c>
      <c r="F186" t="str">
        <f t="shared" si="4"/>
        <v>UPDATE ehr_lookups.rooms SET sort_order=185, area='Kroc' WHERE room = 'KROC RM 1';</v>
      </c>
      <c r="G186" s="2"/>
    </row>
    <row r="187" spans="1:7">
      <c r="A187" s="2" t="s">
        <v>201</v>
      </c>
      <c r="B187" s="2" t="s">
        <v>4</v>
      </c>
      <c r="C187" s="2" t="s">
        <v>21</v>
      </c>
      <c r="D187" s="2">
        <f t="shared" si="5"/>
        <v>186</v>
      </c>
      <c r="E187" s="2" t="s">
        <v>281</v>
      </c>
      <c r="F187" t="str">
        <f t="shared" si="4"/>
        <v>UPDATE ehr_lookups.rooms SET sort_order=186, area='Kroc' WHERE room = 'KROC RM 2';</v>
      </c>
      <c r="G187" s="2"/>
    </row>
    <row r="188" spans="1:7">
      <c r="A188" s="2" t="s">
        <v>202</v>
      </c>
      <c r="B188" s="2" t="s">
        <v>4</v>
      </c>
      <c r="C188" s="2" t="s">
        <v>21</v>
      </c>
      <c r="D188" s="2">
        <f t="shared" si="5"/>
        <v>187</v>
      </c>
      <c r="E188" s="2" t="s">
        <v>281</v>
      </c>
      <c r="F188" t="str">
        <f t="shared" si="4"/>
        <v>UPDATE ehr_lookups.rooms SET sort_order=187, area='Kroc' WHERE room = 'KROC RM 3';</v>
      </c>
      <c r="G188" s="2"/>
    </row>
    <row r="189" spans="1:7">
      <c r="A189" s="2" t="s">
        <v>203</v>
      </c>
      <c r="B189" s="2" t="s">
        <v>204</v>
      </c>
      <c r="C189" s="2" t="s">
        <v>8</v>
      </c>
      <c r="D189" s="2">
        <f t="shared" si="5"/>
        <v>188</v>
      </c>
      <c r="E189" s="2" t="s">
        <v>288</v>
      </c>
      <c r="F189" t="str">
        <f t="shared" si="4"/>
        <v>UPDATE ehr_lookups.rooms SET sort_order=188, area='NSI' WHERE room = 'NSI 0118';</v>
      </c>
      <c r="G189" s="2"/>
    </row>
    <row r="190" spans="1:7">
      <c r="A190" s="2" t="s">
        <v>205</v>
      </c>
      <c r="B190" s="2" t="s">
        <v>204</v>
      </c>
      <c r="C190" s="2" t="s">
        <v>8</v>
      </c>
      <c r="D190" s="2">
        <f t="shared" si="5"/>
        <v>189</v>
      </c>
      <c r="E190" s="2" t="s">
        <v>288</v>
      </c>
      <c r="F190" t="str">
        <f t="shared" si="4"/>
        <v>UPDATE ehr_lookups.rooms SET sort_order=189, area='NSI' WHERE room = 'NSI 0121';</v>
      </c>
      <c r="G190" s="2"/>
    </row>
    <row r="191" spans="1:7">
      <c r="A191" s="2" t="s">
        <v>206</v>
      </c>
      <c r="B191" s="2" t="s">
        <v>204</v>
      </c>
      <c r="C191" s="2" t="s">
        <v>8</v>
      </c>
      <c r="D191" s="2">
        <f t="shared" si="5"/>
        <v>190</v>
      </c>
      <c r="E191" s="2" t="s">
        <v>288</v>
      </c>
      <c r="F191" t="str">
        <f t="shared" si="4"/>
        <v>UPDATE ehr_lookups.rooms SET sort_order=190, area='NSI' WHERE room = 'NSI 0123D';</v>
      </c>
      <c r="G191" s="2"/>
    </row>
    <row r="192" spans="1:7">
      <c r="A192" s="2" t="s">
        <v>207</v>
      </c>
      <c r="B192" s="2" t="s">
        <v>204</v>
      </c>
      <c r="C192" s="2" t="s">
        <v>8</v>
      </c>
      <c r="D192" s="2">
        <f t="shared" si="5"/>
        <v>191</v>
      </c>
      <c r="E192" s="2" t="s">
        <v>288</v>
      </c>
      <c r="F192" t="str">
        <f t="shared" si="4"/>
        <v>UPDATE ehr_lookups.rooms SET sort_order=191, area='NSI' WHERE room = 'NSI 0125D';</v>
      </c>
      <c r="G192" s="2"/>
    </row>
    <row r="193" spans="1:7">
      <c r="A193" s="2" t="s">
        <v>208</v>
      </c>
      <c r="B193" s="2" t="s">
        <v>204</v>
      </c>
      <c r="C193" s="2" t="s">
        <v>209</v>
      </c>
      <c r="D193" s="2">
        <f t="shared" si="5"/>
        <v>192</v>
      </c>
      <c r="E193" s="2" t="s">
        <v>288</v>
      </c>
      <c r="F193" t="str">
        <f t="shared" si="4"/>
        <v>UPDATE ehr_lookups.rooms SET sort_order=192, area='NSI' WHERE room = 'NSI 0125N';</v>
      </c>
      <c r="G193" s="2"/>
    </row>
    <row r="194" spans="1:7">
      <c r="A194" s="2" t="s">
        <v>210</v>
      </c>
      <c r="B194" s="2" t="s">
        <v>204</v>
      </c>
      <c r="C194" s="2" t="s">
        <v>8</v>
      </c>
      <c r="D194" s="2">
        <f t="shared" si="5"/>
        <v>193</v>
      </c>
      <c r="E194" s="2" t="s">
        <v>288</v>
      </c>
      <c r="F194" t="str">
        <f t="shared" si="4"/>
        <v>UPDATE ehr_lookups.rooms SET sort_order=193, area='NSI' WHERE room = 'NSI 0128';</v>
      </c>
      <c r="G194" s="2"/>
    </row>
    <row r="195" spans="1:7">
      <c r="A195" s="2" t="s">
        <v>211</v>
      </c>
      <c r="B195" s="2" t="s">
        <v>204</v>
      </c>
      <c r="C195" s="2" t="s">
        <v>8</v>
      </c>
      <c r="D195" s="2">
        <f t="shared" si="5"/>
        <v>194</v>
      </c>
      <c r="E195" s="2" t="s">
        <v>288</v>
      </c>
      <c r="F195" t="str">
        <f t="shared" ref="F195:F251" si="6">"UPDATE ehr_lookups.rooms SET sort_order="&amp;D195&amp;", area='"&amp;E195&amp;"' WHERE room = '"&amp;A195&amp;"';"</f>
        <v>UPDATE ehr_lookups.rooms SET sort_order=194, area='NSI' WHERE room = 'NSI 0129';</v>
      </c>
      <c r="G195" s="2"/>
    </row>
    <row r="196" spans="1:7">
      <c r="A196" s="2" t="s">
        <v>212</v>
      </c>
      <c r="B196" s="2" t="s">
        <v>204</v>
      </c>
      <c r="C196" s="2" t="s">
        <v>8</v>
      </c>
      <c r="D196" s="2">
        <f t="shared" ref="D196:D248" si="7">D195+1</f>
        <v>195</v>
      </c>
      <c r="E196" s="2" t="s">
        <v>288</v>
      </c>
      <c r="F196" t="str">
        <f t="shared" si="6"/>
        <v>UPDATE ehr_lookups.rooms SET sort_order=195, area='NSI' WHERE room = 'NSI 0130';</v>
      </c>
      <c r="G196" s="2"/>
    </row>
    <row r="197" spans="1:7">
      <c r="A197" s="2" t="s">
        <v>213</v>
      </c>
      <c r="B197" s="2" t="s">
        <v>204</v>
      </c>
      <c r="C197" s="2" t="s">
        <v>8</v>
      </c>
      <c r="D197" s="2">
        <f t="shared" si="7"/>
        <v>196</v>
      </c>
      <c r="E197" s="2" t="s">
        <v>288</v>
      </c>
      <c r="F197" t="str">
        <f t="shared" si="6"/>
        <v>UPDATE ehr_lookups.rooms SET sort_order=196, area='NSI' WHERE room = 'NSI 0131';</v>
      </c>
      <c r="G197" s="2"/>
    </row>
    <row r="198" spans="1:7">
      <c r="A198" s="2" t="s">
        <v>214</v>
      </c>
      <c r="B198" s="2" t="s">
        <v>204</v>
      </c>
      <c r="C198" s="2" t="s">
        <v>8</v>
      </c>
      <c r="D198" s="2">
        <f t="shared" si="7"/>
        <v>197</v>
      </c>
      <c r="E198" s="2" t="s">
        <v>288</v>
      </c>
      <c r="F198" t="str">
        <f t="shared" si="6"/>
        <v>UPDATE ehr_lookups.rooms SET sort_order=197, area='NSI' WHERE room = 'NSI 0132';</v>
      </c>
      <c r="G198" s="2"/>
    </row>
    <row r="199" spans="1:7">
      <c r="A199" s="2" t="s">
        <v>215</v>
      </c>
      <c r="B199" s="2" t="s">
        <v>204</v>
      </c>
      <c r="C199" s="2" t="s">
        <v>8</v>
      </c>
      <c r="D199" s="2">
        <f t="shared" si="7"/>
        <v>198</v>
      </c>
      <c r="E199" s="2" t="s">
        <v>288</v>
      </c>
      <c r="F199" t="str">
        <f t="shared" si="6"/>
        <v>UPDATE ehr_lookups.rooms SET sort_order=198, area='NSI' WHERE room = 'NSI 0134';</v>
      </c>
      <c r="G199" s="2"/>
    </row>
    <row r="200" spans="1:7">
      <c r="A200" s="2" t="s">
        <v>216</v>
      </c>
      <c r="B200" s="2" t="s">
        <v>204</v>
      </c>
      <c r="C200" s="2" t="s">
        <v>8</v>
      </c>
      <c r="D200" s="2">
        <f t="shared" si="7"/>
        <v>199</v>
      </c>
      <c r="E200" s="2" t="s">
        <v>288</v>
      </c>
      <c r="F200" t="str">
        <f t="shared" si="6"/>
        <v>UPDATE ehr_lookups.rooms SET sort_order=199, area='NSI' WHERE room = 'NSI 0136';</v>
      </c>
      <c r="G200" s="2"/>
    </row>
    <row r="201" spans="1:7">
      <c r="A201" s="2" t="s">
        <v>217</v>
      </c>
      <c r="B201" s="2" t="s">
        <v>204</v>
      </c>
      <c r="C201" s="2" t="s">
        <v>8</v>
      </c>
      <c r="D201" s="2">
        <f t="shared" si="7"/>
        <v>200</v>
      </c>
      <c r="E201" s="2" t="s">
        <v>288</v>
      </c>
      <c r="F201" t="str">
        <f t="shared" si="6"/>
        <v>UPDATE ehr_lookups.rooms SET sort_order=200, area='NSI' WHERE room = 'NSI 0138';</v>
      </c>
      <c r="G201" s="2"/>
    </row>
    <row r="202" spans="1:7">
      <c r="A202" s="2" t="s">
        <v>218</v>
      </c>
      <c r="B202" s="2" t="s">
        <v>204</v>
      </c>
      <c r="C202" s="2" t="s">
        <v>8</v>
      </c>
      <c r="D202" s="2">
        <f t="shared" si="7"/>
        <v>201</v>
      </c>
      <c r="E202" s="2" t="s">
        <v>288</v>
      </c>
      <c r="F202" t="str">
        <f t="shared" si="6"/>
        <v>UPDATE ehr_lookups.rooms SET sort_order=201, area='NSI' WHERE room = 'NSI 0140';</v>
      </c>
      <c r="G202" s="2"/>
    </row>
    <row r="203" spans="1:7">
      <c r="A203" s="2" t="s">
        <v>219</v>
      </c>
      <c r="B203" s="2" t="s">
        <v>204</v>
      </c>
      <c r="C203" s="2" t="s">
        <v>8</v>
      </c>
      <c r="D203" s="2">
        <f t="shared" si="7"/>
        <v>202</v>
      </c>
      <c r="E203" s="2" t="s">
        <v>288</v>
      </c>
      <c r="F203" t="str">
        <f t="shared" si="6"/>
        <v>UPDATE ehr_lookups.rooms SET sort_order=202, area='NSI' WHERE room = 'NSI 0144';</v>
      </c>
      <c r="G203" s="2"/>
    </row>
    <row r="204" spans="1:7">
      <c r="A204" s="2" t="s">
        <v>220</v>
      </c>
      <c r="B204" s="2" t="s">
        <v>204</v>
      </c>
      <c r="C204" s="2" t="s">
        <v>8</v>
      </c>
      <c r="D204" s="2">
        <f t="shared" si="7"/>
        <v>203</v>
      </c>
      <c r="E204" s="2" t="s">
        <v>288</v>
      </c>
      <c r="F204" t="str">
        <f t="shared" si="6"/>
        <v>UPDATE ehr_lookups.rooms SET sort_order=203, area='NSI' WHERE room = 'NSI 0145';</v>
      </c>
      <c r="G204" s="2"/>
    </row>
    <row r="205" spans="1:7">
      <c r="A205" s="2" t="s">
        <v>221</v>
      </c>
      <c r="B205" s="2" t="s">
        <v>204</v>
      </c>
      <c r="C205" s="2" t="s">
        <v>8</v>
      </c>
      <c r="D205" s="2">
        <f t="shared" si="7"/>
        <v>204</v>
      </c>
      <c r="E205" s="2" t="s">
        <v>288</v>
      </c>
      <c r="F205" t="str">
        <f t="shared" si="6"/>
        <v>UPDATE ehr_lookups.rooms SET sort_order=204, area='NSI' WHERE room = 'NSI 0146';</v>
      </c>
      <c r="G205" s="2"/>
    </row>
    <row r="206" spans="1:7">
      <c r="A206" s="2" t="s">
        <v>222</v>
      </c>
      <c r="B206" s="2" t="s">
        <v>204</v>
      </c>
      <c r="C206" s="2" t="s">
        <v>8</v>
      </c>
      <c r="D206" s="2">
        <f t="shared" si="7"/>
        <v>205</v>
      </c>
      <c r="E206" s="2" t="s">
        <v>288</v>
      </c>
      <c r="F206" t="str">
        <f t="shared" si="6"/>
        <v>UPDATE ehr_lookups.rooms SET sort_order=205, area='NSI' WHERE room = 'NSI 0148';</v>
      </c>
      <c r="G206" s="2"/>
    </row>
    <row r="207" spans="1:7">
      <c r="A207" s="2" t="s">
        <v>223</v>
      </c>
      <c r="B207" s="2" t="s">
        <v>224</v>
      </c>
      <c r="C207" s="2" t="s">
        <v>209</v>
      </c>
      <c r="D207" s="2">
        <f t="shared" si="7"/>
        <v>206</v>
      </c>
      <c r="E207" s="2" t="s">
        <v>224</v>
      </c>
      <c r="F207" t="str">
        <f t="shared" si="6"/>
        <v>UPDATE ehr_lookups.rooms SET sort_order=206, area='OHSU Main Campus' WHERE room = 'OHSU MAIN CAMPUS';</v>
      </c>
      <c r="G207" s="2"/>
    </row>
    <row r="208" spans="1:7">
      <c r="A208" s="2" t="s">
        <v>225</v>
      </c>
      <c r="B208" s="2" t="s">
        <v>226</v>
      </c>
      <c r="C208" s="2" t="s">
        <v>8</v>
      </c>
      <c r="D208" s="2">
        <f t="shared" si="7"/>
        <v>207</v>
      </c>
      <c r="E208" s="2" t="s">
        <v>226</v>
      </c>
      <c r="F208" t="str">
        <f t="shared" si="6"/>
        <v>UPDATE ehr_lookups.rooms SET sort_order=207, area='Research' WHERE room = 'RESEARCH RM 11';</v>
      </c>
      <c r="G208" s="2"/>
    </row>
    <row r="209" spans="1:7">
      <c r="A209" s="2" t="s">
        <v>227</v>
      </c>
      <c r="B209" s="2" t="s">
        <v>226</v>
      </c>
      <c r="C209" s="2" t="s">
        <v>8</v>
      </c>
      <c r="D209" s="2">
        <f t="shared" si="7"/>
        <v>208</v>
      </c>
      <c r="E209" s="2" t="s">
        <v>226</v>
      </c>
      <c r="F209" t="str">
        <f t="shared" si="6"/>
        <v>UPDATE ehr_lookups.rooms SET sort_order=208, area='Research' WHERE room = 'RESEARCH RM 15';</v>
      </c>
      <c r="G209" s="2"/>
    </row>
    <row r="210" spans="1:7">
      <c r="A210" s="2" t="s">
        <v>228</v>
      </c>
      <c r="B210" s="2" t="s">
        <v>226</v>
      </c>
      <c r="C210" s="2" t="s">
        <v>21</v>
      </c>
      <c r="D210" s="2">
        <f t="shared" si="7"/>
        <v>209</v>
      </c>
      <c r="E210" s="2" t="s">
        <v>226</v>
      </c>
      <c r="F210" t="str">
        <f t="shared" si="6"/>
        <v>UPDATE ehr_lookups.rooms SET sort_order=209, area='Research' WHERE room = 'RS 1';</v>
      </c>
      <c r="G210" s="2"/>
    </row>
    <row r="211" spans="1:7">
      <c r="A211" s="2" t="s">
        <v>229</v>
      </c>
      <c r="B211" s="2" t="s">
        <v>226</v>
      </c>
      <c r="C211" s="2" t="s">
        <v>21</v>
      </c>
      <c r="D211" s="2">
        <f t="shared" si="7"/>
        <v>210</v>
      </c>
      <c r="E211" s="2" t="s">
        <v>226</v>
      </c>
      <c r="F211" t="str">
        <f t="shared" si="6"/>
        <v>UPDATE ehr_lookups.rooms SET sort_order=210, area='Research' WHERE room = 'RS 2';</v>
      </c>
      <c r="G211" s="2"/>
    </row>
    <row r="212" spans="1:7">
      <c r="A212" s="2" t="s">
        <v>230</v>
      </c>
      <c r="B212" s="2" t="s">
        <v>226</v>
      </c>
      <c r="C212" s="2" t="s">
        <v>21</v>
      </c>
      <c r="D212" s="2">
        <f t="shared" si="7"/>
        <v>211</v>
      </c>
      <c r="E212" s="2" t="s">
        <v>226</v>
      </c>
      <c r="F212" t="str">
        <f t="shared" si="6"/>
        <v>UPDATE ehr_lookups.rooms SET sort_order=211, area='Research' WHERE room = 'RS 3';</v>
      </c>
      <c r="G212" s="2"/>
    </row>
    <row r="213" spans="1:7">
      <c r="A213" s="2" t="s">
        <v>231</v>
      </c>
      <c r="B213" s="2" t="s">
        <v>226</v>
      </c>
      <c r="C213" s="2" t="s">
        <v>21</v>
      </c>
      <c r="D213" s="2">
        <f t="shared" si="7"/>
        <v>212</v>
      </c>
      <c r="E213" s="2" t="s">
        <v>226</v>
      </c>
      <c r="F213" t="str">
        <f t="shared" si="6"/>
        <v>UPDATE ehr_lookups.rooms SET sort_order=212, area='Research' WHERE room = 'RS 4';</v>
      </c>
      <c r="G213" s="2"/>
    </row>
    <row r="214" spans="1:7">
      <c r="A214" s="2" t="s">
        <v>232</v>
      </c>
      <c r="B214" s="2" t="s">
        <v>226</v>
      </c>
      <c r="C214" s="2" t="s">
        <v>21</v>
      </c>
      <c r="D214" s="2">
        <f t="shared" si="7"/>
        <v>213</v>
      </c>
      <c r="E214" s="2" t="s">
        <v>226</v>
      </c>
      <c r="F214" t="str">
        <f t="shared" si="6"/>
        <v>UPDATE ehr_lookups.rooms SET sort_order=213, area='Research' WHERE room = 'RS 5';</v>
      </c>
      <c r="G214" s="2"/>
    </row>
    <row r="215" spans="1:7">
      <c r="A215" s="2" t="s">
        <v>233</v>
      </c>
      <c r="B215" s="2" t="s">
        <v>226</v>
      </c>
      <c r="C215" s="2" t="s">
        <v>21</v>
      </c>
      <c r="D215" s="2">
        <f t="shared" si="7"/>
        <v>214</v>
      </c>
      <c r="E215" s="2" t="s">
        <v>226</v>
      </c>
      <c r="F215" t="str">
        <f t="shared" si="6"/>
        <v>UPDATE ehr_lookups.rooms SET sort_order=214, area='Research' WHERE room = 'RS 6';</v>
      </c>
      <c r="G215" s="2"/>
    </row>
    <row r="216" spans="1:7">
      <c r="A216" s="2" t="s">
        <v>234</v>
      </c>
      <c r="B216" s="2" t="s">
        <v>235</v>
      </c>
      <c r="C216" s="2" t="s">
        <v>8</v>
      </c>
      <c r="D216" s="2">
        <f t="shared" si="7"/>
        <v>215</v>
      </c>
      <c r="E216" s="2" t="s">
        <v>282</v>
      </c>
      <c r="F216" t="str">
        <f t="shared" si="6"/>
        <v>UPDATE ehr_lookups.rooms SET sort_order=215, area='Shelters' WHERE room = 'SH 1';</v>
      </c>
      <c r="G216" s="2"/>
    </row>
    <row r="217" spans="1:7">
      <c r="A217" s="2" t="s">
        <v>246</v>
      </c>
      <c r="B217" s="2" t="s">
        <v>235</v>
      </c>
      <c r="C217" s="2" t="s">
        <v>8</v>
      </c>
      <c r="D217" s="2">
        <f t="shared" si="7"/>
        <v>216</v>
      </c>
      <c r="E217" s="2" t="s">
        <v>282</v>
      </c>
      <c r="F217" t="str">
        <f t="shared" si="6"/>
        <v>UPDATE ehr_lookups.rooms SET sort_order=216, area='Shelters' WHERE room = 'SH 2';</v>
      </c>
      <c r="G217" s="2"/>
    </row>
    <row r="218" spans="1:7">
      <c r="A218" s="2" t="s">
        <v>257</v>
      </c>
      <c r="B218" s="2" t="s">
        <v>235</v>
      </c>
      <c r="C218" s="2" t="s">
        <v>8</v>
      </c>
      <c r="D218" s="2">
        <f t="shared" si="7"/>
        <v>217</v>
      </c>
      <c r="E218" s="2" t="s">
        <v>282</v>
      </c>
      <c r="F218" t="str">
        <f t="shared" si="6"/>
        <v>UPDATE ehr_lookups.rooms SET sort_order=217, area='Shelters' WHERE room = 'SH 3';</v>
      </c>
      <c r="G218" s="2"/>
    </row>
    <row r="219" spans="1:7">
      <c r="A219" s="2" t="s">
        <v>261</v>
      </c>
      <c r="B219" s="2" t="s">
        <v>235</v>
      </c>
      <c r="C219" s="2" t="s">
        <v>8</v>
      </c>
      <c r="D219" s="2">
        <f t="shared" si="7"/>
        <v>218</v>
      </c>
      <c r="E219" s="2" t="s">
        <v>282</v>
      </c>
      <c r="F219" t="str">
        <f t="shared" si="6"/>
        <v>UPDATE ehr_lookups.rooms SET sort_order=218, area='Shelters' WHERE room = 'SH 4';</v>
      </c>
      <c r="G219" s="2"/>
    </row>
    <row r="220" spans="1:7">
      <c r="A220" s="2" t="s">
        <v>262</v>
      </c>
      <c r="B220" s="2" t="s">
        <v>235</v>
      </c>
      <c r="C220" s="2" t="s">
        <v>8</v>
      </c>
      <c r="D220" s="2">
        <f t="shared" si="7"/>
        <v>219</v>
      </c>
      <c r="E220" s="2" t="s">
        <v>282</v>
      </c>
      <c r="F220" t="str">
        <f t="shared" si="6"/>
        <v>UPDATE ehr_lookups.rooms SET sort_order=219, area='Shelters' WHERE room = 'SH 5';</v>
      </c>
      <c r="G220" s="2"/>
    </row>
    <row r="221" spans="1:7">
      <c r="A221" s="2" t="s">
        <v>263</v>
      </c>
      <c r="B221" s="2" t="s">
        <v>235</v>
      </c>
      <c r="C221" s="2" t="s">
        <v>8</v>
      </c>
      <c r="D221" s="2">
        <f t="shared" si="7"/>
        <v>220</v>
      </c>
      <c r="E221" s="2" t="s">
        <v>282</v>
      </c>
      <c r="F221" t="str">
        <f t="shared" si="6"/>
        <v>UPDATE ehr_lookups.rooms SET sort_order=220, area='Shelters' WHERE room = 'SH 6';</v>
      </c>
      <c r="G221" s="2"/>
    </row>
    <row r="222" spans="1:7">
      <c r="A222" s="2" t="s">
        <v>264</v>
      </c>
      <c r="B222" s="2" t="s">
        <v>235</v>
      </c>
      <c r="C222" s="2" t="s">
        <v>8</v>
      </c>
      <c r="D222" s="2">
        <f t="shared" si="7"/>
        <v>221</v>
      </c>
      <c r="E222" s="2" t="s">
        <v>282</v>
      </c>
      <c r="F222" t="str">
        <f t="shared" si="6"/>
        <v>UPDATE ehr_lookups.rooms SET sort_order=221, area='Shelters' WHERE room = 'SH 7';</v>
      </c>
      <c r="G222" s="2"/>
    </row>
    <row r="223" spans="1:7">
      <c r="A223" s="2" t="s">
        <v>265</v>
      </c>
      <c r="B223" s="2" t="s">
        <v>235</v>
      </c>
      <c r="C223" s="2" t="s">
        <v>8</v>
      </c>
      <c r="D223" s="2">
        <f t="shared" si="7"/>
        <v>222</v>
      </c>
      <c r="E223" s="2" t="s">
        <v>282</v>
      </c>
      <c r="F223" t="str">
        <f t="shared" si="6"/>
        <v>UPDATE ehr_lookups.rooms SET sort_order=222, area='Shelters' WHERE room = 'SH 8';</v>
      </c>
      <c r="G223" s="2"/>
    </row>
    <row r="224" spans="1:7">
      <c r="A224" s="2" t="s">
        <v>266</v>
      </c>
      <c r="B224" s="2" t="s">
        <v>235</v>
      </c>
      <c r="C224" s="2" t="s">
        <v>8</v>
      </c>
      <c r="D224" s="2">
        <f t="shared" si="7"/>
        <v>223</v>
      </c>
      <c r="E224" s="2" t="s">
        <v>282</v>
      </c>
      <c r="F224" t="str">
        <f t="shared" si="6"/>
        <v>UPDATE ehr_lookups.rooms SET sort_order=223, area='Shelters' WHERE room = 'SH 9';</v>
      </c>
      <c r="G224" s="2"/>
    </row>
    <row r="225" spans="1:7">
      <c r="A225" s="2" t="s">
        <v>236</v>
      </c>
      <c r="B225" s="2" t="s">
        <v>235</v>
      </c>
      <c r="C225" s="2" t="s">
        <v>8</v>
      </c>
      <c r="D225" s="2">
        <f t="shared" si="7"/>
        <v>224</v>
      </c>
      <c r="E225" s="2" t="s">
        <v>282</v>
      </c>
      <c r="F225" t="str">
        <f t="shared" si="6"/>
        <v>UPDATE ehr_lookups.rooms SET sort_order=224, area='Shelters' WHERE room = 'SH 10';</v>
      </c>
      <c r="G225" s="2"/>
    </row>
    <row r="226" spans="1:7">
      <c r="A226" s="2" t="s">
        <v>237</v>
      </c>
      <c r="B226" s="2" t="s">
        <v>235</v>
      </c>
      <c r="C226" s="2" t="s">
        <v>8</v>
      </c>
      <c r="D226" s="2">
        <f t="shared" si="7"/>
        <v>225</v>
      </c>
      <c r="E226" s="2" t="s">
        <v>282</v>
      </c>
      <c r="F226" t="str">
        <f t="shared" si="6"/>
        <v>UPDATE ehr_lookups.rooms SET sort_order=225, area='Shelters' WHERE room = 'SH 11';</v>
      </c>
      <c r="G226" s="2"/>
    </row>
    <row r="227" spans="1:7">
      <c r="A227" s="2" t="s">
        <v>238</v>
      </c>
      <c r="B227" s="2" t="s">
        <v>235</v>
      </c>
      <c r="C227" s="2" t="s">
        <v>8</v>
      </c>
      <c r="D227" s="2">
        <f t="shared" si="7"/>
        <v>226</v>
      </c>
      <c r="E227" s="2" t="s">
        <v>282</v>
      </c>
      <c r="F227" t="str">
        <f t="shared" si="6"/>
        <v>UPDATE ehr_lookups.rooms SET sort_order=226, area='Shelters' WHERE room = 'SH 12';</v>
      </c>
      <c r="G227" s="2"/>
    </row>
    <row r="228" spans="1:7">
      <c r="A228" s="2" t="s">
        <v>239</v>
      </c>
      <c r="B228" s="2" t="s">
        <v>235</v>
      </c>
      <c r="C228" s="2" t="s">
        <v>8</v>
      </c>
      <c r="D228" s="2">
        <f t="shared" si="7"/>
        <v>227</v>
      </c>
      <c r="E228" s="2" t="s">
        <v>282</v>
      </c>
      <c r="F228" t="str">
        <f t="shared" si="6"/>
        <v>UPDATE ehr_lookups.rooms SET sort_order=227, area='Shelters' WHERE room = 'SH 13';</v>
      </c>
      <c r="G228" s="2"/>
    </row>
    <row r="229" spans="1:7">
      <c r="A229" s="2" t="s">
        <v>240</v>
      </c>
      <c r="B229" s="2" t="s">
        <v>235</v>
      </c>
      <c r="C229" s="2" t="s">
        <v>8</v>
      </c>
      <c r="D229" s="2">
        <f t="shared" si="7"/>
        <v>228</v>
      </c>
      <c r="E229" s="2" t="s">
        <v>282</v>
      </c>
      <c r="F229" t="str">
        <f t="shared" si="6"/>
        <v>UPDATE ehr_lookups.rooms SET sort_order=228, area='Shelters' WHERE room = 'SH 14';</v>
      </c>
      <c r="G229" s="2"/>
    </row>
    <row r="230" spans="1:7">
      <c r="A230" s="2" t="s">
        <v>241</v>
      </c>
      <c r="B230" s="2" t="s">
        <v>235</v>
      </c>
      <c r="C230" s="2" t="s">
        <v>8</v>
      </c>
      <c r="D230" s="2">
        <f t="shared" si="7"/>
        <v>229</v>
      </c>
      <c r="E230" s="2" t="s">
        <v>282</v>
      </c>
      <c r="F230" t="str">
        <f t="shared" si="6"/>
        <v>UPDATE ehr_lookups.rooms SET sort_order=229, area='Shelters' WHERE room = 'SH 15';</v>
      </c>
      <c r="G230" s="2"/>
    </row>
    <row r="231" spans="1:7">
      <c r="A231" s="2" t="s">
        <v>242</v>
      </c>
      <c r="B231" s="2" t="s">
        <v>235</v>
      </c>
      <c r="C231" s="2" t="s">
        <v>8</v>
      </c>
      <c r="D231" s="2">
        <f t="shared" si="7"/>
        <v>230</v>
      </c>
      <c r="E231" s="2" t="s">
        <v>282</v>
      </c>
      <c r="F231" t="str">
        <f t="shared" si="6"/>
        <v>UPDATE ehr_lookups.rooms SET sort_order=230, area='Shelters' WHERE room = 'SH 16';</v>
      </c>
      <c r="G231" s="2"/>
    </row>
    <row r="232" spans="1:7">
      <c r="A232" s="2" t="s">
        <v>243</v>
      </c>
      <c r="B232" s="2" t="s">
        <v>235</v>
      </c>
      <c r="C232" s="2" t="s">
        <v>8</v>
      </c>
      <c r="D232" s="2">
        <f t="shared" si="7"/>
        <v>231</v>
      </c>
      <c r="E232" s="2" t="s">
        <v>282</v>
      </c>
      <c r="F232" t="str">
        <f t="shared" si="6"/>
        <v>UPDATE ehr_lookups.rooms SET sort_order=231, area='Shelters' WHERE room = 'SH 17';</v>
      </c>
      <c r="G232" s="2"/>
    </row>
    <row r="233" spans="1:7">
      <c r="A233" s="2" t="s">
        <v>244</v>
      </c>
      <c r="B233" s="2" t="s">
        <v>235</v>
      </c>
      <c r="C233" s="2" t="s">
        <v>8</v>
      </c>
      <c r="D233" s="2">
        <f t="shared" si="7"/>
        <v>232</v>
      </c>
      <c r="E233" s="2" t="s">
        <v>282</v>
      </c>
      <c r="F233" t="str">
        <f t="shared" si="6"/>
        <v>UPDATE ehr_lookups.rooms SET sort_order=232, area='Shelters' WHERE room = 'SH 18';</v>
      </c>
      <c r="G233" s="2"/>
    </row>
    <row r="234" spans="1:7">
      <c r="A234" s="2" t="s">
        <v>245</v>
      </c>
      <c r="B234" s="2" t="s">
        <v>235</v>
      </c>
      <c r="C234" s="2" t="s">
        <v>8</v>
      </c>
      <c r="D234" s="2">
        <f t="shared" si="7"/>
        <v>233</v>
      </c>
      <c r="E234" s="2" t="s">
        <v>282</v>
      </c>
      <c r="F234" t="str">
        <f t="shared" si="6"/>
        <v>UPDATE ehr_lookups.rooms SET sort_order=233, area='Shelters' WHERE room = 'SH 19';</v>
      </c>
      <c r="G234" s="2"/>
    </row>
    <row r="235" spans="1:7">
      <c r="A235" s="2" t="s">
        <v>247</v>
      </c>
      <c r="B235" s="2" t="s">
        <v>235</v>
      </c>
      <c r="C235" s="2" t="s">
        <v>8</v>
      </c>
      <c r="D235" s="2">
        <f t="shared" si="7"/>
        <v>234</v>
      </c>
      <c r="E235" s="2" t="s">
        <v>282</v>
      </c>
      <c r="F235" t="str">
        <f t="shared" si="6"/>
        <v>UPDATE ehr_lookups.rooms SET sort_order=234, area='Shelters' WHERE room = 'SH 20';</v>
      </c>
      <c r="G235" s="2"/>
    </row>
    <row r="236" spans="1:7">
      <c r="A236" s="2" t="s">
        <v>248</v>
      </c>
      <c r="B236" s="2" t="s">
        <v>235</v>
      </c>
      <c r="C236" s="2" t="s">
        <v>8</v>
      </c>
      <c r="D236" s="2">
        <f t="shared" si="7"/>
        <v>235</v>
      </c>
      <c r="E236" s="2" t="s">
        <v>282</v>
      </c>
      <c r="F236" t="str">
        <f t="shared" si="6"/>
        <v>UPDATE ehr_lookups.rooms SET sort_order=235, area='Shelters' WHERE room = 'SH 21';</v>
      </c>
      <c r="G236" s="2"/>
    </row>
    <row r="237" spans="1:7">
      <c r="A237" s="2" t="s">
        <v>249</v>
      </c>
      <c r="B237" s="2" t="s">
        <v>235</v>
      </c>
      <c r="C237" s="2" t="s">
        <v>8</v>
      </c>
      <c r="D237" s="2">
        <f t="shared" si="7"/>
        <v>236</v>
      </c>
      <c r="E237" s="2" t="s">
        <v>282</v>
      </c>
      <c r="F237" t="str">
        <f t="shared" si="6"/>
        <v>UPDATE ehr_lookups.rooms SET sort_order=236, area='Shelters' WHERE room = 'SH 22';</v>
      </c>
      <c r="G237" s="2"/>
    </row>
    <row r="238" spans="1:7">
      <c r="A238" s="2" t="s">
        <v>250</v>
      </c>
      <c r="B238" s="2" t="s">
        <v>235</v>
      </c>
      <c r="C238" s="2" t="s">
        <v>8</v>
      </c>
      <c r="D238" s="2">
        <f t="shared" si="7"/>
        <v>237</v>
      </c>
      <c r="E238" s="2" t="s">
        <v>282</v>
      </c>
      <c r="F238" t="str">
        <f t="shared" si="6"/>
        <v>UPDATE ehr_lookups.rooms SET sort_order=237, area='Shelters' WHERE room = 'SH 23';</v>
      </c>
      <c r="G238" s="2"/>
    </row>
    <row r="239" spans="1:7">
      <c r="A239" s="2" t="s">
        <v>251</v>
      </c>
      <c r="B239" s="2" t="s">
        <v>235</v>
      </c>
      <c r="C239" s="2" t="s">
        <v>8</v>
      </c>
      <c r="D239" s="2">
        <f t="shared" si="7"/>
        <v>238</v>
      </c>
      <c r="E239" s="2" t="s">
        <v>282</v>
      </c>
      <c r="F239" t="str">
        <f t="shared" si="6"/>
        <v>UPDATE ehr_lookups.rooms SET sort_order=238, area='Shelters' WHERE room = 'SH 24';</v>
      </c>
      <c r="G239" s="2"/>
    </row>
    <row r="240" spans="1:7">
      <c r="A240" s="2" t="s">
        <v>252</v>
      </c>
      <c r="B240" s="2" t="s">
        <v>235</v>
      </c>
      <c r="C240" s="2" t="s">
        <v>8</v>
      </c>
      <c r="D240" s="2">
        <f t="shared" si="7"/>
        <v>239</v>
      </c>
      <c r="E240" s="2" t="s">
        <v>282</v>
      </c>
      <c r="F240" t="str">
        <f t="shared" si="6"/>
        <v>UPDATE ehr_lookups.rooms SET sort_order=239, area='Shelters' WHERE room = 'SH 25';</v>
      </c>
      <c r="G240" s="2"/>
    </row>
    <row r="241" spans="1:7">
      <c r="A241" s="2" t="s">
        <v>253</v>
      </c>
      <c r="B241" s="2" t="s">
        <v>235</v>
      </c>
      <c r="C241" s="2" t="s">
        <v>8</v>
      </c>
      <c r="D241" s="2">
        <f t="shared" si="7"/>
        <v>240</v>
      </c>
      <c r="E241" s="2" t="s">
        <v>282</v>
      </c>
      <c r="F241" t="str">
        <f t="shared" si="6"/>
        <v>UPDATE ehr_lookups.rooms SET sort_order=240, area='Shelters' WHERE room = 'SH 26';</v>
      </c>
      <c r="G241" s="2"/>
    </row>
    <row r="242" spans="1:7">
      <c r="A242" s="2" t="s">
        <v>254</v>
      </c>
      <c r="B242" s="2" t="s">
        <v>235</v>
      </c>
      <c r="C242" s="2" t="s">
        <v>8</v>
      </c>
      <c r="D242" s="2">
        <f t="shared" si="7"/>
        <v>241</v>
      </c>
      <c r="E242" s="2" t="s">
        <v>282</v>
      </c>
      <c r="F242" t="str">
        <f t="shared" si="6"/>
        <v>UPDATE ehr_lookups.rooms SET sort_order=241, area='Shelters' WHERE room = 'SH 27';</v>
      </c>
      <c r="G242" s="2"/>
    </row>
    <row r="243" spans="1:7">
      <c r="A243" s="2" t="s">
        <v>255</v>
      </c>
      <c r="B243" s="2" t="s">
        <v>235</v>
      </c>
      <c r="C243" s="2" t="s">
        <v>8</v>
      </c>
      <c r="D243" s="2">
        <f t="shared" si="7"/>
        <v>242</v>
      </c>
      <c r="E243" s="2" t="s">
        <v>282</v>
      </c>
      <c r="F243" t="str">
        <f t="shared" si="6"/>
        <v>UPDATE ehr_lookups.rooms SET sort_order=242, area='Shelters' WHERE room = 'SH 28';</v>
      </c>
      <c r="G243" s="2"/>
    </row>
    <row r="244" spans="1:7">
      <c r="A244" s="2" t="s">
        <v>256</v>
      </c>
      <c r="B244" s="2" t="s">
        <v>235</v>
      </c>
      <c r="C244" s="2" t="s">
        <v>8</v>
      </c>
      <c r="D244" s="2">
        <f t="shared" si="7"/>
        <v>243</v>
      </c>
      <c r="E244" s="2" t="s">
        <v>282</v>
      </c>
      <c r="F244" t="str">
        <f t="shared" si="6"/>
        <v>UPDATE ehr_lookups.rooms SET sort_order=243, area='Shelters' WHERE room = 'SH 29';</v>
      </c>
      <c r="G244" s="2"/>
    </row>
    <row r="245" spans="1:7">
      <c r="A245" s="2" t="s">
        <v>258</v>
      </c>
      <c r="B245" s="2" t="s">
        <v>235</v>
      </c>
      <c r="C245" s="2" t="s">
        <v>8</v>
      </c>
      <c r="D245" s="2">
        <f t="shared" si="7"/>
        <v>244</v>
      </c>
      <c r="E245" s="2" t="s">
        <v>282</v>
      </c>
      <c r="F245" t="str">
        <f t="shared" si="6"/>
        <v>UPDATE ehr_lookups.rooms SET sort_order=244, area='Shelters' WHERE room = 'SH 30';</v>
      </c>
      <c r="G245" s="2"/>
    </row>
    <row r="246" spans="1:7">
      <c r="A246" s="2" t="s">
        <v>259</v>
      </c>
      <c r="B246" s="2" t="s">
        <v>235</v>
      </c>
      <c r="C246" s="2" t="s">
        <v>8</v>
      </c>
      <c r="D246" s="2">
        <f t="shared" si="7"/>
        <v>245</v>
      </c>
      <c r="E246" s="2" t="s">
        <v>282</v>
      </c>
      <c r="F246" t="str">
        <f t="shared" si="6"/>
        <v>UPDATE ehr_lookups.rooms SET sort_order=245, area='Shelters' WHERE room = 'SH 31';</v>
      </c>
      <c r="G246" s="2"/>
    </row>
    <row r="247" spans="1:7">
      <c r="A247" s="2" t="s">
        <v>260</v>
      </c>
      <c r="B247" s="2" t="s">
        <v>235</v>
      </c>
      <c r="C247" s="2" t="s">
        <v>8</v>
      </c>
      <c r="D247" s="2">
        <f t="shared" si="7"/>
        <v>246</v>
      </c>
      <c r="E247" s="2" t="s">
        <v>282</v>
      </c>
      <c r="F247" t="str">
        <f t="shared" si="6"/>
        <v>UPDATE ehr_lookups.rooms SET sort_order=246, area='Shelters' WHERE room = 'SH 32';</v>
      </c>
      <c r="G247" s="2"/>
    </row>
    <row r="248" spans="1:7">
      <c r="A248" s="2" t="s">
        <v>267</v>
      </c>
      <c r="B248" s="2" t="s">
        <v>30</v>
      </c>
      <c r="C248" s="2" t="s">
        <v>8</v>
      </c>
      <c r="D248" s="2">
        <f t="shared" si="7"/>
        <v>247</v>
      </c>
      <c r="E248" s="2" t="s">
        <v>287</v>
      </c>
      <c r="F248" t="str">
        <f t="shared" si="6"/>
        <v>UPDATE ehr_lookups.rooms SET sort_order=247, area='Surgery' WHERE room = 'SURGERY';</v>
      </c>
      <c r="G248" s="2"/>
    </row>
    <row r="249" spans="1:7">
      <c r="A249" t="s">
        <v>296</v>
      </c>
      <c r="B249" s="2" t="s">
        <v>300</v>
      </c>
      <c r="C249" s="2" t="s">
        <v>300</v>
      </c>
      <c r="E249" s="2" t="s">
        <v>299</v>
      </c>
      <c r="F249" t="str">
        <f t="shared" si="6"/>
        <v>UPDATE ehr_lookups.rooms SET sort_order=, area='Pens' WHERE room = 'PENS CATCH';</v>
      </c>
    </row>
    <row r="250" spans="1:7">
      <c r="A250" t="s">
        <v>297</v>
      </c>
      <c r="B250" s="2" t="s">
        <v>300</v>
      </c>
      <c r="C250" s="2" t="s">
        <v>300</v>
      </c>
      <c r="E250" s="2" t="s">
        <v>299</v>
      </c>
      <c r="F250" t="str">
        <f t="shared" si="6"/>
        <v>UPDATE ehr_lookups.rooms SET sort_order=, area='Pens' WHERE room = 'PENS TUNNELS';</v>
      </c>
    </row>
    <row r="251" spans="1:7">
      <c r="A251" t="s">
        <v>298</v>
      </c>
      <c r="F251" t="str">
        <f t="shared" si="6"/>
        <v>UPDATE ehr_lookups.rooms SET sort_order=, area='' WHERE room = 'NECROPSY';</v>
      </c>
    </row>
    <row r="254" spans="1:7">
      <c r="F254" t="s">
        <v>291</v>
      </c>
    </row>
    <row r="255" spans="1:7">
      <c r="F255" t="s">
        <v>292</v>
      </c>
    </row>
  </sheetData>
  <sortState ref="A2:G248">
    <sortCondition ref="A2:A248"/>
  </sortState>
  <pageMargins left="0.7" right="0.7" top="0.75" bottom="0.75" header="0.3" footer="0.3"/>
  <pageSetup orientation="portrait" r:id="rId1"/>
  <headerFooter>
    <oddFooter>&amp;Cdata&amp;L&amp;D&amp;RPage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ONPRC</cp:lastModifiedBy>
  <dcterms:created xsi:type="dcterms:W3CDTF">2013-03-28T21:56:39Z</dcterms:created>
  <dcterms:modified xsi:type="dcterms:W3CDTF">2013-09-13T00:59:03Z</dcterms:modified>
</cp:coreProperties>
</file>