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035" windowHeight="9270"/>
  </bookViews>
  <sheets>
    <sheet name="Biochemistry" sheetId="1" r:id="rId1"/>
    <sheet name="Hematology" sheetId="2" r:id="rId2"/>
    <sheet name="iSTAT" sheetId="3" r:id="rId3"/>
  </sheets>
  <calcPr calcId="145621"/>
</workbook>
</file>

<file path=xl/calcChain.xml><?xml version="1.0" encoding="utf-8"?>
<calcChain xmlns="http://schemas.openxmlformats.org/spreadsheetml/2006/main">
  <c r="I85" i="3" l="1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5" i="3"/>
  <c r="I6" i="3"/>
  <c r="I7" i="3"/>
  <c r="I8" i="3"/>
  <c r="I9" i="3"/>
  <c r="I10" i="3"/>
  <c r="I11" i="3"/>
  <c r="I12" i="3"/>
  <c r="I13" i="3"/>
  <c r="I14" i="3"/>
  <c r="I15" i="3"/>
  <c r="I4" i="3"/>
  <c r="I3" i="3"/>
  <c r="I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" i="1"/>
</calcChain>
</file>

<file path=xl/sharedStrings.xml><?xml version="1.0" encoding="utf-8"?>
<sst xmlns="http://schemas.openxmlformats.org/spreadsheetml/2006/main" count="3150" uniqueCount="343">
  <si>
    <t>Analyte</t>
  </si>
  <si>
    <t>Units</t>
  </si>
  <si>
    <t>Albumin</t>
  </si>
  <si>
    <t>g/dL</t>
  </si>
  <si>
    <t xml:space="preserve">Alkaline phosphatase (ALP) </t>
  </si>
  <si>
    <t>U/L</t>
  </si>
  <si>
    <t>Alanine transaminase (ALT)</t>
  </si>
  <si>
    <t xml:space="preserve">Amylase </t>
  </si>
  <si>
    <t>Aspartate aminotransferase (AST)</t>
  </si>
  <si>
    <t xml:space="preserve">Bilirubin, total </t>
  </si>
  <si>
    <t>mg/dL</t>
  </si>
  <si>
    <t xml:space="preserve">BUN </t>
  </si>
  <si>
    <t xml:space="preserve">Chloride </t>
  </si>
  <si>
    <t>mEq/L</t>
  </si>
  <si>
    <t xml:space="preserve">Cholesterol </t>
  </si>
  <si>
    <t>Creatinine</t>
  </si>
  <si>
    <t>Gamma glutamyltransferase (GGT)</t>
  </si>
  <si>
    <t xml:space="preserve">Glucose </t>
  </si>
  <si>
    <t>High-density lipoprotein (HDL)</t>
  </si>
  <si>
    <t>Low-density lipoprotein (LDL)</t>
  </si>
  <si>
    <t>Magnesium</t>
  </si>
  <si>
    <t xml:space="preserve">Phosphorus </t>
  </si>
  <si>
    <t xml:space="preserve">Potassium </t>
  </si>
  <si>
    <t xml:space="preserve">Sodium </t>
  </si>
  <si>
    <t xml:space="preserve">Total Protein </t>
  </si>
  <si>
    <t xml:space="preserve">Triglyceride </t>
  </si>
  <si>
    <t>Species</t>
  </si>
  <si>
    <t>Gender</t>
  </si>
  <si>
    <t>f</t>
  </si>
  <si>
    <t>m</t>
  </si>
  <si>
    <t>3.5</t>
  </si>
  <si>
    <t>4.8</t>
  </si>
  <si>
    <t>82</t>
  </si>
  <si>
    <t>390</t>
  </si>
  <si>
    <t>20</t>
  </si>
  <si>
    <t>150</t>
  </si>
  <si>
    <t>208</t>
  </si>
  <si>
    <t>790</t>
  </si>
  <si>
    <t>72</t>
  </si>
  <si>
    <t>0.1</t>
  </si>
  <si>
    <t>0.4</t>
  </si>
  <si>
    <t>10</t>
  </si>
  <si>
    <t>21</t>
  </si>
  <si>
    <t>102</t>
  </si>
  <si>
    <t>111</t>
  </si>
  <si>
    <t>177</t>
  </si>
  <si>
    <t>0.6</t>
  </si>
  <si>
    <t>1.3</t>
  </si>
  <si>
    <t>28</t>
  </si>
  <si>
    <t>143</t>
  </si>
  <si>
    <t>60</t>
  </si>
  <si>
    <t>121</t>
  </si>
  <si>
    <t>34</t>
  </si>
  <si>
    <t>89</t>
  </si>
  <si>
    <t>19</t>
  </si>
  <si>
    <t>96</t>
  </si>
  <si>
    <t>1.4</t>
  </si>
  <si>
    <t>1.9</t>
  </si>
  <si>
    <t>1.8</t>
  </si>
  <si>
    <t>5.9</t>
  </si>
  <si>
    <t>3.1</t>
  </si>
  <si>
    <t>4.4</t>
  </si>
  <si>
    <t>151</t>
  </si>
  <si>
    <t>6.2</t>
  </si>
  <si>
    <t>7.9</t>
  </si>
  <si>
    <t>113</t>
  </si>
  <si>
    <t>3.2</t>
  </si>
  <si>
    <t>4.5</t>
  </si>
  <si>
    <t>122</t>
  </si>
  <si>
    <t>344</t>
  </si>
  <si>
    <t>27</t>
  </si>
  <si>
    <t>80</t>
  </si>
  <si>
    <t>161</t>
  </si>
  <si>
    <t>478</t>
  </si>
  <si>
    <t>15</t>
  </si>
  <si>
    <t>47</t>
  </si>
  <si>
    <t>0.3</t>
  </si>
  <si>
    <t>9</t>
  </si>
  <si>
    <t>22</t>
  </si>
  <si>
    <t>103</t>
  </si>
  <si>
    <t>91</t>
  </si>
  <si>
    <t>171</t>
  </si>
  <si>
    <t>1</t>
  </si>
  <si>
    <t>38</t>
  </si>
  <si>
    <t>100</t>
  </si>
  <si>
    <t>58</t>
  </si>
  <si>
    <t>40</t>
  </si>
  <si>
    <t>94</t>
  </si>
  <si>
    <t>32</t>
  </si>
  <si>
    <t>85</t>
  </si>
  <si>
    <t>2</t>
  </si>
  <si>
    <t>7.7</t>
  </si>
  <si>
    <t>3.3</t>
  </si>
  <si>
    <t>5.6</t>
  </si>
  <si>
    <t>145</t>
  </si>
  <si>
    <t>152</t>
  </si>
  <si>
    <t>6.3</t>
  </si>
  <si>
    <t>8</t>
  </si>
  <si>
    <t>18.1</t>
  </si>
  <si>
    <t>72.3</t>
  </si>
  <si>
    <t>86</t>
  </si>
  <si>
    <t>295</t>
  </si>
  <si>
    <t>30</t>
  </si>
  <si>
    <t>77</t>
  </si>
  <si>
    <t>18</t>
  </si>
  <si>
    <t>78</t>
  </si>
  <si>
    <t>0.04</t>
  </si>
  <si>
    <t>68</t>
  </si>
  <si>
    <t>127</t>
  </si>
  <si>
    <t>0.9</t>
  </si>
  <si>
    <t>46</t>
  </si>
  <si>
    <t>105</t>
  </si>
  <si>
    <t>31</t>
  </si>
  <si>
    <t>64</t>
  </si>
  <si>
    <t>56</t>
  </si>
  <si>
    <t>3.6</t>
  </si>
  <si>
    <t>5.3</t>
  </si>
  <si>
    <t>59.8</t>
  </si>
  <si>
    <t>4.7</t>
  </si>
  <si>
    <t>114</t>
  </si>
  <si>
    <t>482</t>
  </si>
  <si>
    <t>6</t>
  </si>
  <si>
    <t>206</t>
  </si>
  <si>
    <t>844</t>
  </si>
  <si>
    <t>0</t>
  </si>
  <si>
    <t>115</t>
  </si>
  <si>
    <t>231</t>
  </si>
  <si>
    <t>35</t>
  </si>
  <si>
    <t>45</t>
  </si>
  <si>
    <t>93</t>
  </si>
  <si>
    <t>42</t>
  </si>
  <si>
    <t>116</t>
  </si>
  <si>
    <t>1.6</t>
  </si>
  <si>
    <t>2.5</t>
  </si>
  <si>
    <t>4.1</t>
  </si>
  <si>
    <t>7.8</t>
  </si>
  <si>
    <t>2.9</t>
  </si>
  <si>
    <t>4.6</t>
  </si>
  <si>
    <t>136</t>
  </si>
  <si>
    <t>153</t>
  </si>
  <si>
    <t>76</t>
  </si>
  <si>
    <t>CYNOMOLGUS MACAQUE</t>
  </si>
  <si>
    <t>JAPANESE MACAQUE</t>
  </si>
  <si>
    <t>RHESUS MACAQUE</t>
  </si>
  <si>
    <t>ref_range_min</t>
  </si>
  <si>
    <t>ref_range_max</t>
  </si>
  <si>
    <t>Test</t>
  </si>
  <si>
    <t>ALB</t>
  </si>
  <si>
    <t>ALKP</t>
  </si>
  <si>
    <t>ALT</t>
  </si>
  <si>
    <t>Amyl</t>
  </si>
  <si>
    <t>AST</t>
  </si>
  <si>
    <t>BUN</t>
  </si>
  <si>
    <t>CHOL</t>
  </si>
  <si>
    <t>CREAT</t>
  </si>
  <si>
    <t>GGT</t>
  </si>
  <si>
    <t>GLUC</t>
  </si>
  <si>
    <t>HDL</t>
  </si>
  <si>
    <t>LDL</t>
  </si>
  <si>
    <t>Mg</t>
  </si>
  <si>
    <t>PHOS</t>
  </si>
  <si>
    <t>K</t>
  </si>
  <si>
    <t>Na</t>
  </si>
  <si>
    <t>TP</t>
  </si>
  <si>
    <t>TRIG</t>
  </si>
  <si>
    <t xml:space="preserve">WBC </t>
  </si>
  <si>
    <r>
      <rPr>
        <sz val="10"/>
        <color theme="1"/>
        <rFont val="Calibri"/>
        <family val="2"/>
      </rPr>
      <t>10</t>
    </r>
    <r>
      <rPr>
        <vertAlign val="superscript"/>
        <sz val="10"/>
        <color theme="1"/>
        <rFont val="Calibri"/>
        <family val="2"/>
      </rPr>
      <t>3</t>
    </r>
    <r>
      <rPr>
        <sz val="10"/>
        <color theme="1"/>
        <rFont val="Calibri"/>
        <family val="2"/>
      </rPr>
      <t>µL</t>
    </r>
  </si>
  <si>
    <t xml:space="preserve">RBC </t>
  </si>
  <si>
    <r>
      <t>10</t>
    </r>
    <r>
      <rPr>
        <vertAlign val="superscript"/>
        <sz val="10"/>
        <color theme="1"/>
        <rFont val="Calibri"/>
        <family val="2"/>
      </rPr>
      <t>6</t>
    </r>
    <r>
      <rPr>
        <sz val="10"/>
        <color theme="1"/>
        <rFont val="Calibri"/>
        <family val="2"/>
      </rPr>
      <t>µL</t>
    </r>
  </si>
  <si>
    <t>HGB</t>
  </si>
  <si>
    <t>HCT</t>
  </si>
  <si>
    <t>%</t>
  </si>
  <si>
    <t>MCV</t>
  </si>
  <si>
    <t>fL</t>
  </si>
  <si>
    <t>MCH</t>
  </si>
  <si>
    <t>pg</t>
  </si>
  <si>
    <t>MCHC</t>
  </si>
  <si>
    <t>RDW</t>
  </si>
  <si>
    <t>PLT</t>
  </si>
  <si>
    <r>
      <t>10</t>
    </r>
    <r>
      <rPr>
        <vertAlign val="superscript"/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/µL</t>
    </r>
  </si>
  <si>
    <t xml:space="preserve">NEUTROPHILS </t>
  </si>
  <si>
    <t xml:space="preserve">LYMPHOCYTES </t>
  </si>
  <si>
    <t xml:space="preserve">MONOCYTES </t>
  </si>
  <si>
    <t xml:space="preserve">EOSINOPHILS </t>
  </si>
  <si>
    <t xml:space="preserve">BASOPHILS </t>
  </si>
  <si>
    <r>
      <t xml:space="preserve">NEUTROPHILS </t>
    </r>
    <r>
      <rPr>
        <sz val="10"/>
        <color theme="1"/>
        <rFont val="Calibri"/>
        <family val="2"/>
      </rPr>
      <t/>
    </r>
  </si>
  <si>
    <r>
      <t xml:space="preserve">LYMPHOCYTES </t>
    </r>
    <r>
      <rPr>
        <sz val="10"/>
        <color theme="1"/>
        <rFont val="Calibri"/>
        <family val="2"/>
      </rPr>
      <t/>
    </r>
  </si>
  <si>
    <r>
      <t xml:space="preserve">MONOCYTES </t>
    </r>
    <r>
      <rPr>
        <sz val="10"/>
        <color theme="1"/>
        <rFont val="Calibri"/>
        <family val="2"/>
      </rPr>
      <t/>
    </r>
  </si>
  <si>
    <r>
      <t xml:space="preserve">EOSINOPHILS </t>
    </r>
    <r>
      <rPr>
        <sz val="10"/>
        <color theme="1"/>
        <rFont val="Calibri"/>
        <family val="2"/>
      </rPr>
      <t/>
    </r>
  </si>
  <si>
    <r>
      <t>10</t>
    </r>
    <r>
      <rPr>
        <vertAlign val="superscript"/>
        <sz val="10"/>
        <color theme="1"/>
        <rFont val="Calibri"/>
        <family val="2"/>
      </rPr>
      <t>3</t>
    </r>
    <r>
      <rPr>
        <sz val="10"/>
        <color theme="1"/>
        <rFont val="Calibri"/>
        <family val="2"/>
      </rPr>
      <t>µL</t>
    </r>
  </si>
  <si>
    <r>
      <t xml:space="preserve">BASOPHILS </t>
    </r>
    <r>
      <rPr>
        <sz val="10"/>
        <color theme="1"/>
        <rFont val="Calibri"/>
        <family val="2"/>
      </rPr>
      <t/>
    </r>
  </si>
  <si>
    <r>
      <t xml:space="preserve">WBC </t>
    </r>
    <r>
      <rPr>
        <sz val="10"/>
        <color theme="1"/>
        <rFont val="Calibri"/>
        <family val="2"/>
      </rPr>
      <t/>
    </r>
  </si>
  <si>
    <r>
      <t xml:space="preserve">RBC </t>
    </r>
    <r>
      <rPr>
        <sz val="10"/>
        <color theme="1"/>
        <rFont val="Calibri"/>
        <family val="2"/>
      </rPr>
      <t/>
    </r>
  </si>
  <si>
    <r>
      <rPr>
        <sz val="10"/>
        <color theme="1"/>
        <rFont val="Calibri"/>
        <family val="2"/>
      </rPr>
      <t>10</t>
    </r>
    <r>
      <rPr>
        <vertAlign val="superscript"/>
        <sz val="10"/>
        <color theme="1"/>
        <rFont val="Calibri"/>
        <family val="2"/>
      </rPr>
      <t>6</t>
    </r>
    <r>
      <rPr>
        <sz val="10"/>
        <color theme="1"/>
        <rFont val="Calibri"/>
        <family val="2"/>
      </rPr>
      <t>µL</t>
    </r>
  </si>
  <si>
    <t>g/dl</t>
  </si>
  <si>
    <r>
      <t>µm</t>
    </r>
    <r>
      <rPr>
        <vertAlign val="superscript"/>
        <sz val="10"/>
        <color rgb="FF000000"/>
        <rFont val="Calibri"/>
        <family val="2"/>
      </rPr>
      <t>3</t>
    </r>
  </si>
  <si>
    <r>
      <t>10</t>
    </r>
    <r>
      <rPr>
        <vertAlign val="superscript"/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/mm</t>
    </r>
    <r>
      <rPr>
        <vertAlign val="superscript"/>
        <sz val="10"/>
        <color rgb="FF000000"/>
        <rFont val="Calibri"/>
        <family val="2"/>
      </rPr>
      <t>3</t>
    </r>
  </si>
  <si>
    <t>LYMPHOCYTES</t>
  </si>
  <si>
    <t>MONOCYTES</t>
  </si>
  <si>
    <t>BASOPHILS</t>
  </si>
  <si>
    <r>
      <t>10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µL</t>
    </r>
  </si>
  <si>
    <r>
      <t>10</t>
    </r>
    <r>
      <rPr>
        <vertAlign val="superscript"/>
        <sz val="12"/>
        <color theme="1"/>
        <rFont val="Calibri"/>
        <family val="2"/>
      </rPr>
      <t>6</t>
    </r>
    <r>
      <rPr>
        <sz val="12"/>
        <color theme="1"/>
        <rFont val="Calibri"/>
        <family val="2"/>
      </rPr>
      <t>µL</t>
    </r>
  </si>
  <si>
    <r>
      <t>µm</t>
    </r>
    <r>
      <rPr>
        <vertAlign val="superscript"/>
        <sz val="12"/>
        <color rgb="FF000000"/>
        <rFont val="Calibri"/>
        <family val="2"/>
      </rPr>
      <t>3</t>
    </r>
  </si>
  <si>
    <r>
      <t>10</t>
    </r>
    <r>
      <rPr>
        <vertAlign val="superscript"/>
        <sz val="12"/>
        <color rgb="FF000000"/>
        <rFont val="Calibri"/>
        <family val="2"/>
      </rPr>
      <t>3</t>
    </r>
    <r>
      <rPr>
        <sz val="12"/>
        <color rgb="FF000000"/>
        <rFont val="Calibri"/>
        <family val="2"/>
      </rPr>
      <t>/mm</t>
    </r>
    <r>
      <rPr>
        <vertAlign val="superscript"/>
        <sz val="12"/>
        <color rgb="FF000000"/>
        <rFont val="Calibri"/>
        <family val="2"/>
      </rPr>
      <t>3</t>
    </r>
  </si>
  <si>
    <t>12.9</t>
  </si>
  <si>
    <t>3.44</t>
  </si>
  <si>
    <t>5.42</t>
  </si>
  <si>
    <t>9.5</t>
  </si>
  <si>
    <t>14</t>
  </si>
  <si>
    <t>29</t>
  </si>
  <si>
    <t>42.2</t>
  </si>
  <si>
    <t>74</t>
  </si>
  <si>
    <t>84</t>
  </si>
  <si>
    <t>24.6</t>
  </si>
  <si>
    <t>27.9</t>
  </si>
  <si>
    <t>32.7</t>
  </si>
  <si>
    <t>34.2</t>
  </si>
  <si>
    <t>11.8</t>
  </si>
  <si>
    <t>133</t>
  </si>
  <si>
    <t>403</t>
  </si>
  <si>
    <t>41.8</t>
  </si>
  <si>
    <t>74.6</t>
  </si>
  <si>
    <t>16.1</t>
  </si>
  <si>
    <t>45.4</t>
  </si>
  <si>
    <t>10.2</t>
  </si>
  <si>
    <t>1.5</t>
  </si>
  <si>
    <t>7</t>
  </si>
  <si>
    <t>2.44</t>
  </si>
  <si>
    <t>8.39</t>
  </si>
  <si>
    <t>1.15</t>
  </si>
  <si>
    <t>3.84</t>
  </si>
  <si>
    <t>0.21</t>
  </si>
  <si>
    <t>1.02</t>
  </si>
  <si>
    <t>0.48</t>
  </si>
  <si>
    <t>0.01</t>
  </si>
  <si>
    <t>0.14</t>
  </si>
  <si>
    <t>3.9</t>
  </si>
  <si>
    <t>5.83</t>
  </si>
  <si>
    <t>10.7</t>
  </si>
  <si>
    <t>15.3</t>
  </si>
  <si>
    <t>32.5</t>
  </si>
  <si>
    <t>45.3</t>
  </si>
  <si>
    <t>0.2</t>
  </si>
  <si>
    <t>0.7</t>
  </si>
  <si>
    <t>18.4</t>
  </si>
  <si>
    <t>4.25</t>
  </si>
  <si>
    <t>6.86</t>
  </si>
  <si>
    <t>9.6</t>
  </si>
  <si>
    <t>13.5</t>
  </si>
  <si>
    <t>30.3</t>
  </si>
  <si>
    <t>41.1</t>
  </si>
  <si>
    <t>54.7</t>
  </si>
  <si>
    <t>16.5</t>
  </si>
  <si>
    <t>26.2</t>
  </si>
  <si>
    <t>29.4</t>
  </si>
  <si>
    <t>33.5</t>
  </si>
  <si>
    <t>10.6</t>
  </si>
  <si>
    <t>14.5</t>
  </si>
  <si>
    <t>134</t>
  </si>
  <si>
    <t>564</t>
  </si>
  <si>
    <t>76.7</t>
  </si>
  <si>
    <t>17.1</t>
  </si>
  <si>
    <t>66.3</t>
  </si>
  <si>
    <t>2.4</t>
  </si>
  <si>
    <t>6.5</t>
  </si>
  <si>
    <t>0.5</t>
  </si>
  <si>
    <t>1.98</t>
  </si>
  <si>
    <t>12.37</t>
  </si>
  <si>
    <t>1.74</t>
  </si>
  <si>
    <t>7.42</t>
  </si>
  <si>
    <t>0.16</t>
  </si>
  <si>
    <t>0.83</t>
  </si>
  <si>
    <t>0.53</t>
  </si>
  <si>
    <t>0.02</t>
  </si>
  <si>
    <t>0.15</t>
  </si>
  <si>
    <t>4.2</t>
  </si>
  <si>
    <t>13.6</t>
  </si>
  <si>
    <t>5.84</t>
  </si>
  <si>
    <t>13.8</t>
  </si>
  <si>
    <t>32.9</t>
  </si>
  <si>
    <t>65.6</t>
  </si>
  <si>
    <t>76.4</t>
  </si>
  <si>
    <t>21.2</t>
  </si>
  <si>
    <t>25.2</t>
  </si>
  <si>
    <t>31.7</t>
  </si>
  <si>
    <t>33.7</t>
  </si>
  <si>
    <t>13.3</t>
  </si>
  <si>
    <t>119</t>
  </si>
  <si>
    <t>471</t>
  </si>
  <si>
    <t>49.9</t>
  </si>
  <si>
    <t>79.7</t>
  </si>
  <si>
    <t>14.9</t>
  </si>
  <si>
    <t>40.6</t>
  </si>
  <si>
    <t>2.7</t>
  </si>
  <si>
    <t>8.8</t>
  </si>
  <si>
    <t>11</t>
  </si>
  <si>
    <t>2.38</t>
  </si>
  <si>
    <t>9.61</t>
  </si>
  <si>
    <t>1.13</t>
  </si>
  <si>
    <t>3.77</t>
  </si>
  <si>
    <t>0.19</t>
  </si>
  <si>
    <t>0.92</t>
  </si>
  <si>
    <t>WBC</t>
  </si>
  <si>
    <t>RBC</t>
  </si>
  <si>
    <t>Neut</t>
  </si>
  <si>
    <t>LY</t>
  </si>
  <si>
    <t>Mono</t>
  </si>
  <si>
    <t>EO</t>
  </si>
  <si>
    <t>BAS</t>
  </si>
  <si>
    <t>type</t>
  </si>
  <si>
    <t>Hematology</t>
  </si>
  <si>
    <t>Chemistry</t>
  </si>
  <si>
    <t>Neut-PCT</t>
  </si>
  <si>
    <t>LY-PCT</t>
  </si>
  <si>
    <t>Mono-PCT</t>
  </si>
  <si>
    <t>EO-PCT</t>
  </si>
  <si>
    <t>BAS-PCT</t>
  </si>
  <si>
    <t>NEUTROPHILS  (Abs)</t>
  </si>
  <si>
    <t>LYMPHOCYTES (Abs)</t>
  </si>
  <si>
    <t>MONOCYTES (Abs)</t>
  </si>
  <si>
    <t>EOSINOPHILS (Abs)</t>
  </si>
  <si>
    <t>BASOPHILS (Abs)</t>
  </si>
  <si>
    <t>NEUT</t>
  </si>
  <si>
    <t>MONO</t>
  </si>
  <si>
    <t>LYMPH</t>
  </si>
  <si>
    <t>iStat</t>
  </si>
  <si>
    <t>Cl</t>
  </si>
  <si>
    <t>tCO2</t>
  </si>
  <si>
    <t>Gluc</t>
  </si>
  <si>
    <t>pH</t>
  </si>
  <si>
    <t>pCO2</t>
  </si>
  <si>
    <t>HCO3</t>
  </si>
  <si>
    <t>BE</t>
  </si>
  <si>
    <t>An Gap</t>
  </si>
  <si>
    <t>Hg</t>
  </si>
  <si>
    <t>LAC</t>
  </si>
  <si>
    <t>110</t>
  </si>
  <si>
    <t>TBili</t>
  </si>
  <si>
    <t>NEUT#</t>
  </si>
  <si>
    <t>LYMPH#</t>
  </si>
  <si>
    <t>MONO#</t>
  </si>
  <si>
    <t>EO#</t>
  </si>
  <si>
    <t>BAS#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</si>
</sst>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112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vertAlign val="superscript"/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vertAlign val="superscript"/>
      <sz val="12"/>
      <color rgb="FF000000"/>
      <name val="Calibri"/>
      <family val="2"/>
    </font>
    <font>
      <sz val="10"/>
      <color rgb="FF212121"/>
      <name val="Verdana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FAE3E2"/>
        <bgColor indexed="64"/>
      </patternFill>
    </fill>
    <fill>
      <patternFill patternType="solid">
        <fgColor rgb="FFEEAF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7E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7F5"/>
        <bgColor indexed="64"/>
      </patternFill>
    </fill>
    <fill>
      <patternFill patternType="solid">
        <fgColor rgb="FFE9E5EF"/>
        <bgColor indexed="64"/>
      </patternFill>
    </fill>
    <fill>
      <patternFill patternType="solid">
        <fgColor rgb="FFEBE7F1"/>
        <bgColor indexed="64"/>
      </patternFill>
    </fill>
    <fill>
      <patternFill patternType="solid">
        <fgColor rgb="FFE2DDEB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94">
    <xf numFmtId="0" fontId="0" fillId="0" borderId="0" xfId="0"/>
    <xf numFmtId="0" fontId="0" fillId="3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0" xfId="0" applyAlignment="1"/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3" fillId="7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49" fontId="6" fillId="5" borderId="3" xfId="0" applyNumberFormat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0" fillId="5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/>
    <xf numFmtId="49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4" fillId="11" borderId="1" xfId="0" applyNumberFormat="1" applyFont="1" applyFill="1" applyBorder="1" applyAlignment="1">
      <alignment horizontal="left" vertical="center" wrapText="1"/>
    </xf>
    <xf numFmtId="49" fontId="5" fillId="11" borderId="1" xfId="0" applyNumberFormat="1" applyFont="1" applyFill="1" applyBorder="1" applyAlignment="1">
      <alignment horizontal="left" vertical="center" wrapText="1"/>
    </xf>
    <xf numFmtId="0" fontId="4" fillId="11" borderId="1" xfId="1" applyFont="1" applyFill="1" applyBorder="1" applyAlignment="1">
      <alignment horizontal="left" vertical="center" wrapText="1"/>
    </xf>
    <xf numFmtId="0" fontId="5" fillId="11" borderId="1" xfId="1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0" fontId="7" fillId="12" borderId="1" xfId="0" applyFont="1" applyFill="1" applyBorder="1" applyAlignment="1">
      <alignment vertical="center" wrapText="1"/>
    </xf>
    <xf numFmtId="0" fontId="8" fillId="12" borderId="1" xfId="0" applyFont="1" applyFill="1" applyBorder="1" applyAlignment="1">
      <alignment horizontal="left" vertical="center" wrapText="1"/>
    </xf>
    <xf numFmtId="1" fontId="7" fillId="1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left" vertical="center" wrapText="1"/>
    </xf>
    <xf numFmtId="1" fontId="7" fillId="10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1" fontId="7" fillId="5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164" fontId="11" fillId="0" borderId="3" xfId="0" applyNumberFormat="1" applyFont="1" applyBorder="1" applyAlignment="1">
      <alignment horizontal="left" vertical="center" wrapText="1"/>
    </xf>
    <xf numFmtId="0" fontId="11" fillId="13" borderId="3" xfId="0" applyFont="1" applyFill="1" applyBorder="1" applyAlignment="1">
      <alignment vertical="center" wrapText="1"/>
    </xf>
    <xf numFmtId="0" fontId="12" fillId="13" borderId="3" xfId="0" applyFont="1" applyFill="1" applyBorder="1" applyAlignment="1">
      <alignment horizontal="left" vertical="center" wrapText="1"/>
    </xf>
    <xf numFmtId="1" fontId="11" fillId="13" borderId="3" xfId="0" applyNumberFormat="1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" fontId="11" fillId="0" borderId="3" xfId="0" applyNumberFormat="1" applyFont="1" applyBorder="1" applyAlignment="1">
      <alignment horizontal="left" vertical="center" wrapText="1"/>
    </xf>
    <xf numFmtId="0" fontId="11" fillId="13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horizontal="left" vertical="center" wrapText="1"/>
    </xf>
    <xf numFmtId="1" fontId="11" fillId="5" borderId="3" xfId="0" applyNumberFormat="1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vertical="center" wrapText="1"/>
    </xf>
    <xf numFmtId="0" fontId="0" fillId="5" borderId="4" xfId="0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6" fillId="0" borderId="0" xfId="2" applyFill="1" applyBorder="1" applyAlignment="1">
      <alignment horizontal="left" vertical="center" wrapText="1"/>
    </xf>
    <xf numFmtId="0" fontId="16" fillId="0" borderId="0" xfId="2" applyNumberFormat="1" applyFill="1" applyBorder="1" applyAlignment="1" applyProtection="1">
      <alignment horizontal="left" vertical="center" wrapText="1"/>
    </xf>
    <xf numFmtId="0" fontId="0" fillId="0" borderId="0" xfId="0" applyFill="1" applyBorder="1" applyAlignment="1"/>
    <xf numFmtId="0" fontId="17" fillId="0" borderId="0" xfId="0" applyFont="1"/>
  </cellXfs>
  <cellStyles count="3">
    <cellStyle name="20% - Accent6" xfId="1" builtinId="5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abSelected="1" zoomScale="60" zoomScaleNormal="60" workbookViewId="0">
      <pane ySplit="1" topLeftCell="A191" activePane="bottomLeft" state="frozen"/>
      <selection pane="bottomLeft" activeCell="D227" sqref="D227"/>
    </sheetView>
  </sheetViews>
  <sheetFormatPr defaultRowHeight="15" x14ac:dyDescent="0.25"/>
  <cols>
    <col min="1" max="1" width="20.5703125" style="8" customWidth="1"/>
    <col min="2" max="2" width="49.140625" style="8" customWidth="1"/>
    <col min="3" max="4" width="23.42578125" style="8" customWidth="1"/>
    <col min="5" max="5" width="35.85546875" style="8" customWidth="1"/>
    <col min="6" max="6" width="28" style="8" customWidth="1"/>
    <col min="7" max="7" width="19.85546875" style="8" bestFit="1" customWidth="1"/>
    <col min="8" max="8" width="13.7109375" style="8" bestFit="1" customWidth="1"/>
    <col min="9" max="9" width="79.42578125" style="8" customWidth="1"/>
    <col min="10" max="16384" width="9.140625" style="8"/>
  </cols>
  <sheetData>
    <row r="1" spans="1:9" s="31" customFormat="1" ht="18.75" x14ac:dyDescent="0.25">
      <c r="A1" s="31" t="s">
        <v>146</v>
      </c>
      <c r="B1" s="6" t="s">
        <v>0</v>
      </c>
      <c r="C1" s="6" t="s">
        <v>1</v>
      </c>
      <c r="D1" s="6" t="s">
        <v>27</v>
      </c>
      <c r="E1" s="31" t="s">
        <v>26</v>
      </c>
      <c r="F1" s="7" t="s">
        <v>144</v>
      </c>
      <c r="G1" s="31" t="s">
        <v>145</v>
      </c>
      <c r="H1" s="31" t="s">
        <v>309</v>
      </c>
    </row>
    <row r="2" spans="1:9" x14ac:dyDescent="0.25">
      <c r="A2" s="8" t="s">
        <v>147</v>
      </c>
      <c r="B2" s="9" t="s">
        <v>2</v>
      </c>
      <c r="C2" s="9" t="s">
        <v>3</v>
      </c>
      <c r="D2" s="9" t="s">
        <v>28</v>
      </c>
      <c r="E2" s="8" t="s">
        <v>141</v>
      </c>
      <c r="F2" s="9" t="s">
        <v>30</v>
      </c>
      <c r="G2" s="8" t="s">
        <v>31</v>
      </c>
      <c r="H2" s="88" t="s">
        <v>311</v>
      </c>
      <c r="I2" t="str">
        <f>"["""&amp;A2&amp;""", """&amp;D2&amp;""", """&amp;E2&amp;""", "&amp;F2&amp;", "&amp;G2&amp;", """&amp;H2&amp;"""],"</f>
        <v>["ALB", "f", "CYNOMOLGUS MACAQUE", 3.5, 4.8, "Chemistry"],</v>
      </c>
    </row>
    <row r="3" spans="1:9" x14ac:dyDescent="0.25">
      <c r="A3" s="8" t="s">
        <v>148</v>
      </c>
      <c r="B3" s="1" t="s">
        <v>4</v>
      </c>
      <c r="C3" s="1" t="s">
        <v>5</v>
      </c>
      <c r="D3" s="9" t="s">
        <v>28</v>
      </c>
      <c r="E3" s="8" t="s">
        <v>141</v>
      </c>
      <c r="F3" s="1" t="s">
        <v>32</v>
      </c>
      <c r="G3" s="8" t="s">
        <v>33</v>
      </c>
      <c r="H3" s="88" t="s">
        <v>311</v>
      </c>
      <c r="I3" t="str">
        <f t="shared" ref="I3:I66" si="0">"["""&amp;A3&amp;""", """&amp;D3&amp;""", """&amp;E3&amp;""", "&amp;F3&amp;", "&amp;G3&amp;", """&amp;H3&amp;"""],"</f>
        <v>["ALKP", "f", "CYNOMOLGUS MACAQUE", 82, 390, "Chemistry"],</v>
      </c>
    </row>
    <row r="4" spans="1:9" x14ac:dyDescent="0.25">
      <c r="A4" s="8" t="s">
        <v>149</v>
      </c>
      <c r="B4" s="9" t="s">
        <v>6</v>
      </c>
      <c r="C4" s="9" t="s">
        <v>5</v>
      </c>
      <c r="D4" s="9" t="s">
        <v>28</v>
      </c>
      <c r="E4" s="8" t="s">
        <v>141</v>
      </c>
      <c r="F4" s="10" t="s">
        <v>34</v>
      </c>
      <c r="G4" s="8" t="s">
        <v>35</v>
      </c>
      <c r="H4" s="88" t="s">
        <v>311</v>
      </c>
      <c r="I4" t="str">
        <f t="shared" si="0"/>
        <v>["ALT", "f", "CYNOMOLGUS MACAQUE", 20, 150, "Chemistry"],</v>
      </c>
    </row>
    <row r="5" spans="1:9" x14ac:dyDescent="0.25">
      <c r="A5" s="8" t="s">
        <v>150</v>
      </c>
      <c r="B5" s="1" t="s">
        <v>7</v>
      </c>
      <c r="C5" s="1" t="s">
        <v>5</v>
      </c>
      <c r="D5" s="9" t="s">
        <v>28</v>
      </c>
      <c r="E5" s="8" t="s">
        <v>141</v>
      </c>
      <c r="F5" s="1" t="s">
        <v>36</v>
      </c>
      <c r="G5" s="8" t="s">
        <v>37</v>
      </c>
      <c r="H5" s="88" t="s">
        <v>311</v>
      </c>
      <c r="I5" t="str">
        <f t="shared" si="0"/>
        <v>["Amyl", "f", "CYNOMOLGUS MACAQUE", 208, 790, "Chemistry"],</v>
      </c>
    </row>
    <row r="6" spans="1:9" x14ac:dyDescent="0.25">
      <c r="A6" s="8" t="s">
        <v>151</v>
      </c>
      <c r="B6" s="11" t="s">
        <v>8</v>
      </c>
      <c r="C6" s="11" t="s">
        <v>5</v>
      </c>
      <c r="D6" s="9" t="s">
        <v>28</v>
      </c>
      <c r="E6" s="8" t="s">
        <v>141</v>
      </c>
      <c r="F6" s="11" t="s">
        <v>34</v>
      </c>
      <c r="G6" s="8" t="s">
        <v>38</v>
      </c>
      <c r="H6" s="88" t="s">
        <v>311</v>
      </c>
      <c r="I6" t="str">
        <f t="shared" si="0"/>
        <v>["AST", "f", "CYNOMOLGUS MACAQUE", 20, 72, "Chemistry"],</v>
      </c>
    </row>
    <row r="7" spans="1:9" x14ac:dyDescent="0.25">
      <c r="A7" s="8" t="s">
        <v>337</v>
      </c>
      <c r="B7" s="1" t="s">
        <v>9</v>
      </c>
      <c r="C7" s="1" t="s">
        <v>10</v>
      </c>
      <c r="D7" s="9" t="s">
        <v>28</v>
      </c>
      <c r="E7" s="8" t="s">
        <v>141</v>
      </c>
      <c r="F7" s="1" t="s">
        <v>39</v>
      </c>
      <c r="G7" s="8" t="s">
        <v>40</v>
      </c>
      <c r="H7" s="88" t="s">
        <v>311</v>
      </c>
      <c r="I7" t="str">
        <f t="shared" si="0"/>
        <v>["TBili", "f", "CYNOMOLGUS MACAQUE", 0.1, 0.4, "Chemistry"],</v>
      </c>
    </row>
    <row r="8" spans="1:9" x14ac:dyDescent="0.25">
      <c r="A8" s="8" t="s">
        <v>152</v>
      </c>
      <c r="B8" s="11" t="s">
        <v>11</v>
      </c>
      <c r="C8" s="11" t="s">
        <v>10</v>
      </c>
      <c r="D8" s="9" t="s">
        <v>28</v>
      </c>
      <c r="E8" s="8" t="s">
        <v>141</v>
      </c>
      <c r="F8" s="12" t="s">
        <v>41</v>
      </c>
      <c r="G8" s="8" t="s">
        <v>42</v>
      </c>
      <c r="H8" s="88" t="s">
        <v>311</v>
      </c>
      <c r="I8" t="str">
        <f t="shared" si="0"/>
        <v>["BUN", "f", "CYNOMOLGUS MACAQUE", 10, 21, "Chemistry"],</v>
      </c>
    </row>
    <row r="9" spans="1:9" x14ac:dyDescent="0.25">
      <c r="A9" s="8" t="s">
        <v>326</v>
      </c>
      <c r="B9" s="1" t="s">
        <v>12</v>
      </c>
      <c r="C9" s="1" t="s">
        <v>13</v>
      </c>
      <c r="D9" s="9" t="s">
        <v>28</v>
      </c>
      <c r="E9" s="8" t="s">
        <v>141</v>
      </c>
      <c r="F9" s="1" t="s">
        <v>43</v>
      </c>
      <c r="G9" s="8" t="s">
        <v>44</v>
      </c>
      <c r="H9" s="88" t="s">
        <v>311</v>
      </c>
      <c r="I9" t="str">
        <f t="shared" si="0"/>
        <v>["Cl", "f", "CYNOMOLGUS MACAQUE", 102, 111, "Chemistry"],</v>
      </c>
    </row>
    <row r="10" spans="1:9" x14ac:dyDescent="0.25">
      <c r="A10" s="8" t="s">
        <v>153</v>
      </c>
      <c r="B10" s="13" t="s">
        <v>14</v>
      </c>
      <c r="C10" s="13" t="s">
        <v>10</v>
      </c>
      <c r="D10" s="9" t="s">
        <v>28</v>
      </c>
      <c r="E10" s="8" t="s">
        <v>141</v>
      </c>
      <c r="F10" s="13" t="s">
        <v>38</v>
      </c>
      <c r="G10" s="8" t="s">
        <v>45</v>
      </c>
      <c r="H10" s="88" t="s">
        <v>311</v>
      </c>
      <c r="I10" t="str">
        <f t="shared" si="0"/>
        <v>["CHOL", "f", "CYNOMOLGUS MACAQUE", 72, 177, "Chemistry"],</v>
      </c>
    </row>
    <row r="11" spans="1:9" x14ac:dyDescent="0.25">
      <c r="A11" s="8" t="s">
        <v>154</v>
      </c>
      <c r="B11" s="1" t="s">
        <v>15</v>
      </c>
      <c r="C11" s="1" t="s">
        <v>10</v>
      </c>
      <c r="D11" s="9" t="s">
        <v>28</v>
      </c>
      <c r="E11" s="8" t="s">
        <v>141</v>
      </c>
      <c r="F11" s="1" t="s">
        <v>46</v>
      </c>
      <c r="G11" s="8" t="s">
        <v>47</v>
      </c>
      <c r="H11" s="88" t="s">
        <v>311</v>
      </c>
      <c r="I11" t="str">
        <f t="shared" si="0"/>
        <v>["CREAT", "f", "CYNOMOLGUS MACAQUE", 0.6, 1.3, "Chemistry"],</v>
      </c>
    </row>
    <row r="12" spans="1:9" x14ac:dyDescent="0.25">
      <c r="A12" s="8" t="s">
        <v>155</v>
      </c>
      <c r="B12" s="11" t="s">
        <v>16</v>
      </c>
      <c r="C12" s="11" t="s">
        <v>5</v>
      </c>
      <c r="D12" s="9" t="s">
        <v>28</v>
      </c>
      <c r="E12" s="8" t="s">
        <v>141</v>
      </c>
      <c r="F12" s="11" t="s">
        <v>48</v>
      </c>
      <c r="G12" s="8" t="s">
        <v>49</v>
      </c>
      <c r="H12" s="88" t="s">
        <v>311</v>
      </c>
      <c r="I12" t="str">
        <f t="shared" si="0"/>
        <v>["GGT", "f", "CYNOMOLGUS MACAQUE", 28, 143, "Chemistry"],</v>
      </c>
    </row>
    <row r="13" spans="1:9" x14ac:dyDescent="0.25">
      <c r="A13" s="8" t="s">
        <v>156</v>
      </c>
      <c r="B13" s="1" t="s">
        <v>17</v>
      </c>
      <c r="C13" s="1" t="s">
        <v>10</v>
      </c>
      <c r="D13" s="9" t="s">
        <v>28</v>
      </c>
      <c r="E13" s="8" t="s">
        <v>141</v>
      </c>
      <c r="F13" s="1" t="s">
        <v>50</v>
      </c>
      <c r="G13" s="8" t="s">
        <v>51</v>
      </c>
      <c r="H13" s="88" t="s">
        <v>311</v>
      </c>
      <c r="I13" t="str">
        <f t="shared" si="0"/>
        <v>["GLUC", "f", "CYNOMOLGUS MACAQUE", 60, 121, "Chemistry"],</v>
      </c>
    </row>
    <row r="14" spans="1:9" x14ac:dyDescent="0.25">
      <c r="A14" s="8" t="s">
        <v>157</v>
      </c>
      <c r="B14" s="9" t="s">
        <v>18</v>
      </c>
      <c r="C14" s="9" t="s">
        <v>10</v>
      </c>
      <c r="D14" s="9" t="s">
        <v>28</v>
      </c>
      <c r="E14" s="8" t="s">
        <v>141</v>
      </c>
      <c r="F14" s="9" t="s">
        <v>52</v>
      </c>
      <c r="G14" s="8" t="s">
        <v>53</v>
      </c>
      <c r="H14" s="88" t="s">
        <v>311</v>
      </c>
      <c r="I14" t="str">
        <f t="shared" si="0"/>
        <v>["HDL", "f", "CYNOMOLGUS MACAQUE", 34, 89, "Chemistry"],</v>
      </c>
    </row>
    <row r="15" spans="1:9" x14ac:dyDescent="0.25">
      <c r="A15" s="8" t="s">
        <v>158</v>
      </c>
      <c r="B15" s="1" t="s">
        <v>19</v>
      </c>
      <c r="C15" s="1" t="s">
        <v>10</v>
      </c>
      <c r="D15" s="9" t="s">
        <v>28</v>
      </c>
      <c r="E15" s="8" t="s">
        <v>141</v>
      </c>
      <c r="F15" s="1" t="s">
        <v>54</v>
      </c>
      <c r="G15" s="8" t="s">
        <v>55</v>
      </c>
      <c r="H15" s="88" t="s">
        <v>311</v>
      </c>
      <c r="I15" t="str">
        <f t="shared" si="0"/>
        <v>["LDL", "f", "CYNOMOLGUS MACAQUE", 19, 96, "Chemistry"],</v>
      </c>
    </row>
    <row r="16" spans="1:9" x14ac:dyDescent="0.25">
      <c r="A16" s="8" t="s">
        <v>159</v>
      </c>
      <c r="B16" s="11" t="s">
        <v>20</v>
      </c>
      <c r="C16" s="11" t="s">
        <v>10</v>
      </c>
      <c r="D16" s="9" t="s">
        <v>28</v>
      </c>
      <c r="E16" s="8" t="s">
        <v>141</v>
      </c>
      <c r="F16" s="11" t="s">
        <v>56</v>
      </c>
      <c r="G16" s="8" t="s">
        <v>57</v>
      </c>
      <c r="H16" s="88" t="s">
        <v>311</v>
      </c>
      <c r="I16" t="str">
        <f t="shared" si="0"/>
        <v>["Mg", "f", "CYNOMOLGUS MACAQUE", 1.4, 1.9, "Chemistry"],</v>
      </c>
    </row>
    <row r="17" spans="1:9" x14ac:dyDescent="0.25">
      <c r="A17" s="8" t="s">
        <v>160</v>
      </c>
      <c r="B17" s="1" t="s">
        <v>21</v>
      </c>
      <c r="C17" s="1" t="s">
        <v>10</v>
      </c>
      <c r="D17" s="9" t="s">
        <v>28</v>
      </c>
      <c r="E17" s="8" t="s">
        <v>141</v>
      </c>
      <c r="F17" s="1" t="s">
        <v>58</v>
      </c>
      <c r="G17" s="8" t="s">
        <v>59</v>
      </c>
      <c r="H17" s="88" t="s">
        <v>311</v>
      </c>
      <c r="I17" t="str">
        <f t="shared" si="0"/>
        <v>["PHOS", "f", "CYNOMOLGUS MACAQUE", 1.8, 5.9, "Chemistry"],</v>
      </c>
    </row>
    <row r="18" spans="1:9" x14ac:dyDescent="0.25">
      <c r="A18" s="8" t="s">
        <v>161</v>
      </c>
      <c r="B18" s="11" t="s">
        <v>22</v>
      </c>
      <c r="C18" s="11" t="s">
        <v>13</v>
      </c>
      <c r="D18" s="9" t="s">
        <v>28</v>
      </c>
      <c r="E18" s="8" t="s">
        <v>141</v>
      </c>
      <c r="F18" s="11" t="s">
        <v>60</v>
      </c>
      <c r="G18" s="8" t="s">
        <v>61</v>
      </c>
      <c r="H18" s="88" t="s">
        <v>311</v>
      </c>
      <c r="I18" t="str">
        <f t="shared" si="0"/>
        <v>["K", "f", "CYNOMOLGUS MACAQUE", 3.1, 4.4, "Chemistry"],</v>
      </c>
    </row>
    <row r="19" spans="1:9" x14ac:dyDescent="0.25">
      <c r="A19" s="8" t="s">
        <v>162</v>
      </c>
      <c r="B19" s="1" t="s">
        <v>23</v>
      </c>
      <c r="C19" s="1" t="s">
        <v>13</v>
      </c>
      <c r="D19" s="9" t="s">
        <v>28</v>
      </c>
      <c r="E19" s="8" t="s">
        <v>141</v>
      </c>
      <c r="F19" s="1" t="s">
        <v>49</v>
      </c>
      <c r="G19" s="8" t="s">
        <v>62</v>
      </c>
      <c r="H19" s="88" t="s">
        <v>311</v>
      </c>
      <c r="I19" t="str">
        <f t="shared" si="0"/>
        <v>["Na", "f", "CYNOMOLGUS MACAQUE", 143, 151, "Chemistry"],</v>
      </c>
    </row>
    <row r="20" spans="1:9" x14ac:dyDescent="0.25">
      <c r="A20" s="8" t="s">
        <v>163</v>
      </c>
      <c r="B20" s="11" t="s">
        <v>24</v>
      </c>
      <c r="C20" s="11" t="s">
        <v>3</v>
      </c>
      <c r="D20" s="9" t="s">
        <v>28</v>
      </c>
      <c r="E20" s="8" t="s">
        <v>141</v>
      </c>
      <c r="F20" s="11" t="s">
        <v>63</v>
      </c>
      <c r="G20" s="8" t="s">
        <v>64</v>
      </c>
      <c r="H20" s="88" t="s">
        <v>311</v>
      </c>
      <c r="I20" t="str">
        <f t="shared" si="0"/>
        <v>["TP", "f", "CYNOMOLGUS MACAQUE", 6.2, 7.9, "Chemistry"],</v>
      </c>
    </row>
    <row r="21" spans="1:9" x14ac:dyDescent="0.25">
      <c r="A21" s="8" t="s">
        <v>164</v>
      </c>
      <c r="B21" s="1" t="s">
        <v>25</v>
      </c>
      <c r="C21" s="1" t="s">
        <v>10</v>
      </c>
      <c r="D21" s="9" t="s">
        <v>28</v>
      </c>
      <c r="E21" s="8" t="s">
        <v>141</v>
      </c>
      <c r="F21" s="1" t="s">
        <v>34</v>
      </c>
      <c r="G21" s="8" t="s">
        <v>65</v>
      </c>
      <c r="H21" s="88" t="s">
        <v>311</v>
      </c>
      <c r="I21" t="str">
        <f t="shared" si="0"/>
        <v>["TRIG", "f", "CYNOMOLGUS MACAQUE", 20, 113, "Chemistry"],</v>
      </c>
    </row>
    <row r="22" spans="1:9" x14ac:dyDescent="0.25">
      <c r="A22" s="8" t="s">
        <v>147</v>
      </c>
      <c r="B22" s="9" t="s">
        <v>2</v>
      </c>
      <c r="C22" s="9" t="s">
        <v>3</v>
      </c>
      <c r="D22" s="32" t="s">
        <v>29</v>
      </c>
      <c r="E22" s="8" t="s">
        <v>141</v>
      </c>
      <c r="F22" s="9" t="s">
        <v>30</v>
      </c>
      <c r="G22" s="8" t="s">
        <v>31</v>
      </c>
      <c r="H22" s="88" t="s">
        <v>311</v>
      </c>
      <c r="I22" t="str">
        <f t="shared" si="0"/>
        <v>["ALB", "m", "CYNOMOLGUS MACAQUE", 3.5, 4.8, "Chemistry"],</v>
      </c>
    </row>
    <row r="23" spans="1:9" x14ac:dyDescent="0.25">
      <c r="A23" s="8" t="s">
        <v>148</v>
      </c>
      <c r="B23" s="1" t="s">
        <v>4</v>
      </c>
      <c r="C23" s="1" t="s">
        <v>5</v>
      </c>
      <c r="D23" s="32" t="s">
        <v>29</v>
      </c>
      <c r="E23" s="8" t="s">
        <v>141</v>
      </c>
      <c r="F23" s="1" t="s">
        <v>32</v>
      </c>
      <c r="G23" s="8" t="s">
        <v>33</v>
      </c>
      <c r="H23" s="88" t="s">
        <v>311</v>
      </c>
      <c r="I23" t="str">
        <f t="shared" si="0"/>
        <v>["ALKP", "m", "CYNOMOLGUS MACAQUE", 82, 390, "Chemistry"],</v>
      </c>
    </row>
    <row r="24" spans="1:9" x14ac:dyDescent="0.25">
      <c r="A24" s="8" t="s">
        <v>149</v>
      </c>
      <c r="B24" s="9" t="s">
        <v>6</v>
      </c>
      <c r="C24" s="9" t="s">
        <v>5</v>
      </c>
      <c r="D24" s="32" t="s">
        <v>29</v>
      </c>
      <c r="E24" s="8" t="s">
        <v>141</v>
      </c>
      <c r="F24" s="10" t="s">
        <v>34</v>
      </c>
      <c r="G24" s="8" t="s">
        <v>35</v>
      </c>
      <c r="H24" s="88" t="s">
        <v>311</v>
      </c>
      <c r="I24" t="str">
        <f t="shared" si="0"/>
        <v>["ALT", "m", "CYNOMOLGUS MACAQUE", 20, 150, "Chemistry"],</v>
      </c>
    </row>
    <row r="25" spans="1:9" x14ac:dyDescent="0.25">
      <c r="A25" s="8" t="s">
        <v>150</v>
      </c>
      <c r="B25" s="1" t="s">
        <v>7</v>
      </c>
      <c r="C25" s="1" t="s">
        <v>5</v>
      </c>
      <c r="D25" s="32" t="s">
        <v>29</v>
      </c>
      <c r="E25" s="8" t="s">
        <v>141</v>
      </c>
      <c r="F25" s="1" t="s">
        <v>36</v>
      </c>
      <c r="G25" s="8" t="s">
        <v>37</v>
      </c>
      <c r="H25" s="88" t="s">
        <v>311</v>
      </c>
      <c r="I25" t="str">
        <f t="shared" si="0"/>
        <v>["Amyl", "m", "CYNOMOLGUS MACAQUE", 208, 790, "Chemistry"],</v>
      </c>
    </row>
    <row r="26" spans="1:9" x14ac:dyDescent="0.25">
      <c r="A26" s="8" t="s">
        <v>151</v>
      </c>
      <c r="B26" s="11" t="s">
        <v>8</v>
      </c>
      <c r="C26" s="11" t="s">
        <v>5</v>
      </c>
      <c r="D26" s="32" t="s">
        <v>29</v>
      </c>
      <c r="E26" s="8" t="s">
        <v>141</v>
      </c>
      <c r="F26" s="11" t="s">
        <v>34</v>
      </c>
      <c r="G26" s="8" t="s">
        <v>38</v>
      </c>
      <c r="H26" s="88" t="s">
        <v>311</v>
      </c>
      <c r="I26" t="str">
        <f t="shared" si="0"/>
        <v>["AST", "m", "CYNOMOLGUS MACAQUE", 20, 72, "Chemistry"],</v>
      </c>
    </row>
    <row r="27" spans="1:9" x14ac:dyDescent="0.25">
      <c r="A27" s="8" t="s">
        <v>337</v>
      </c>
      <c r="B27" s="1" t="s">
        <v>9</v>
      </c>
      <c r="C27" s="1" t="s">
        <v>10</v>
      </c>
      <c r="D27" s="32" t="s">
        <v>29</v>
      </c>
      <c r="E27" s="8" t="s">
        <v>141</v>
      </c>
      <c r="F27" s="1" t="s">
        <v>39</v>
      </c>
      <c r="G27" s="8" t="s">
        <v>40</v>
      </c>
      <c r="H27" s="88" t="s">
        <v>311</v>
      </c>
      <c r="I27" t="str">
        <f t="shared" si="0"/>
        <v>["TBili", "m", "CYNOMOLGUS MACAQUE", 0.1, 0.4, "Chemistry"],</v>
      </c>
    </row>
    <row r="28" spans="1:9" x14ac:dyDescent="0.25">
      <c r="A28" s="8" t="s">
        <v>152</v>
      </c>
      <c r="B28" s="11" t="s">
        <v>11</v>
      </c>
      <c r="C28" s="11" t="s">
        <v>10</v>
      </c>
      <c r="D28" s="32" t="s">
        <v>29</v>
      </c>
      <c r="E28" s="8" t="s">
        <v>141</v>
      </c>
      <c r="F28" s="12" t="s">
        <v>41</v>
      </c>
      <c r="G28" s="8" t="s">
        <v>42</v>
      </c>
      <c r="H28" s="88" t="s">
        <v>311</v>
      </c>
      <c r="I28" t="str">
        <f t="shared" si="0"/>
        <v>["BUN", "m", "CYNOMOLGUS MACAQUE", 10, 21, "Chemistry"],</v>
      </c>
    </row>
    <row r="29" spans="1:9" x14ac:dyDescent="0.25">
      <c r="A29" s="8" t="s">
        <v>326</v>
      </c>
      <c r="B29" s="1" t="s">
        <v>12</v>
      </c>
      <c r="C29" s="1" t="s">
        <v>13</v>
      </c>
      <c r="D29" s="32" t="s">
        <v>29</v>
      </c>
      <c r="E29" s="8" t="s">
        <v>141</v>
      </c>
      <c r="F29" s="1" t="s">
        <v>43</v>
      </c>
      <c r="G29" s="8" t="s">
        <v>44</v>
      </c>
      <c r="H29" s="88" t="s">
        <v>311</v>
      </c>
      <c r="I29" t="str">
        <f t="shared" si="0"/>
        <v>["Cl", "m", "CYNOMOLGUS MACAQUE", 102, 111, "Chemistry"],</v>
      </c>
    </row>
    <row r="30" spans="1:9" x14ac:dyDescent="0.25">
      <c r="A30" s="8" t="s">
        <v>153</v>
      </c>
      <c r="B30" s="13" t="s">
        <v>14</v>
      </c>
      <c r="C30" s="13" t="s">
        <v>10</v>
      </c>
      <c r="D30" s="32" t="s">
        <v>29</v>
      </c>
      <c r="E30" s="8" t="s">
        <v>141</v>
      </c>
      <c r="F30" s="13" t="s">
        <v>38</v>
      </c>
      <c r="G30" s="8" t="s">
        <v>45</v>
      </c>
      <c r="H30" s="88" t="s">
        <v>311</v>
      </c>
      <c r="I30" t="str">
        <f t="shared" si="0"/>
        <v>["CHOL", "m", "CYNOMOLGUS MACAQUE", 72, 177, "Chemistry"],</v>
      </c>
    </row>
    <row r="31" spans="1:9" x14ac:dyDescent="0.25">
      <c r="A31" s="8" t="s">
        <v>154</v>
      </c>
      <c r="B31" s="1" t="s">
        <v>15</v>
      </c>
      <c r="C31" s="1" t="s">
        <v>10</v>
      </c>
      <c r="D31" s="32" t="s">
        <v>29</v>
      </c>
      <c r="E31" s="8" t="s">
        <v>141</v>
      </c>
      <c r="F31" s="1" t="s">
        <v>46</v>
      </c>
      <c r="G31" s="8" t="s">
        <v>47</v>
      </c>
      <c r="H31" s="88" t="s">
        <v>311</v>
      </c>
      <c r="I31" t="str">
        <f t="shared" si="0"/>
        <v>["CREAT", "m", "CYNOMOLGUS MACAQUE", 0.6, 1.3, "Chemistry"],</v>
      </c>
    </row>
    <row r="32" spans="1:9" x14ac:dyDescent="0.25">
      <c r="A32" s="8" t="s">
        <v>155</v>
      </c>
      <c r="B32" s="11" t="s">
        <v>16</v>
      </c>
      <c r="C32" s="11" t="s">
        <v>5</v>
      </c>
      <c r="D32" s="32" t="s">
        <v>29</v>
      </c>
      <c r="E32" s="8" t="s">
        <v>141</v>
      </c>
      <c r="F32" s="11" t="s">
        <v>48</v>
      </c>
      <c r="G32" s="8" t="s">
        <v>49</v>
      </c>
      <c r="H32" s="88" t="s">
        <v>311</v>
      </c>
      <c r="I32" t="str">
        <f t="shared" si="0"/>
        <v>["GGT", "m", "CYNOMOLGUS MACAQUE", 28, 143, "Chemistry"],</v>
      </c>
    </row>
    <row r="33" spans="1:9" x14ac:dyDescent="0.25">
      <c r="A33" s="8" t="s">
        <v>156</v>
      </c>
      <c r="B33" s="1" t="s">
        <v>17</v>
      </c>
      <c r="C33" s="1" t="s">
        <v>10</v>
      </c>
      <c r="D33" s="32" t="s">
        <v>29</v>
      </c>
      <c r="E33" s="8" t="s">
        <v>141</v>
      </c>
      <c r="F33" s="1" t="s">
        <v>50</v>
      </c>
      <c r="G33" s="8" t="s">
        <v>51</v>
      </c>
      <c r="H33" s="88" t="s">
        <v>311</v>
      </c>
      <c r="I33" t="str">
        <f t="shared" si="0"/>
        <v>["GLUC", "m", "CYNOMOLGUS MACAQUE", 60, 121, "Chemistry"],</v>
      </c>
    </row>
    <row r="34" spans="1:9" x14ac:dyDescent="0.25">
      <c r="A34" s="8" t="s">
        <v>157</v>
      </c>
      <c r="B34" s="9" t="s">
        <v>18</v>
      </c>
      <c r="C34" s="9" t="s">
        <v>10</v>
      </c>
      <c r="D34" s="32" t="s">
        <v>29</v>
      </c>
      <c r="E34" s="8" t="s">
        <v>141</v>
      </c>
      <c r="F34" s="9" t="s">
        <v>52</v>
      </c>
      <c r="G34" s="8" t="s">
        <v>53</v>
      </c>
      <c r="H34" s="88" t="s">
        <v>311</v>
      </c>
      <c r="I34" t="str">
        <f t="shared" si="0"/>
        <v>["HDL", "m", "CYNOMOLGUS MACAQUE", 34, 89, "Chemistry"],</v>
      </c>
    </row>
    <row r="35" spans="1:9" x14ac:dyDescent="0.25">
      <c r="A35" s="8" t="s">
        <v>158</v>
      </c>
      <c r="B35" s="1" t="s">
        <v>19</v>
      </c>
      <c r="C35" s="1" t="s">
        <v>10</v>
      </c>
      <c r="D35" s="32" t="s">
        <v>29</v>
      </c>
      <c r="E35" s="8" t="s">
        <v>141</v>
      </c>
      <c r="F35" s="1" t="s">
        <v>54</v>
      </c>
      <c r="G35" s="8" t="s">
        <v>55</v>
      </c>
      <c r="H35" s="88" t="s">
        <v>311</v>
      </c>
      <c r="I35" t="str">
        <f t="shared" si="0"/>
        <v>["LDL", "m", "CYNOMOLGUS MACAQUE", 19, 96, "Chemistry"],</v>
      </c>
    </row>
    <row r="36" spans="1:9" x14ac:dyDescent="0.25">
      <c r="A36" s="8" t="s">
        <v>159</v>
      </c>
      <c r="B36" s="11" t="s">
        <v>20</v>
      </c>
      <c r="C36" s="11" t="s">
        <v>10</v>
      </c>
      <c r="D36" s="32" t="s">
        <v>29</v>
      </c>
      <c r="E36" s="8" t="s">
        <v>141</v>
      </c>
      <c r="F36" s="11" t="s">
        <v>56</v>
      </c>
      <c r="G36" s="8" t="s">
        <v>57</v>
      </c>
      <c r="H36" s="88" t="s">
        <v>311</v>
      </c>
      <c r="I36" t="str">
        <f t="shared" si="0"/>
        <v>["Mg", "m", "CYNOMOLGUS MACAQUE", 1.4, 1.9, "Chemistry"],</v>
      </c>
    </row>
    <row r="37" spans="1:9" x14ac:dyDescent="0.25">
      <c r="A37" s="8" t="s">
        <v>160</v>
      </c>
      <c r="B37" s="1" t="s">
        <v>21</v>
      </c>
      <c r="C37" s="1" t="s">
        <v>10</v>
      </c>
      <c r="D37" s="32" t="s">
        <v>29</v>
      </c>
      <c r="E37" s="8" t="s">
        <v>141</v>
      </c>
      <c r="F37" s="1" t="s">
        <v>58</v>
      </c>
      <c r="G37" s="8" t="s">
        <v>59</v>
      </c>
      <c r="H37" s="88" t="s">
        <v>311</v>
      </c>
      <c r="I37" t="str">
        <f t="shared" si="0"/>
        <v>["PHOS", "m", "CYNOMOLGUS MACAQUE", 1.8, 5.9, "Chemistry"],</v>
      </c>
    </row>
    <row r="38" spans="1:9" x14ac:dyDescent="0.25">
      <c r="A38" s="8" t="s">
        <v>161</v>
      </c>
      <c r="B38" s="11" t="s">
        <v>22</v>
      </c>
      <c r="C38" s="11" t="s">
        <v>13</v>
      </c>
      <c r="D38" s="32" t="s">
        <v>29</v>
      </c>
      <c r="E38" s="8" t="s">
        <v>141</v>
      </c>
      <c r="F38" s="11" t="s">
        <v>60</v>
      </c>
      <c r="G38" s="8" t="s">
        <v>61</v>
      </c>
      <c r="H38" s="88" t="s">
        <v>311</v>
      </c>
      <c r="I38" t="str">
        <f t="shared" si="0"/>
        <v>["K", "m", "CYNOMOLGUS MACAQUE", 3.1, 4.4, "Chemistry"],</v>
      </c>
    </row>
    <row r="39" spans="1:9" x14ac:dyDescent="0.25">
      <c r="A39" s="8" t="s">
        <v>162</v>
      </c>
      <c r="B39" s="1" t="s">
        <v>23</v>
      </c>
      <c r="C39" s="1" t="s">
        <v>13</v>
      </c>
      <c r="D39" s="32" t="s">
        <v>29</v>
      </c>
      <c r="E39" s="8" t="s">
        <v>141</v>
      </c>
      <c r="F39" s="1" t="s">
        <v>49</v>
      </c>
      <c r="G39" s="8" t="s">
        <v>62</v>
      </c>
      <c r="H39" s="88" t="s">
        <v>311</v>
      </c>
      <c r="I39" t="str">
        <f t="shared" si="0"/>
        <v>["Na", "m", "CYNOMOLGUS MACAQUE", 143, 151, "Chemistry"],</v>
      </c>
    </row>
    <row r="40" spans="1:9" x14ac:dyDescent="0.25">
      <c r="A40" s="8" t="s">
        <v>163</v>
      </c>
      <c r="B40" s="11" t="s">
        <v>24</v>
      </c>
      <c r="C40" s="11" t="s">
        <v>3</v>
      </c>
      <c r="D40" s="32" t="s">
        <v>29</v>
      </c>
      <c r="E40" s="8" t="s">
        <v>141</v>
      </c>
      <c r="F40" s="11" t="s">
        <v>63</v>
      </c>
      <c r="G40" s="8" t="s">
        <v>64</v>
      </c>
      <c r="H40" s="88" t="s">
        <v>311</v>
      </c>
      <c r="I40" t="str">
        <f t="shared" si="0"/>
        <v>["TP", "m", "CYNOMOLGUS MACAQUE", 6.2, 7.9, "Chemistry"],</v>
      </c>
    </row>
    <row r="41" spans="1:9" x14ac:dyDescent="0.25">
      <c r="A41" s="8" t="s">
        <v>164</v>
      </c>
      <c r="B41" s="1" t="s">
        <v>25</v>
      </c>
      <c r="C41" s="1" t="s">
        <v>10</v>
      </c>
      <c r="D41" s="32" t="s">
        <v>29</v>
      </c>
      <c r="E41" s="8" t="s">
        <v>141</v>
      </c>
      <c r="F41" s="1" t="s">
        <v>34</v>
      </c>
      <c r="G41" s="8" t="s">
        <v>65</v>
      </c>
      <c r="H41" s="88" t="s">
        <v>311</v>
      </c>
      <c r="I41" t="str">
        <f t="shared" si="0"/>
        <v>["TRIG", "m", "CYNOMOLGUS MACAQUE", 20, 113, "Chemistry"],</v>
      </c>
    </row>
    <row r="42" spans="1:9" ht="18.75" x14ac:dyDescent="0.25">
      <c r="A42" s="8" t="s">
        <v>147</v>
      </c>
      <c r="B42" s="9" t="s">
        <v>2</v>
      </c>
      <c r="C42" s="9" t="s">
        <v>3</v>
      </c>
      <c r="D42" s="9" t="s">
        <v>28</v>
      </c>
      <c r="E42" s="22" t="s">
        <v>142</v>
      </c>
      <c r="F42" s="14" t="s">
        <v>66</v>
      </c>
      <c r="G42" s="8" t="s">
        <v>67</v>
      </c>
      <c r="H42" s="88" t="s">
        <v>311</v>
      </c>
      <c r="I42" t="str">
        <f t="shared" si="0"/>
        <v>["ALB", "f", "JAPANESE MACAQUE", 3.2, 4.5, "Chemistry"],</v>
      </c>
    </row>
    <row r="43" spans="1:9" ht="18.75" x14ac:dyDescent="0.25">
      <c r="A43" s="8" t="s">
        <v>148</v>
      </c>
      <c r="B43" s="3" t="s">
        <v>4</v>
      </c>
      <c r="C43" s="3" t="s">
        <v>5</v>
      </c>
      <c r="D43" s="9" t="s">
        <v>28</v>
      </c>
      <c r="E43" s="22" t="s">
        <v>142</v>
      </c>
      <c r="F43" s="4" t="s">
        <v>68</v>
      </c>
      <c r="G43" s="8" t="s">
        <v>69</v>
      </c>
      <c r="H43" s="88" t="s">
        <v>311</v>
      </c>
      <c r="I43" t="str">
        <f t="shared" si="0"/>
        <v>["ALKP", "f", "JAPANESE MACAQUE", 122, 344, "Chemistry"],</v>
      </c>
    </row>
    <row r="44" spans="1:9" ht="18.75" x14ac:dyDescent="0.25">
      <c r="A44" s="8" t="s">
        <v>149</v>
      </c>
      <c r="B44" s="11" t="s">
        <v>6</v>
      </c>
      <c r="C44" s="11" t="s">
        <v>5</v>
      </c>
      <c r="D44" s="9" t="s">
        <v>28</v>
      </c>
      <c r="E44" s="22" t="s">
        <v>142</v>
      </c>
      <c r="F44" s="16" t="s">
        <v>70</v>
      </c>
      <c r="G44" s="8" t="s">
        <v>71</v>
      </c>
      <c r="H44" s="88" t="s">
        <v>311</v>
      </c>
      <c r="I44" t="str">
        <f t="shared" si="0"/>
        <v>["ALT", "f", "JAPANESE MACAQUE", 27, 80, "Chemistry"],</v>
      </c>
    </row>
    <row r="45" spans="1:9" ht="18.75" x14ac:dyDescent="0.25">
      <c r="A45" s="8" t="s">
        <v>150</v>
      </c>
      <c r="B45" s="3" t="s">
        <v>7</v>
      </c>
      <c r="C45" s="3" t="s">
        <v>5</v>
      </c>
      <c r="D45" s="9" t="s">
        <v>28</v>
      </c>
      <c r="E45" s="22" t="s">
        <v>142</v>
      </c>
      <c r="F45" s="4" t="s">
        <v>72</v>
      </c>
      <c r="G45" s="8" t="s">
        <v>73</v>
      </c>
      <c r="H45" s="88" t="s">
        <v>311</v>
      </c>
      <c r="I45" t="str">
        <f t="shared" si="0"/>
        <v>["Amyl", "f", "JAPANESE MACAQUE", 161, 478, "Chemistry"],</v>
      </c>
    </row>
    <row r="46" spans="1:9" ht="18.75" x14ac:dyDescent="0.25">
      <c r="A46" s="8" t="s">
        <v>151</v>
      </c>
      <c r="B46" s="11" t="s">
        <v>8</v>
      </c>
      <c r="C46" s="11" t="s">
        <v>5</v>
      </c>
      <c r="D46" s="9" t="s">
        <v>28</v>
      </c>
      <c r="E46" s="22" t="s">
        <v>142</v>
      </c>
      <c r="F46" s="18" t="s">
        <v>74</v>
      </c>
      <c r="G46" s="8" t="s">
        <v>75</v>
      </c>
      <c r="H46" s="88" t="s">
        <v>311</v>
      </c>
      <c r="I46" t="str">
        <f t="shared" si="0"/>
        <v>["AST", "f", "JAPANESE MACAQUE", 15, 47, "Chemistry"],</v>
      </c>
    </row>
    <row r="47" spans="1:9" ht="18.75" x14ac:dyDescent="0.25">
      <c r="A47" s="8" t="s">
        <v>337</v>
      </c>
      <c r="B47" s="3" t="s">
        <v>9</v>
      </c>
      <c r="C47" s="3" t="s">
        <v>10</v>
      </c>
      <c r="D47" s="9" t="s">
        <v>28</v>
      </c>
      <c r="E47" s="22" t="s">
        <v>142</v>
      </c>
      <c r="F47" s="4" t="s">
        <v>39</v>
      </c>
      <c r="G47" s="8" t="s">
        <v>76</v>
      </c>
      <c r="H47" s="88" t="s">
        <v>311</v>
      </c>
      <c r="I47" t="str">
        <f t="shared" si="0"/>
        <v>["TBili", "f", "JAPANESE MACAQUE", 0.1, 0.3, "Chemistry"],</v>
      </c>
    </row>
    <row r="48" spans="1:9" ht="18.75" x14ac:dyDescent="0.25">
      <c r="A48" s="8" t="s">
        <v>152</v>
      </c>
      <c r="B48" s="11" t="s">
        <v>11</v>
      </c>
      <c r="C48" s="11" t="s">
        <v>10</v>
      </c>
      <c r="D48" s="9" t="s">
        <v>28</v>
      </c>
      <c r="E48" s="22" t="s">
        <v>142</v>
      </c>
      <c r="F48" s="16" t="s">
        <v>77</v>
      </c>
      <c r="G48" s="8" t="s">
        <v>78</v>
      </c>
      <c r="H48" s="88" t="s">
        <v>311</v>
      </c>
      <c r="I48" t="str">
        <f t="shared" si="0"/>
        <v>["BUN", "f", "JAPANESE MACAQUE", 9, 22, "Chemistry"],</v>
      </c>
    </row>
    <row r="49" spans="1:9" ht="18.75" x14ac:dyDescent="0.25">
      <c r="A49" s="8" t="s">
        <v>326</v>
      </c>
      <c r="B49" s="3" t="s">
        <v>12</v>
      </c>
      <c r="C49" s="3" t="s">
        <v>13</v>
      </c>
      <c r="D49" s="9" t="s">
        <v>28</v>
      </c>
      <c r="E49" s="22" t="s">
        <v>142</v>
      </c>
      <c r="F49" s="4" t="s">
        <v>79</v>
      </c>
      <c r="G49" s="8" t="s">
        <v>65</v>
      </c>
      <c r="H49" s="88" t="s">
        <v>311</v>
      </c>
      <c r="I49" t="str">
        <f t="shared" si="0"/>
        <v>["Cl", "f", "JAPANESE MACAQUE", 103, 113, "Chemistry"],</v>
      </c>
    </row>
    <row r="50" spans="1:9" ht="18.75" x14ac:dyDescent="0.25">
      <c r="A50" s="8" t="s">
        <v>153</v>
      </c>
      <c r="B50" s="13" t="s">
        <v>14</v>
      </c>
      <c r="C50" s="13" t="s">
        <v>10</v>
      </c>
      <c r="D50" s="9" t="s">
        <v>28</v>
      </c>
      <c r="E50" s="22" t="s">
        <v>142</v>
      </c>
      <c r="F50" s="20" t="s">
        <v>80</v>
      </c>
      <c r="G50" s="8" t="s">
        <v>81</v>
      </c>
      <c r="H50" s="88" t="s">
        <v>311</v>
      </c>
      <c r="I50" t="str">
        <f t="shared" si="0"/>
        <v>["CHOL", "f", "JAPANESE MACAQUE", 91, 171, "Chemistry"],</v>
      </c>
    </row>
    <row r="51" spans="1:9" ht="18.75" x14ac:dyDescent="0.25">
      <c r="A51" s="8" t="s">
        <v>154</v>
      </c>
      <c r="B51" s="3" t="s">
        <v>15</v>
      </c>
      <c r="C51" s="3" t="s">
        <v>10</v>
      </c>
      <c r="D51" s="9" t="s">
        <v>28</v>
      </c>
      <c r="E51" s="22" t="s">
        <v>142</v>
      </c>
      <c r="F51" s="4" t="s">
        <v>46</v>
      </c>
      <c r="G51" s="8" t="s">
        <v>82</v>
      </c>
      <c r="H51" s="88" t="s">
        <v>311</v>
      </c>
      <c r="I51" t="str">
        <f t="shared" si="0"/>
        <v>["CREAT", "f", "JAPANESE MACAQUE", 0.6, 1, "Chemistry"],</v>
      </c>
    </row>
    <row r="52" spans="1:9" ht="18.75" x14ac:dyDescent="0.25">
      <c r="A52" s="8" t="s">
        <v>155</v>
      </c>
      <c r="B52" s="11" t="s">
        <v>16</v>
      </c>
      <c r="C52" s="11" t="s">
        <v>5</v>
      </c>
      <c r="D52" s="9" t="s">
        <v>28</v>
      </c>
      <c r="E52" s="22" t="s">
        <v>142</v>
      </c>
      <c r="F52" s="18" t="s">
        <v>83</v>
      </c>
      <c r="G52" s="8" t="s">
        <v>84</v>
      </c>
      <c r="H52" s="88" t="s">
        <v>311</v>
      </c>
      <c r="I52" t="str">
        <f t="shared" si="0"/>
        <v>["GGT", "f", "JAPANESE MACAQUE", 38, 100, "Chemistry"],</v>
      </c>
    </row>
    <row r="53" spans="1:9" ht="18.75" x14ac:dyDescent="0.25">
      <c r="A53" s="8" t="s">
        <v>156</v>
      </c>
      <c r="B53" s="3" t="s">
        <v>17</v>
      </c>
      <c r="C53" s="3" t="s">
        <v>10</v>
      </c>
      <c r="D53" s="9" t="s">
        <v>28</v>
      </c>
      <c r="E53" s="22" t="s">
        <v>142</v>
      </c>
      <c r="F53" s="4" t="s">
        <v>85</v>
      </c>
      <c r="G53" s="8" t="s">
        <v>80</v>
      </c>
      <c r="H53" s="88" t="s">
        <v>311</v>
      </c>
      <c r="I53" t="str">
        <f t="shared" si="0"/>
        <v>["GLUC", "f", "JAPANESE MACAQUE", 58, 91, "Chemistry"],</v>
      </c>
    </row>
    <row r="54" spans="1:9" ht="18.75" x14ac:dyDescent="0.25">
      <c r="A54" s="8" t="s">
        <v>157</v>
      </c>
      <c r="B54" s="11" t="s">
        <v>18</v>
      </c>
      <c r="C54" s="11" t="s">
        <v>10</v>
      </c>
      <c r="D54" s="9" t="s">
        <v>28</v>
      </c>
      <c r="E54" s="22" t="s">
        <v>142</v>
      </c>
      <c r="F54" s="18" t="s">
        <v>86</v>
      </c>
      <c r="G54" s="8" t="s">
        <v>87</v>
      </c>
      <c r="H54" s="88" t="s">
        <v>311</v>
      </c>
      <c r="I54" t="str">
        <f t="shared" si="0"/>
        <v>["HDL", "f", "JAPANESE MACAQUE", 40, 94, "Chemistry"],</v>
      </c>
    </row>
    <row r="55" spans="1:9" ht="18.75" x14ac:dyDescent="0.25">
      <c r="A55" s="8" t="s">
        <v>158</v>
      </c>
      <c r="B55" s="3" t="s">
        <v>19</v>
      </c>
      <c r="C55" s="3" t="s">
        <v>10</v>
      </c>
      <c r="D55" s="9" t="s">
        <v>28</v>
      </c>
      <c r="E55" s="22" t="s">
        <v>142</v>
      </c>
      <c r="F55" s="4" t="s">
        <v>88</v>
      </c>
      <c r="G55" s="8" t="s">
        <v>89</v>
      </c>
      <c r="H55" s="88" t="s">
        <v>311</v>
      </c>
      <c r="I55" t="str">
        <f t="shared" si="0"/>
        <v>["LDL", "f", "JAPANESE MACAQUE", 32, 85, "Chemistry"],</v>
      </c>
    </row>
    <row r="56" spans="1:9" ht="18.75" x14ac:dyDescent="0.25">
      <c r="A56" s="8" t="s">
        <v>159</v>
      </c>
      <c r="B56" s="11" t="s">
        <v>20</v>
      </c>
      <c r="C56" s="11" t="s">
        <v>10</v>
      </c>
      <c r="D56" s="9" t="s">
        <v>28</v>
      </c>
      <c r="E56" s="22" t="s">
        <v>142</v>
      </c>
      <c r="F56" s="18" t="s">
        <v>47</v>
      </c>
      <c r="G56" s="8" t="s">
        <v>90</v>
      </c>
      <c r="H56" s="88" t="s">
        <v>311</v>
      </c>
      <c r="I56" t="str">
        <f t="shared" si="0"/>
        <v>["Mg", "f", "JAPANESE MACAQUE", 1.3, 2, "Chemistry"],</v>
      </c>
    </row>
    <row r="57" spans="1:9" ht="18.75" x14ac:dyDescent="0.25">
      <c r="A57" s="8" t="s">
        <v>160</v>
      </c>
      <c r="B57" s="3" t="s">
        <v>21</v>
      </c>
      <c r="C57" s="3" t="s">
        <v>10</v>
      </c>
      <c r="D57" s="9" t="s">
        <v>28</v>
      </c>
      <c r="E57" s="22" t="s">
        <v>142</v>
      </c>
      <c r="F57" s="4" t="s">
        <v>30</v>
      </c>
      <c r="G57" s="8" t="s">
        <v>91</v>
      </c>
      <c r="H57" s="88" t="s">
        <v>311</v>
      </c>
      <c r="I57" t="str">
        <f t="shared" si="0"/>
        <v>["PHOS", "f", "JAPANESE MACAQUE", 3.5, 7.7, "Chemistry"],</v>
      </c>
    </row>
    <row r="58" spans="1:9" ht="18.75" x14ac:dyDescent="0.25">
      <c r="A58" s="8" t="s">
        <v>161</v>
      </c>
      <c r="B58" s="11" t="s">
        <v>22</v>
      </c>
      <c r="C58" s="11" t="s">
        <v>13</v>
      </c>
      <c r="D58" s="9" t="s">
        <v>28</v>
      </c>
      <c r="E58" s="22" t="s">
        <v>142</v>
      </c>
      <c r="F58" s="18" t="s">
        <v>92</v>
      </c>
      <c r="G58" s="8" t="s">
        <v>93</v>
      </c>
      <c r="H58" s="88" t="s">
        <v>311</v>
      </c>
      <c r="I58" t="str">
        <f t="shared" si="0"/>
        <v>["K", "f", "JAPANESE MACAQUE", 3.3, 5.6, "Chemistry"],</v>
      </c>
    </row>
    <row r="59" spans="1:9" ht="18.75" x14ac:dyDescent="0.25">
      <c r="A59" s="8" t="s">
        <v>162</v>
      </c>
      <c r="B59" s="3" t="s">
        <v>23</v>
      </c>
      <c r="C59" s="3" t="s">
        <v>13</v>
      </c>
      <c r="D59" s="9" t="s">
        <v>28</v>
      </c>
      <c r="E59" s="22" t="s">
        <v>142</v>
      </c>
      <c r="F59" s="4" t="s">
        <v>94</v>
      </c>
      <c r="G59" s="8" t="s">
        <v>95</v>
      </c>
      <c r="H59" s="88" t="s">
        <v>311</v>
      </c>
      <c r="I59" t="str">
        <f t="shared" si="0"/>
        <v>["Na", "f", "JAPANESE MACAQUE", 145, 152, "Chemistry"],</v>
      </c>
    </row>
    <row r="60" spans="1:9" ht="18.75" x14ac:dyDescent="0.25">
      <c r="A60" s="8" t="s">
        <v>163</v>
      </c>
      <c r="B60" s="11" t="s">
        <v>24</v>
      </c>
      <c r="C60" s="11" t="s">
        <v>3</v>
      </c>
      <c r="D60" s="9" t="s">
        <v>28</v>
      </c>
      <c r="E60" s="22" t="s">
        <v>142</v>
      </c>
      <c r="F60" s="18" t="s">
        <v>96</v>
      </c>
      <c r="G60" s="8" t="s">
        <v>97</v>
      </c>
      <c r="H60" s="88" t="s">
        <v>311</v>
      </c>
      <c r="I60" t="str">
        <f t="shared" si="0"/>
        <v>["TP", "f", "JAPANESE MACAQUE", 6.3, 8, "Chemistry"],</v>
      </c>
    </row>
    <row r="61" spans="1:9" ht="18.75" x14ac:dyDescent="0.25">
      <c r="A61" s="8" t="s">
        <v>164</v>
      </c>
      <c r="B61" s="3" t="s">
        <v>25</v>
      </c>
      <c r="C61" s="3" t="s">
        <v>10</v>
      </c>
      <c r="D61" s="9" t="s">
        <v>28</v>
      </c>
      <c r="E61" s="22" t="s">
        <v>142</v>
      </c>
      <c r="F61" s="4" t="s">
        <v>98</v>
      </c>
      <c r="G61" s="8" t="s">
        <v>99</v>
      </c>
      <c r="H61" s="88" t="s">
        <v>311</v>
      </c>
      <c r="I61" t="str">
        <f t="shared" si="0"/>
        <v>["TRIG", "f", "JAPANESE MACAQUE", 18.1, 72.3, "Chemistry"],</v>
      </c>
    </row>
    <row r="62" spans="1:9" ht="18.75" x14ac:dyDescent="0.25">
      <c r="A62" s="8" t="s">
        <v>147</v>
      </c>
      <c r="B62" s="9" t="s">
        <v>2</v>
      </c>
      <c r="C62" s="9" t="s">
        <v>3</v>
      </c>
      <c r="D62" s="33" t="s">
        <v>29</v>
      </c>
      <c r="E62" s="22" t="s">
        <v>142</v>
      </c>
      <c r="F62" s="15" t="s">
        <v>66</v>
      </c>
      <c r="G62" s="8" t="s">
        <v>67</v>
      </c>
      <c r="H62" s="88" t="s">
        <v>311</v>
      </c>
      <c r="I62" t="str">
        <f t="shared" si="0"/>
        <v>["ALB", "m", "JAPANESE MACAQUE", 3.2, 4.5, "Chemistry"],</v>
      </c>
    </row>
    <row r="63" spans="1:9" ht="18.75" x14ac:dyDescent="0.25">
      <c r="A63" s="8" t="s">
        <v>148</v>
      </c>
      <c r="B63" s="3" t="s">
        <v>4</v>
      </c>
      <c r="C63" s="3" t="s">
        <v>5</v>
      </c>
      <c r="D63" s="33" t="s">
        <v>29</v>
      </c>
      <c r="E63" s="22" t="s">
        <v>142</v>
      </c>
      <c r="F63" s="5" t="s">
        <v>100</v>
      </c>
      <c r="G63" s="8" t="s">
        <v>101</v>
      </c>
      <c r="H63" s="88" t="s">
        <v>311</v>
      </c>
      <c r="I63" t="str">
        <f t="shared" si="0"/>
        <v>["ALKP", "m", "JAPANESE MACAQUE", 86, 295, "Chemistry"],</v>
      </c>
    </row>
    <row r="64" spans="1:9" ht="18.75" x14ac:dyDescent="0.25">
      <c r="A64" s="8" t="s">
        <v>149</v>
      </c>
      <c r="B64" s="11" t="s">
        <v>6</v>
      </c>
      <c r="C64" s="11" t="s">
        <v>5</v>
      </c>
      <c r="D64" s="33" t="s">
        <v>29</v>
      </c>
      <c r="E64" s="22" t="s">
        <v>142</v>
      </c>
      <c r="F64" s="17" t="s">
        <v>102</v>
      </c>
      <c r="G64" s="8" t="s">
        <v>103</v>
      </c>
      <c r="H64" s="88" t="s">
        <v>311</v>
      </c>
      <c r="I64" t="str">
        <f t="shared" si="0"/>
        <v>["ALT", "m", "JAPANESE MACAQUE", 30, 77, "Chemistry"],</v>
      </c>
    </row>
    <row r="65" spans="1:9" ht="18.75" x14ac:dyDescent="0.25">
      <c r="A65" s="8" t="s">
        <v>150</v>
      </c>
      <c r="B65" s="3" t="s">
        <v>7</v>
      </c>
      <c r="C65" s="3" t="s">
        <v>5</v>
      </c>
      <c r="D65" s="33" t="s">
        <v>29</v>
      </c>
      <c r="E65" s="22" t="s">
        <v>142</v>
      </c>
      <c r="F65" s="5" t="s">
        <v>72</v>
      </c>
      <c r="G65" s="8" t="s">
        <v>73</v>
      </c>
      <c r="H65" s="88" t="s">
        <v>311</v>
      </c>
      <c r="I65" t="str">
        <f t="shared" si="0"/>
        <v>["Amyl", "m", "JAPANESE MACAQUE", 161, 478, "Chemistry"],</v>
      </c>
    </row>
    <row r="66" spans="1:9" ht="18.75" x14ac:dyDescent="0.25">
      <c r="A66" s="8" t="s">
        <v>151</v>
      </c>
      <c r="B66" s="11" t="s">
        <v>8</v>
      </c>
      <c r="C66" s="11" t="s">
        <v>5</v>
      </c>
      <c r="D66" s="33" t="s">
        <v>29</v>
      </c>
      <c r="E66" s="22" t="s">
        <v>142</v>
      </c>
      <c r="F66" s="19" t="s">
        <v>104</v>
      </c>
      <c r="G66" s="8" t="s">
        <v>105</v>
      </c>
      <c r="H66" s="88" t="s">
        <v>311</v>
      </c>
      <c r="I66" t="str">
        <f t="shared" si="0"/>
        <v>["AST", "m", "JAPANESE MACAQUE", 18, 78, "Chemistry"],</v>
      </c>
    </row>
    <row r="67" spans="1:9" ht="18.75" x14ac:dyDescent="0.25">
      <c r="A67" s="8" t="s">
        <v>337</v>
      </c>
      <c r="B67" s="3" t="s">
        <v>9</v>
      </c>
      <c r="C67" s="3" t="s">
        <v>10</v>
      </c>
      <c r="D67" s="33" t="s">
        <v>29</v>
      </c>
      <c r="E67" s="22" t="s">
        <v>142</v>
      </c>
      <c r="F67" s="5" t="s">
        <v>106</v>
      </c>
      <c r="G67" s="8" t="s">
        <v>76</v>
      </c>
      <c r="H67" s="88" t="s">
        <v>311</v>
      </c>
      <c r="I67" t="str">
        <f t="shared" ref="I67:I130" si="1">"["""&amp;A67&amp;""", """&amp;D67&amp;""", """&amp;E67&amp;""", "&amp;F67&amp;", "&amp;G67&amp;", """&amp;H67&amp;"""],"</f>
        <v>["TBili", "m", "JAPANESE MACAQUE", 0.04, 0.3, "Chemistry"],</v>
      </c>
    </row>
    <row r="68" spans="1:9" ht="18.75" x14ac:dyDescent="0.25">
      <c r="A68" s="8" t="s">
        <v>152</v>
      </c>
      <c r="B68" s="11" t="s">
        <v>11</v>
      </c>
      <c r="C68" s="11" t="s">
        <v>10</v>
      </c>
      <c r="D68" s="33" t="s">
        <v>29</v>
      </c>
      <c r="E68" s="22" t="s">
        <v>142</v>
      </c>
      <c r="F68" s="17" t="s">
        <v>77</v>
      </c>
      <c r="G68" s="8" t="s">
        <v>78</v>
      </c>
      <c r="H68" s="88" t="s">
        <v>311</v>
      </c>
      <c r="I68" t="str">
        <f t="shared" si="1"/>
        <v>["BUN", "m", "JAPANESE MACAQUE", 9, 22, "Chemistry"],</v>
      </c>
    </row>
    <row r="69" spans="1:9" ht="18.75" x14ac:dyDescent="0.25">
      <c r="A69" s="8" t="s">
        <v>326</v>
      </c>
      <c r="B69" s="3" t="s">
        <v>12</v>
      </c>
      <c r="C69" s="3" t="s">
        <v>13</v>
      </c>
      <c r="D69" s="33" t="s">
        <v>29</v>
      </c>
      <c r="E69" s="22" t="s">
        <v>142</v>
      </c>
      <c r="F69" s="5" t="s">
        <v>79</v>
      </c>
      <c r="G69" s="8" t="s">
        <v>65</v>
      </c>
      <c r="H69" s="88" t="s">
        <v>311</v>
      </c>
      <c r="I69" t="str">
        <f t="shared" si="1"/>
        <v>["Cl", "m", "JAPANESE MACAQUE", 103, 113, "Chemistry"],</v>
      </c>
    </row>
    <row r="70" spans="1:9" ht="18.75" x14ac:dyDescent="0.25">
      <c r="A70" s="8" t="s">
        <v>153</v>
      </c>
      <c r="B70" s="13" t="s">
        <v>14</v>
      </c>
      <c r="C70" s="13" t="s">
        <v>10</v>
      </c>
      <c r="D70" s="33" t="s">
        <v>29</v>
      </c>
      <c r="E70" s="22" t="s">
        <v>142</v>
      </c>
      <c r="F70" s="21" t="s">
        <v>107</v>
      </c>
      <c r="G70" s="8" t="s">
        <v>108</v>
      </c>
      <c r="H70" s="88" t="s">
        <v>311</v>
      </c>
      <c r="I70" t="str">
        <f t="shared" si="1"/>
        <v>["CHOL", "m", "JAPANESE MACAQUE", 68, 127, "Chemistry"],</v>
      </c>
    </row>
    <row r="71" spans="1:9" ht="18.75" x14ac:dyDescent="0.25">
      <c r="A71" s="8" t="s">
        <v>154</v>
      </c>
      <c r="B71" s="3" t="s">
        <v>15</v>
      </c>
      <c r="C71" s="3" t="s">
        <v>10</v>
      </c>
      <c r="D71" s="33" t="s">
        <v>29</v>
      </c>
      <c r="E71" s="22" t="s">
        <v>142</v>
      </c>
      <c r="F71" s="5" t="s">
        <v>109</v>
      </c>
      <c r="G71" s="8" t="s">
        <v>56</v>
      </c>
      <c r="H71" s="88" t="s">
        <v>311</v>
      </c>
      <c r="I71" t="str">
        <f t="shared" si="1"/>
        <v>["CREAT", "m", "JAPANESE MACAQUE", 0.9, 1.4, "Chemistry"],</v>
      </c>
    </row>
    <row r="72" spans="1:9" ht="18.75" x14ac:dyDescent="0.25">
      <c r="A72" s="8" t="s">
        <v>155</v>
      </c>
      <c r="B72" s="11" t="s">
        <v>16</v>
      </c>
      <c r="C72" s="11" t="s">
        <v>5</v>
      </c>
      <c r="D72" s="33" t="s">
        <v>29</v>
      </c>
      <c r="E72" s="22" t="s">
        <v>142</v>
      </c>
      <c r="F72" s="19" t="s">
        <v>110</v>
      </c>
      <c r="G72" s="8" t="s">
        <v>111</v>
      </c>
      <c r="H72" s="88" t="s">
        <v>311</v>
      </c>
      <c r="I72" t="str">
        <f t="shared" si="1"/>
        <v>["GGT", "m", "JAPANESE MACAQUE", 46, 105, "Chemistry"],</v>
      </c>
    </row>
    <row r="73" spans="1:9" ht="18.75" x14ac:dyDescent="0.25">
      <c r="A73" s="8" t="s">
        <v>156</v>
      </c>
      <c r="B73" s="3" t="s">
        <v>17</v>
      </c>
      <c r="C73" s="3" t="s">
        <v>10</v>
      </c>
      <c r="D73" s="33" t="s">
        <v>29</v>
      </c>
      <c r="E73" s="22" t="s">
        <v>142</v>
      </c>
      <c r="F73" s="5" t="s">
        <v>85</v>
      </c>
      <c r="G73" s="8" t="s">
        <v>80</v>
      </c>
      <c r="H73" s="88" t="s">
        <v>311</v>
      </c>
      <c r="I73" t="str">
        <f t="shared" si="1"/>
        <v>["GLUC", "m", "JAPANESE MACAQUE", 58, 91, "Chemistry"],</v>
      </c>
    </row>
    <row r="74" spans="1:9" ht="18.75" x14ac:dyDescent="0.25">
      <c r="A74" s="8" t="s">
        <v>157</v>
      </c>
      <c r="B74" s="11" t="s">
        <v>18</v>
      </c>
      <c r="C74" s="11" t="s">
        <v>10</v>
      </c>
      <c r="D74" s="33" t="s">
        <v>29</v>
      </c>
      <c r="E74" s="22" t="s">
        <v>142</v>
      </c>
      <c r="F74" s="19" t="s">
        <v>112</v>
      </c>
      <c r="G74" s="8" t="s">
        <v>113</v>
      </c>
      <c r="H74" s="88" t="s">
        <v>311</v>
      </c>
      <c r="I74" t="str">
        <f t="shared" si="1"/>
        <v>["HDL", "m", "JAPANESE MACAQUE", 31, 64, "Chemistry"],</v>
      </c>
    </row>
    <row r="75" spans="1:9" ht="18.75" x14ac:dyDescent="0.25">
      <c r="A75" s="8" t="s">
        <v>158</v>
      </c>
      <c r="B75" s="3" t="s">
        <v>19</v>
      </c>
      <c r="C75" s="3" t="s">
        <v>10</v>
      </c>
      <c r="D75" s="33" t="s">
        <v>29</v>
      </c>
      <c r="E75" s="22" t="s">
        <v>142</v>
      </c>
      <c r="F75" s="5" t="s">
        <v>34</v>
      </c>
      <c r="G75" s="8" t="s">
        <v>114</v>
      </c>
      <c r="H75" s="88" t="s">
        <v>311</v>
      </c>
      <c r="I75" t="str">
        <f t="shared" si="1"/>
        <v>["LDL", "m", "JAPANESE MACAQUE", 20, 56, "Chemistry"],</v>
      </c>
    </row>
    <row r="76" spans="1:9" ht="18.75" x14ac:dyDescent="0.25">
      <c r="A76" s="8" t="s">
        <v>159</v>
      </c>
      <c r="B76" s="11" t="s">
        <v>20</v>
      </c>
      <c r="C76" s="11" t="s">
        <v>10</v>
      </c>
      <c r="D76" s="33" t="s">
        <v>29</v>
      </c>
      <c r="E76" s="22" t="s">
        <v>142</v>
      </c>
      <c r="F76" s="19" t="s">
        <v>47</v>
      </c>
      <c r="G76" s="8" t="s">
        <v>90</v>
      </c>
      <c r="H76" s="88" t="s">
        <v>311</v>
      </c>
      <c r="I76" t="str">
        <f t="shared" si="1"/>
        <v>["Mg", "m", "JAPANESE MACAQUE", 1.3, 2, "Chemistry"],</v>
      </c>
    </row>
    <row r="77" spans="1:9" ht="18.75" x14ac:dyDescent="0.25">
      <c r="A77" s="8" t="s">
        <v>160</v>
      </c>
      <c r="B77" s="3" t="s">
        <v>21</v>
      </c>
      <c r="C77" s="3" t="s">
        <v>10</v>
      </c>
      <c r="D77" s="33" t="s">
        <v>29</v>
      </c>
      <c r="E77" s="22" t="s">
        <v>142</v>
      </c>
      <c r="F77" s="5" t="s">
        <v>30</v>
      </c>
      <c r="G77" s="8" t="s">
        <v>91</v>
      </c>
      <c r="H77" s="88" t="s">
        <v>311</v>
      </c>
      <c r="I77" t="str">
        <f t="shared" si="1"/>
        <v>["PHOS", "m", "JAPANESE MACAQUE", 3.5, 7.7, "Chemistry"],</v>
      </c>
    </row>
    <row r="78" spans="1:9" ht="18.75" x14ac:dyDescent="0.25">
      <c r="A78" s="8" t="s">
        <v>161</v>
      </c>
      <c r="B78" s="11" t="s">
        <v>22</v>
      </c>
      <c r="C78" s="11" t="s">
        <v>13</v>
      </c>
      <c r="D78" s="33" t="s">
        <v>29</v>
      </c>
      <c r="E78" s="22" t="s">
        <v>142</v>
      </c>
      <c r="F78" s="19" t="s">
        <v>115</v>
      </c>
      <c r="G78" s="8" t="s">
        <v>116</v>
      </c>
      <c r="H78" s="88" t="s">
        <v>311</v>
      </c>
      <c r="I78" t="str">
        <f t="shared" si="1"/>
        <v>["K", "m", "JAPANESE MACAQUE", 3.6, 5.3, "Chemistry"],</v>
      </c>
    </row>
    <row r="79" spans="1:9" ht="18.75" x14ac:dyDescent="0.25">
      <c r="A79" s="8" t="s">
        <v>162</v>
      </c>
      <c r="B79" s="3" t="s">
        <v>23</v>
      </c>
      <c r="C79" s="3" t="s">
        <v>13</v>
      </c>
      <c r="D79" s="33" t="s">
        <v>29</v>
      </c>
      <c r="E79" s="22" t="s">
        <v>142</v>
      </c>
      <c r="F79" s="5" t="s">
        <v>94</v>
      </c>
      <c r="G79" s="8" t="s">
        <v>95</v>
      </c>
      <c r="H79" s="88" t="s">
        <v>311</v>
      </c>
      <c r="I79" t="str">
        <f t="shared" si="1"/>
        <v>["Na", "m", "JAPANESE MACAQUE", 145, 152, "Chemistry"],</v>
      </c>
    </row>
    <row r="80" spans="1:9" ht="18.75" x14ac:dyDescent="0.25">
      <c r="A80" s="8" t="s">
        <v>163</v>
      </c>
      <c r="B80" s="11" t="s">
        <v>24</v>
      </c>
      <c r="C80" s="11" t="s">
        <v>3</v>
      </c>
      <c r="D80" s="33" t="s">
        <v>29</v>
      </c>
      <c r="E80" s="22" t="s">
        <v>142</v>
      </c>
      <c r="F80" s="19" t="s">
        <v>96</v>
      </c>
      <c r="G80" s="8" t="s">
        <v>97</v>
      </c>
      <c r="H80" s="88" t="s">
        <v>311</v>
      </c>
      <c r="I80" t="str">
        <f t="shared" si="1"/>
        <v>["TP", "m", "JAPANESE MACAQUE", 6.3, 8, "Chemistry"],</v>
      </c>
    </row>
    <row r="81" spans="1:9" ht="18.75" x14ac:dyDescent="0.25">
      <c r="A81" s="8" t="s">
        <v>164</v>
      </c>
      <c r="B81" s="3" t="s">
        <v>25</v>
      </c>
      <c r="C81" s="3" t="s">
        <v>10</v>
      </c>
      <c r="D81" s="33" t="s">
        <v>29</v>
      </c>
      <c r="E81" s="22" t="s">
        <v>142</v>
      </c>
      <c r="F81" s="5" t="s">
        <v>98</v>
      </c>
      <c r="G81" s="8" t="s">
        <v>117</v>
      </c>
      <c r="H81" s="88" t="s">
        <v>311</v>
      </c>
      <c r="I81" t="str">
        <f t="shared" si="1"/>
        <v>["TRIG", "m", "JAPANESE MACAQUE", 18.1, 59.8, "Chemistry"],</v>
      </c>
    </row>
    <row r="82" spans="1:9" ht="18.75" x14ac:dyDescent="0.25">
      <c r="A82" s="8" t="s">
        <v>147</v>
      </c>
      <c r="B82" s="23" t="s">
        <v>2</v>
      </c>
      <c r="C82" s="23" t="s">
        <v>3</v>
      </c>
      <c r="D82" s="23" t="s">
        <v>28</v>
      </c>
      <c r="E82" s="30" t="s">
        <v>143</v>
      </c>
      <c r="F82" s="23" t="s">
        <v>92</v>
      </c>
      <c r="G82" s="8" t="s">
        <v>118</v>
      </c>
      <c r="H82" s="88" t="s">
        <v>311</v>
      </c>
      <c r="I82" t="str">
        <f t="shared" si="1"/>
        <v>["ALB", "f", "RHESUS MACAQUE", 3.3, 4.7, "Chemistry"],</v>
      </c>
    </row>
    <row r="83" spans="1:9" ht="18.75" x14ac:dyDescent="0.25">
      <c r="A83" s="8" t="s">
        <v>148</v>
      </c>
      <c r="B83" s="24" t="s">
        <v>4</v>
      </c>
      <c r="C83" s="24" t="s">
        <v>5</v>
      </c>
      <c r="D83" s="23" t="s">
        <v>28</v>
      </c>
      <c r="E83" s="30" t="s">
        <v>143</v>
      </c>
      <c r="F83" s="24" t="s">
        <v>119</v>
      </c>
      <c r="G83" s="8" t="s">
        <v>120</v>
      </c>
      <c r="H83" s="88" t="s">
        <v>311</v>
      </c>
      <c r="I83" t="str">
        <f t="shared" si="1"/>
        <v>["ALKP", "f", "RHESUS MACAQUE", 114, 482, "Chemistry"],</v>
      </c>
    </row>
    <row r="84" spans="1:9" ht="18.75" x14ac:dyDescent="0.25">
      <c r="A84" s="8" t="s">
        <v>149</v>
      </c>
      <c r="B84" s="23" t="s">
        <v>6</v>
      </c>
      <c r="C84" s="23" t="s">
        <v>5</v>
      </c>
      <c r="D84" s="23" t="s">
        <v>28</v>
      </c>
      <c r="E84" s="30" t="s">
        <v>143</v>
      </c>
      <c r="F84" s="25" t="s">
        <v>121</v>
      </c>
      <c r="G84" s="8" t="s">
        <v>70</v>
      </c>
      <c r="H84" s="88" t="s">
        <v>311</v>
      </c>
      <c r="I84" t="str">
        <f t="shared" si="1"/>
        <v>["ALT", "f", "RHESUS MACAQUE", 6, 27, "Chemistry"],</v>
      </c>
    </row>
    <row r="85" spans="1:9" ht="18.75" x14ac:dyDescent="0.25">
      <c r="A85" s="8" t="s">
        <v>150</v>
      </c>
      <c r="B85" s="24" t="s">
        <v>7</v>
      </c>
      <c r="C85" s="24" t="s">
        <v>5</v>
      </c>
      <c r="D85" s="23" t="s">
        <v>28</v>
      </c>
      <c r="E85" s="30" t="s">
        <v>143</v>
      </c>
      <c r="F85" s="24" t="s">
        <v>122</v>
      </c>
      <c r="G85" s="8" t="s">
        <v>123</v>
      </c>
      <c r="H85" s="88" t="s">
        <v>311</v>
      </c>
      <c r="I85" t="str">
        <f t="shared" si="1"/>
        <v>["Amyl", "f", "RHESUS MACAQUE", 206, 844, "Chemistry"],</v>
      </c>
    </row>
    <row r="86" spans="1:9" ht="18.75" x14ac:dyDescent="0.25">
      <c r="A86" s="8" t="s">
        <v>151</v>
      </c>
      <c r="B86" s="26" t="s">
        <v>8</v>
      </c>
      <c r="C86" s="26" t="s">
        <v>5</v>
      </c>
      <c r="D86" s="23" t="s">
        <v>28</v>
      </c>
      <c r="E86" s="30" t="s">
        <v>143</v>
      </c>
      <c r="F86" s="26" t="s">
        <v>104</v>
      </c>
      <c r="G86" s="8" t="s">
        <v>85</v>
      </c>
      <c r="H86" s="88" t="s">
        <v>311</v>
      </c>
      <c r="I86" t="str">
        <f t="shared" si="1"/>
        <v>["AST", "f", "RHESUS MACAQUE", 18, 58, "Chemistry"],</v>
      </c>
    </row>
    <row r="87" spans="1:9" ht="18.75" x14ac:dyDescent="0.25">
      <c r="A87" s="8" t="s">
        <v>337</v>
      </c>
      <c r="B87" s="24" t="s">
        <v>9</v>
      </c>
      <c r="C87" s="24" t="s">
        <v>10</v>
      </c>
      <c r="D87" s="23" t="s">
        <v>28</v>
      </c>
      <c r="E87" s="30" t="s">
        <v>143</v>
      </c>
      <c r="F87" s="24" t="s">
        <v>124</v>
      </c>
      <c r="G87" s="8" t="s">
        <v>40</v>
      </c>
      <c r="H87" s="88" t="s">
        <v>311</v>
      </c>
      <c r="I87" t="str">
        <f t="shared" si="1"/>
        <v>["TBili", "f", "RHESUS MACAQUE", 0, 0.4, "Chemistry"],</v>
      </c>
    </row>
    <row r="88" spans="1:9" ht="18.75" x14ac:dyDescent="0.25">
      <c r="A88" s="8" t="s">
        <v>152</v>
      </c>
      <c r="B88" s="26" t="s">
        <v>11</v>
      </c>
      <c r="C88" s="26" t="s">
        <v>10</v>
      </c>
      <c r="D88" s="23" t="s">
        <v>28</v>
      </c>
      <c r="E88" s="30" t="s">
        <v>143</v>
      </c>
      <c r="F88" s="27" t="s">
        <v>41</v>
      </c>
      <c r="G88" s="8" t="s">
        <v>70</v>
      </c>
      <c r="H88" s="88" t="s">
        <v>311</v>
      </c>
      <c r="I88" t="str">
        <f t="shared" si="1"/>
        <v>["BUN", "f", "RHESUS MACAQUE", 10, 27, "Chemistry"],</v>
      </c>
    </row>
    <row r="89" spans="1:9" ht="18.75" x14ac:dyDescent="0.25">
      <c r="A89" s="8" t="s">
        <v>326</v>
      </c>
      <c r="B89" s="24" t="s">
        <v>12</v>
      </c>
      <c r="C89" s="24" t="s">
        <v>13</v>
      </c>
      <c r="D89" s="23" t="s">
        <v>28</v>
      </c>
      <c r="E89" s="30" t="s">
        <v>143</v>
      </c>
      <c r="F89" s="24" t="s">
        <v>43</v>
      </c>
      <c r="G89" s="8" t="s">
        <v>125</v>
      </c>
      <c r="H89" s="88" t="s">
        <v>311</v>
      </c>
      <c r="I89" t="str">
        <f t="shared" si="1"/>
        <v>["Cl", "f", "RHESUS MACAQUE", 102, 115, "Chemistry"],</v>
      </c>
    </row>
    <row r="90" spans="1:9" ht="18.75" x14ac:dyDescent="0.25">
      <c r="A90" s="8" t="s">
        <v>153</v>
      </c>
      <c r="B90" s="28" t="s">
        <v>14</v>
      </c>
      <c r="C90" s="28" t="s">
        <v>10</v>
      </c>
      <c r="D90" s="23" t="s">
        <v>28</v>
      </c>
      <c r="E90" s="30" t="s">
        <v>143</v>
      </c>
      <c r="F90" s="28" t="s">
        <v>32</v>
      </c>
      <c r="G90" s="8" t="s">
        <v>126</v>
      </c>
      <c r="H90" s="88" t="s">
        <v>311</v>
      </c>
      <c r="I90" t="str">
        <f t="shared" si="1"/>
        <v>["CHOL", "f", "RHESUS MACAQUE", 82, 231, "Chemistry"],</v>
      </c>
    </row>
    <row r="91" spans="1:9" ht="18.75" x14ac:dyDescent="0.25">
      <c r="A91" s="8" t="s">
        <v>154</v>
      </c>
      <c r="B91" s="24" t="s">
        <v>15</v>
      </c>
      <c r="C91" s="24" t="s">
        <v>10</v>
      </c>
      <c r="D91" s="23" t="s">
        <v>28</v>
      </c>
      <c r="E91" s="30" t="s">
        <v>143</v>
      </c>
      <c r="F91" s="24" t="s">
        <v>46</v>
      </c>
      <c r="G91" s="8" t="s">
        <v>82</v>
      </c>
      <c r="H91" s="88" t="s">
        <v>311</v>
      </c>
      <c r="I91" t="str">
        <f t="shared" si="1"/>
        <v>["CREAT", "f", "RHESUS MACAQUE", 0.6, 1, "Chemistry"],</v>
      </c>
    </row>
    <row r="92" spans="1:9" ht="18.75" x14ac:dyDescent="0.25">
      <c r="A92" s="8" t="s">
        <v>155</v>
      </c>
      <c r="B92" s="26" t="s">
        <v>16</v>
      </c>
      <c r="C92" s="26" t="s">
        <v>5</v>
      </c>
      <c r="D92" s="23" t="s">
        <v>28</v>
      </c>
      <c r="E92" s="30" t="s">
        <v>143</v>
      </c>
      <c r="F92" s="26" t="s">
        <v>127</v>
      </c>
      <c r="G92" s="8" t="s">
        <v>38</v>
      </c>
      <c r="H92" s="88" t="s">
        <v>311</v>
      </c>
      <c r="I92" t="str">
        <f t="shared" si="1"/>
        <v>["GGT", "f", "RHESUS MACAQUE", 35, 72, "Chemistry"],</v>
      </c>
    </row>
    <row r="93" spans="1:9" ht="18.75" x14ac:dyDescent="0.25">
      <c r="A93" s="8" t="s">
        <v>156</v>
      </c>
      <c r="B93" s="24" t="s">
        <v>17</v>
      </c>
      <c r="C93" s="24" t="s">
        <v>10</v>
      </c>
      <c r="D93" s="23" t="s">
        <v>28</v>
      </c>
      <c r="E93" s="30" t="s">
        <v>143</v>
      </c>
      <c r="F93" s="24" t="s">
        <v>128</v>
      </c>
      <c r="G93" s="8" t="s">
        <v>129</v>
      </c>
      <c r="H93" s="88" t="s">
        <v>311</v>
      </c>
      <c r="I93" t="str">
        <f t="shared" si="1"/>
        <v>["GLUC", "f", "RHESUS MACAQUE", 45, 93, "Chemistry"],</v>
      </c>
    </row>
    <row r="94" spans="1:9" ht="18.75" x14ac:dyDescent="0.25">
      <c r="A94" s="8" t="s">
        <v>157</v>
      </c>
      <c r="B94" s="23" t="s">
        <v>18</v>
      </c>
      <c r="C94" s="23" t="s">
        <v>10</v>
      </c>
      <c r="D94" s="23" t="s">
        <v>28</v>
      </c>
      <c r="E94" s="30" t="s">
        <v>143</v>
      </c>
      <c r="F94" s="23" t="s">
        <v>130</v>
      </c>
      <c r="G94" s="8" t="s">
        <v>131</v>
      </c>
      <c r="H94" s="88" t="s">
        <v>311</v>
      </c>
      <c r="I94" t="str">
        <f t="shared" si="1"/>
        <v>["HDL", "f", "RHESUS MACAQUE", 42, 116, "Chemistry"],</v>
      </c>
    </row>
    <row r="95" spans="1:9" ht="18.75" x14ac:dyDescent="0.25">
      <c r="A95" s="8" t="s">
        <v>158</v>
      </c>
      <c r="B95" s="24" t="s">
        <v>19</v>
      </c>
      <c r="C95" s="24" t="s">
        <v>10</v>
      </c>
      <c r="D95" s="23" t="s">
        <v>28</v>
      </c>
      <c r="E95" s="30" t="s">
        <v>143</v>
      </c>
      <c r="F95" s="24" t="s">
        <v>102</v>
      </c>
      <c r="G95" s="8" t="s">
        <v>125</v>
      </c>
      <c r="H95" s="88" t="s">
        <v>311</v>
      </c>
      <c r="I95" t="str">
        <f t="shared" si="1"/>
        <v>["LDL", "f", "RHESUS MACAQUE", 30, 115, "Chemistry"],</v>
      </c>
    </row>
    <row r="96" spans="1:9" ht="18.75" x14ac:dyDescent="0.25">
      <c r="A96" s="8" t="s">
        <v>159</v>
      </c>
      <c r="B96" s="26" t="s">
        <v>20</v>
      </c>
      <c r="C96" s="26" t="s">
        <v>10</v>
      </c>
      <c r="D96" s="23" t="s">
        <v>28</v>
      </c>
      <c r="E96" s="30" t="s">
        <v>143</v>
      </c>
      <c r="F96" s="26" t="s">
        <v>132</v>
      </c>
      <c r="G96" s="8" t="s">
        <v>133</v>
      </c>
      <c r="H96" s="88" t="s">
        <v>311</v>
      </c>
      <c r="I96" t="str">
        <f t="shared" si="1"/>
        <v>["Mg", "f", "RHESUS MACAQUE", 1.6, 2.5, "Chemistry"],</v>
      </c>
    </row>
    <row r="97" spans="1:9" ht="18.75" x14ac:dyDescent="0.25">
      <c r="A97" s="8" t="s">
        <v>160</v>
      </c>
      <c r="B97" s="24" t="s">
        <v>21</v>
      </c>
      <c r="C97" s="24" t="s">
        <v>10</v>
      </c>
      <c r="D97" s="23" t="s">
        <v>28</v>
      </c>
      <c r="E97" s="30" t="s">
        <v>143</v>
      </c>
      <c r="F97" s="24" t="s">
        <v>134</v>
      </c>
      <c r="G97" s="8" t="s">
        <v>135</v>
      </c>
      <c r="H97" s="88" t="s">
        <v>311</v>
      </c>
      <c r="I97" t="str">
        <f t="shared" si="1"/>
        <v>["PHOS", "f", "RHESUS MACAQUE", 4.1, 7.8, "Chemistry"],</v>
      </c>
    </row>
    <row r="98" spans="1:9" ht="18.75" x14ac:dyDescent="0.25">
      <c r="A98" s="8" t="s">
        <v>161</v>
      </c>
      <c r="B98" s="26" t="s">
        <v>22</v>
      </c>
      <c r="C98" s="26" t="s">
        <v>13</v>
      </c>
      <c r="D98" s="23" t="s">
        <v>28</v>
      </c>
      <c r="E98" s="30" t="s">
        <v>143</v>
      </c>
      <c r="F98" s="26" t="s">
        <v>136</v>
      </c>
      <c r="G98" s="8" t="s">
        <v>137</v>
      </c>
      <c r="H98" s="88" t="s">
        <v>311</v>
      </c>
      <c r="I98" t="str">
        <f t="shared" si="1"/>
        <v>["K", "f", "RHESUS MACAQUE", 2.9, 4.6, "Chemistry"],</v>
      </c>
    </row>
    <row r="99" spans="1:9" ht="18.75" x14ac:dyDescent="0.25">
      <c r="A99" s="8" t="s">
        <v>162</v>
      </c>
      <c r="B99" s="24" t="s">
        <v>23</v>
      </c>
      <c r="C99" s="24" t="s">
        <v>13</v>
      </c>
      <c r="D99" s="23" t="s">
        <v>28</v>
      </c>
      <c r="E99" s="30" t="s">
        <v>143</v>
      </c>
      <c r="F99" s="24" t="s">
        <v>138</v>
      </c>
      <c r="G99" s="8" t="s">
        <v>139</v>
      </c>
      <c r="H99" s="88" t="s">
        <v>311</v>
      </c>
      <c r="I99" t="str">
        <f t="shared" si="1"/>
        <v>["Na", "f", "RHESUS MACAQUE", 136, 153, "Chemistry"],</v>
      </c>
    </row>
    <row r="100" spans="1:9" ht="18.75" x14ac:dyDescent="0.25">
      <c r="A100" s="8" t="s">
        <v>163</v>
      </c>
      <c r="B100" s="26" t="s">
        <v>24</v>
      </c>
      <c r="C100" s="26" t="s">
        <v>3</v>
      </c>
      <c r="D100" s="23" t="s">
        <v>28</v>
      </c>
      <c r="E100" s="30" t="s">
        <v>143</v>
      </c>
      <c r="F100" s="26" t="s">
        <v>121</v>
      </c>
      <c r="G100" s="8" t="s">
        <v>64</v>
      </c>
      <c r="H100" s="88" t="s">
        <v>311</v>
      </c>
      <c r="I100" t="str">
        <f t="shared" si="1"/>
        <v>["TP", "f", "RHESUS MACAQUE", 6, 7.9, "Chemistry"],</v>
      </c>
    </row>
    <row r="101" spans="1:9" ht="18.75" x14ac:dyDescent="0.25">
      <c r="A101" s="8" t="s">
        <v>164</v>
      </c>
      <c r="B101" s="29" t="s">
        <v>25</v>
      </c>
      <c r="C101" s="29" t="s">
        <v>10</v>
      </c>
      <c r="D101" s="23" t="s">
        <v>28</v>
      </c>
      <c r="E101" s="30" t="s">
        <v>143</v>
      </c>
      <c r="F101" s="29" t="s">
        <v>54</v>
      </c>
      <c r="G101" s="8" t="s">
        <v>140</v>
      </c>
      <c r="H101" s="88" t="s">
        <v>311</v>
      </c>
      <c r="I101" t="str">
        <f t="shared" si="1"/>
        <v>["TRIG", "f", "RHESUS MACAQUE", 19, 76, "Chemistry"],</v>
      </c>
    </row>
    <row r="102" spans="1:9" ht="18.75" x14ac:dyDescent="0.25">
      <c r="A102" s="8" t="s">
        <v>147</v>
      </c>
      <c r="B102" s="23" t="s">
        <v>2</v>
      </c>
      <c r="C102" s="23" t="s">
        <v>3</v>
      </c>
      <c r="D102" s="23" t="s">
        <v>29</v>
      </c>
      <c r="E102" s="30" t="s">
        <v>143</v>
      </c>
      <c r="F102" s="23" t="s">
        <v>92</v>
      </c>
      <c r="G102" s="8" t="s">
        <v>118</v>
      </c>
      <c r="H102" s="88" t="s">
        <v>311</v>
      </c>
      <c r="I102" t="str">
        <f t="shared" si="1"/>
        <v>["ALB", "m", "RHESUS MACAQUE", 3.3, 4.7, "Chemistry"],</v>
      </c>
    </row>
    <row r="103" spans="1:9" ht="18.75" x14ac:dyDescent="0.25">
      <c r="A103" s="8" t="s">
        <v>148</v>
      </c>
      <c r="B103" s="24" t="s">
        <v>4</v>
      </c>
      <c r="C103" s="24" t="s">
        <v>5</v>
      </c>
      <c r="D103" s="23" t="s">
        <v>29</v>
      </c>
      <c r="E103" s="30" t="s">
        <v>143</v>
      </c>
      <c r="F103" s="24" t="s">
        <v>119</v>
      </c>
      <c r="G103" s="8" t="s">
        <v>120</v>
      </c>
      <c r="H103" s="88" t="s">
        <v>311</v>
      </c>
      <c r="I103" t="str">
        <f t="shared" si="1"/>
        <v>["ALKP", "m", "RHESUS MACAQUE", 114, 482, "Chemistry"],</v>
      </c>
    </row>
    <row r="104" spans="1:9" ht="18.75" x14ac:dyDescent="0.25">
      <c r="A104" s="8" t="s">
        <v>149</v>
      </c>
      <c r="B104" s="23" t="s">
        <v>6</v>
      </c>
      <c r="C104" s="23" t="s">
        <v>5</v>
      </c>
      <c r="D104" s="23" t="s">
        <v>29</v>
      </c>
      <c r="E104" s="30" t="s">
        <v>143</v>
      </c>
      <c r="F104" s="25" t="s">
        <v>121</v>
      </c>
      <c r="G104" s="8" t="s">
        <v>70</v>
      </c>
      <c r="H104" s="88" t="s">
        <v>311</v>
      </c>
      <c r="I104" t="str">
        <f t="shared" si="1"/>
        <v>["ALT", "m", "RHESUS MACAQUE", 6, 27, "Chemistry"],</v>
      </c>
    </row>
    <row r="105" spans="1:9" ht="18.75" x14ac:dyDescent="0.25">
      <c r="A105" s="8" t="s">
        <v>150</v>
      </c>
      <c r="B105" s="24" t="s">
        <v>7</v>
      </c>
      <c r="C105" s="24" t="s">
        <v>5</v>
      </c>
      <c r="D105" s="23" t="s">
        <v>29</v>
      </c>
      <c r="E105" s="30" t="s">
        <v>143</v>
      </c>
      <c r="F105" s="24" t="s">
        <v>122</v>
      </c>
      <c r="G105" s="8" t="s">
        <v>123</v>
      </c>
      <c r="H105" s="88" t="s">
        <v>311</v>
      </c>
      <c r="I105" t="str">
        <f t="shared" si="1"/>
        <v>["Amyl", "m", "RHESUS MACAQUE", 206, 844, "Chemistry"],</v>
      </c>
    </row>
    <row r="106" spans="1:9" ht="18.75" x14ac:dyDescent="0.25">
      <c r="A106" s="8" t="s">
        <v>151</v>
      </c>
      <c r="B106" s="26" t="s">
        <v>8</v>
      </c>
      <c r="C106" s="26" t="s">
        <v>5</v>
      </c>
      <c r="D106" s="23" t="s">
        <v>29</v>
      </c>
      <c r="E106" s="30" t="s">
        <v>143</v>
      </c>
      <c r="F106" s="26" t="s">
        <v>104</v>
      </c>
      <c r="G106" s="8" t="s">
        <v>85</v>
      </c>
      <c r="H106" s="88" t="s">
        <v>311</v>
      </c>
      <c r="I106" t="str">
        <f t="shared" si="1"/>
        <v>["AST", "m", "RHESUS MACAQUE", 18, 58, "Chemistry"],</v>
      </c>
    </row>
    <row r="107" spans="1:9" ht="18.75" x14ac:dyDescent="0.25">
      <c r="A107" s="8" t="s">
        <v>337</v>
      </c>
      <c r="B107" s="24" t="s">
        <v>9</v>
      </c>
      <c r="C107" s="24" t="s">
        <v>10</v>
      </c>
      <c r="D107" s="23" t="s">
        <v>29</v>
      </c>
      <c r="E107" s="30" t="s">
        <v>143</v>
      </c>
      <c r="F107" s="24" t="s">
        <v>124</v>
      </c>
      <c r="G107" s="8" t="s">
        <v>40</v>
      </c>
      <c r="H107" s="88" t="s">
        <v>311</v>
      </c>
      <c r="I107" t="str">
        <f t="shared" si="1"/>
        <v>["TBili", "m", "RHESUS MACAQUE", 0, 0.4, "Chemistry"],</v>
      </c>
    </row>
    <row r="108" spans="1:9" ht="18.75" x14ac:dyDescent="0.25">
      <c r="A108" s="8" t="s">
        <v>152</v>
      </c>
      <c r="B108" s="26" t="s">
        <v>11</v>
      </c>
      <c r="C108" s="26" t="s">
        <v>10</v>
      </c>
      <c r="D108" s="23" t="s">
        <v>29</v>
      </c>
      <c r="E108" s="30" t="s">
        <v>143</v>
      </c>
      <c r="F108" s="27" t="s">
        <v>41</v>
      </c>
      <c r="G108" s="8" t="s">
        <v>70</v>
      </c>
      <c r="H108" s="88" t="s">
        <v>311</v>
      </c>
      <c r="I108" t="str">
        <f t="shared" si="1"/>
        <v>["BUN", "m", "RHESUS MACAQUE", 10, 27, "Chemistry"],</v>
      </c>
    </row>
    <row r="109" spans="1:9" ht="18.75" x14ac:dyDescent="0.25">
      <c r="A109" s="8" t="s">
        <v>326</v>
      </c>
      <c r="B109" s="24" t="s">
        <v>12</v>
      </c>
      <c r="C109" s="24" t="s">
        <v>13</v>
      </c>
      <c r="D109" s="23" t="s">
        <v>29</v>
      </c>
      <c r="E109" s="30" t="s">
        <v>143</v>
      </c>
      <c r="F109" s="24" t="s">
        <v>43</v>
      </c>
      <c r="G109" s="8" t="s">
        <v>125</v>
      </c>
      <c r="H109" s="88" t="s">
        <v>311</v>
      </c>
      <c r="I109" t="str">
        <f t="shared" si="1"/>
        <v>["Cl", "m", "RHESUS MACAQUE", 102, 115, "Chemistry"],</v>
      </c>
    </row>
    <row r="110" spans="1:9" ht="18.75" x14ac:dyDescent="0.25">
      <c r="A110" s="8" t="s">
        <v>153</v>
      </c>
      <c r="B110" s="28" t="s">
        <v>14</v>
      </c>
      <c r="C110" s="28" t="s">
        <v>10</v>
      </c>
      <c r="D110" s="23" t="s">
        <v>29</v>
      </c>
      <c r="E110" s="30" t="s">
        <v>143</v>
      </c>
      <c r="F110" s="28" t="s">
        <v>32</v>
      </c>
      <c r="G110" s="8" t="s">
        <v>126</v>
      </c>
      <c r="H110" s="88" t="s">
        <v>311</v>
      </c>
      <c r="I110" t="str">
        <f t="shared" si="1"/>
        <v>["CHOL", "m", "RHESUS MACAQUE", 82, 231, "Chemistry"],</v>
      </c>
    </row>
    <row r="111" spans="1:9" ht="18.75" x14ac:dyDescent="0.25">
      <c r="A111" s="8" t="s">
        <v>154</v>
      </c>
      <c r="B111" s="24" t="s">
        <v>15</v>
      </c>
      <c r="C111" s="24" t="s">
        <v>10</v>
      </c>
      <c r="D111" s="23" t="s">
        <v>29</v>
      </c>
      <c r="E111" s="30" t="s">
        <v>143</v>
      </c>
      <c r="F111" s="24" t="s">
        <v>46</v>
      </c>
      <c r="G111" s="8" t="s">
        <v>82</v>
      </c>
      <c r="H111" s="88" t="s">
        <v>311</v>
      </c>
      <c r="I111" t="str">
        <f t="shared" si="1"/>
        <v>["CREAT", "m", "RHESUS MACAQUE", 0.6, 1, "Chemistry"],</v>
      </c>
    </row>
    <row r="112" spans="1:9" ht="18.75" x14ac:dyDescent="0.25">
      <c r="A112" s="8" t="s">
        <v>155</v>
      </c>
      <c r="B112" s="26" t="s">
        <v>16</v>
      </c>
      <c r="C112" s="26" t="s">
        <v>5</v>
      </c>
      <c r="D112" s="23" t="s">
        <v>29</v>
      </c>
      <c r="E112" s="30" t="s">
        <v>143</v>
      </c>
      <c r="F112" s="26" t="s">
        <v>127</v>
      </c>
      <c r="G112" s="8" t="s">
        <v>38</v>
      </c>
      <c r="H112" s="88" t="s">
        <v>311</v>
      </c>
      <c r="I112" t="str">
        <f t="shared" si="1"/>
        <v>["GGT", "m", "RHESUS MACAQUE", 35, 72, "Chemistry"],</v>
      </c>
    </row>
    <row r="113" spans="1:9" ht="18.75" x14ac:dyDescent="0.25">
      <c r="A113" s="8" t="s">
        <v>156</v>
      </c>
      <c r="B113" s="24" t="s">
        <v>17</v>
      </c>
      <c r="C113" s="24" t="s">
        <v>10</v>
      </c>
      <c r="D113" s="23" t="s">
        <v>29</v>
      </c>
      <c r="E113" s="30" t="s">
        <v>143</v>
      </c>
      <c r="F113" s="24" t="s">
        <v>128</v>
      </c>
      <c r="G113" s="8" t="s">
        <v>129</v>
      </c>
      <c r="H113" s="88" t="s">
        <v>311</v>
      </c>
      <c r="I113" t="str">
        <f t="shared" si="1"/>
        <v>["GLUC", "m", "RHESUS MACAQUE", 45, 93, "Chemistry"],</v>
      </c>
    </row>
    <row r="114" spans="1:9" ht="18.75" x14ac:dyDescent="0.25">
      <c r="A114" s="8" t="s">
        <v>157</v>
      </c>
      <c r="B114" s="23" t="s">
        <v>18</v>
      </c>
      <c r="C114" s="23" t="s">
        <v>10</v>
      </c>
      <c r="D114" s="23" t="s">
        <v>29</v>
      </c>
      <c r="E114" s="30" t="s">
        <v>143</v>
      </c>
      <c r="F114" s="23" t="s">
        <v>130</v>
      </c>
      <c r="G114" s="8" t="s">
        <v>131</v>
      </c>
      <c r="H114" s="88" t="s">
        <v>311</v>
      </c>
      <c r="I114" t="str">
        <f t="shared" si="1"/>
        <v>["HDL", "m", "RHESUS MACAQUE", 42, 116, "Chemistry"],</v>
      </c>
    </row>
    <row r="115" spans="1:9" ht="18.75" x14ac:dyDescent="0.25">
      <c r="A115" s="8" t="s">
        <v>158</v>
      </c>
      <c r="B115" s="24" t="s">
        <v>19</v>
      </c>
      <c r="C115" s="24" t="s">
        <v>10</v>
      </c>
      <c r="D115" s="23" t="s">
        <v>29</v>
      </c>
      <c r="E115" s="30" t="s">
        <v>143</v>
      </c>
      <c r="F115" s="24" t="s">
        <v>102</v>
      </c>
      <c r="G115" s="8" t="s">
        <v>125</v>
      </c>
      <c r="H115" s="88" t="s">
        <v>311</v>
      </c>
      <c r="I115" t="str">
        <f t="shared" si="1"/>
        <v>["LDL", "m", "RHESUS MACAQUE", 30, 115, "Chemistry"],</v>
      </c>
    </row>
    <row r="116" spans="1:9" ht="18.75" x14ac:dyDescent="0.25">
      <c r="A116" s="8" t="s">
        <v>159</v>
      </c>
      <c r="B116" s="26" t="s">
        <v>20</v>
      </c>
      <c r="C116" s="26" t="s">
        <v>10</v>
      </c>
      <c r="D116" s="23" t="s">
        <v>29</v>
      </c>
      <c r="E116" s="30" t="s">
        <v>143</v>
      </c>
      <c r="F116" s="26" t="s">
        <v>132</v>
      </c>
      <c r="G116" s="8" t="s">
        <v>133</v>
      </c>
      <c r="H116" s="88" t="s">
        <v>311</v>
      </c>
      <c r="I116" t="str">
        <f t="shared" si="1"/>
        <v>["Mg", "m", "RHESUS MACAQUE", 1.6, 2.5, "Chemistry"],</v>
      </c>
    </row>
    <row r="117" spans="1:9" ht="18.75" x14ac:dyDescent="0.25">
      <c r="A117" s="8" t="s">
        <v>160</v>
      </c>
      <c r="B117" s="24" t="s">
        <v>21</v>
      </c>
      <c r="C117" s="24" t="s">
        <v>10</v>
      </c>
      <c r="D117" s="23" t="s">
        <v>29</v>
      </c>
      <c r="E117" s="30" t="s">
        <v>143</v>
      </c>
      <c r="F117" s="24" t="s">
        <v>134</v>
      </c>
      <c r="G117" s="8" t="s">
        <v>135</v>
      </c>
      <c r="H117" s="88" t="s">
        <v>311</v>
      </c>
      <c r="I117" t="str">
        <f t="shared" si="1"/>
        <v>["PHOS", "m", "RHESUS MACAQUE", 4.1, 7.8, "Chemistry"],</v>
      </c>
    </row>
    <row r="118" spans="1:9" ht="18.75" x14ac:dyDescent="0.25">
      <c r="A118" s="8" t="s">
        <v>161</v>
      </c>
      <c r="B118" s="26" t="s">
        <v>22</v>
      </c>
      <c r="C118" s="26" t="s">
        <v>13</v>
      </c>
      <c r="D118" s="23" t="s">
        <v>29</v>
      </c>
      <c r="E118" s="30" t="s">
        <v>143</v>
      </c>
      <c r="F118" s="26" t="s">
        <v>136</v>
      </c>
      <c r="G118" s="8" t="s">
        <v>137</v>
      </c>
      <c r="H118" s="88" t="s">
        <v>311</v>
      </c>
      <c r="I118" t="str">
        <f t="shared" si="1"/>
        <v>["K", "m", "RHESUS MACAQUE", 2.9, 4.6, "Chemistry"],</v>
      </c>
    </row>
    <row r="119" spans="1:9" ht="18.75" x14ac:dyDescent="0.25">
      <c r="A119" s="8" t="s">
        <v>162</v>
      </c>
      <c r="B119" s="24" t="s">
        <v>23</v>
      </c>
      <c r="C119" s="24" t="s">
        <v>13</v>
      </c>
      <c r="D119" s="23" t="s">
        <v>29</v>
      </c>
      <c r="E119" s="30" t="s">
        <v>143</v>
      </c>
      <c r="F119" s="24" t="s">
        <v>138</v>
      </c>
      <c r="G119" s="8" t="s">
        <v>139</v>
      </c>
      <c r="H119" s="88" t="s">
        <v>311</v>
      </c>
      <c r="I119" t="str">
        <f t="shared" si="1"/>
        <v>["Na", "m", "RHESUS MACAQUE", 136, 153, "Chemistry"],</v>
      </c>
    </row>
    <row r="120" spans="1:9" ht="18.75" x14ac:dyDescent="0.25">
      <c r="A120" s="8" t="s">
        <v>163</v>
      </c>
      <c r="B120" s="26" t="s">
        <v>24</v>
      </c>
      <c r="C120" s="26" t="s">
        <v>3</v>
      </c>
      <c r="D120" s="23" t="s">
        <v>29</v>
      </c>
      <c r="E120" s="30" t="s">
        <v>143</v>
      </c>
      <c r="F120" s="26" t="s">
        <v>121</v>
      </c>
      <c r="G120" s="8" t="s">
        <v>64</v>
      </c>
      <c r="H120" s="88" t="s">
        <v>311</v>
      </c>
      <c r="I120" t="str">
        <f t="shared" si="1"/>
        <v>["TP", "m", "RHESUS MACAQUE", 6, 7.9, "Chemistry"],</v>
      </c>
    </row>
    <row r="121" spans="1:9" ht="18.75" x14ac:dyDescent="0.25">
      <c r="A121" s="8" t="s">
        <v>164</v>
      </c>
      <c r="B121" s="29" t="s">
        <v>25</v>
      </c>
      <c r="C121" s="29" t="s">
        <v>10</v>
      </c>
      <c r="D121" s="23" t="s">
        <v>29</v>
      </c>
      <c r="E121" s="30" t="s">
        <v>143</v>
      </c>
      <c r="F121" s="29" t="s">
        <v>54</v>
      </c>
      <c r="G121" s="8" t="s">
        <v>140</v>
      </c>
      <c r="H121" s="88" t="s">
        <v>311</v>
      </c>
      <c r="I121" t="str">
        <f t="shared" si="1"/>
        <v>["TRIG", "m", "RHESUS MACAQUE", 19, 76, "Chemistry"],</v>
      </c>
    </row>
    <row r="122" spans="1:9" ht="18.75" x14ac:dyDescent="0.25">
      <c r="A122" t="s">
        <v>302</v>
      </c>
      <c r="B122" s="34" t="s">
        <v>165</v>
      </c>
      <c r="C122" s="35" t="s">
        <v>166</v>
      </c>
      <c r="D122" t="s">
        <v>28</v>
      </c>
      <c r="E122" s="22" t="s">
        <v>142</v>
      </c>
      <c r="F122" s="36" t="s">
        <v>31</v>
      </c>
      <c r="G122" t="s">
        <v>204</v>
      </c>
      <c r="H122" t="s">
        <v>310</v>
      </c>
      <c r="I122" t="str">
        <f t="shared" si="1"/>
        <v>["WBC", "f", "JAPANESE MACAQUE", 4.8, 12.9, "Hematology"],</v>
      </c>
    </row>
    <row r="123" spans="1:9" ht="18.75" x14ac:dyDescent="0.25">
      <c r="A123" t="s">
        <v>303</v>
      </c>
      <c r="B123" s="38" t="s">
        <v>167</v>
      </c>
      <c r="C123" s="39" t="s">
        <v>168</v>
      </c>
      <c r="D123" t="s">
        <v>28</v>
      </c>
      <c r="E123" s="22" t="s">
        <v>142</v>
      </c>
      <c r="F123" s="40" t="s">
        <v>205</v>
      </c>
      <c r="G123" t="s">
        <v>206</v>
      </c>
      <c r="H123" t="s">
        <v>310</v>
      </c>
      <c r="I123" t="str">
        <f t="shared" si="1"/>
        <v>["RBC", "f", "JAPANESE MACAQUE", 3.44, 5.42, "Hematology"],</v>
      </c>
    </row>
    <row r="124" spans="1:9" ht="18.75" x14ac:dyDescent="0.25">
      <c r="A124" t="s">
        <v>334</v>
      </c>
      <c r="B124" s="34" t="s">
        <v>334</v>
      </c>
      <c r="C124" s="34" t="s">
        <v>3</v>
      </c>
      <c r="D124" t="s">
        <v>28</v>
      </c>
      <c r="E124" s="22" t="s">
        <v>142</v>
      </c>
      <c r="F124" s="42" t="s">
        <v>207</v>
      </c>
      <c r="G124" t="s">
        <v>208</v>
      </c>
      <c r="H124" t="s">
        <v>310</v>
      </c>
      <c r="I124" t="str">
        <f t="shared" si="1"/>
        <v>["Hg", "f", "JAPANESE MACAQUE", 9.5, 14, "Hematology"],</v>
      </c>
    </row>
    <row r="125" spans="1:9" ht="18.75" x14ac:dyDescent="0.25">
      <c r="A125" t="s">
        <v>170</v>
      </c>
      <c r="B125" s="38" t="s">
        <v>170</v>
      </c>
      <c r="C125" s="38" t="s">
        <v>171</v>
      </c>
      <c r="D125" t="s">
        <v>28</v>
      </c>
      <c r="E125" s="22" t="s">
        <v>142</v>
      </c>
      <c r="F125" s="40" t="s">
        <v>209</v>
      </c>
      <c r="G125" t="s">
        <v>210</v>
      </c>
      <c r="H125" t="s">
        <v>310</v>
      </c>
      <c r="I125" t="str">
        <f t="shared" si="1"/>
        <v>["HCT", "f", "JAPANESE MACAQUE", 29, 42.2, "Hematology"],</v>
      </c>
    </row>
    <row r="126" spans="1:9" ht="18.75" x14ac:dyDescent="0.25">
      <c r="A126" t="s">
        <v>172</v>
      </c>
      <c r="B126" s="34" t="s">
        <v>172</v>
      </c>
      <c r="C126" s="34" t="s">
        <v>173</v>
      </c>
      <c r="D126" t="s">
        <v>28</v>
      </c>
      <c r="E126" s="22" t="s">
        <v>142</v>
      </c>
      <c r="F126" s="44" t="s">
        <v>211</v>
      </c>
      <c r="G126" t="s">
        <v>212</v>
      </c>
      <c r="H126" t="s">
        <v>310</v>
      </c>
      <c r="I126" t="str">
        <f t="shared" si="1"/>
        <v>["MCV", "f", "JAPANESE MACAQUE", 74, 84, "Hematology"],</v>
      </c>
    </row>
    <row r="127" spans="1:9" ht="18.75" x14ac:dyDescent="0.25">
      <c r="A127" t="s">
        <v>174</v>
      </c>
      <c r="B127" s="45" t="s">
        <v>174</v>
      </c>
      <c r="C127" s="45" t="s">
        <v>175</v>
      </c>
      <c r="D127" t="s">
        <v>28</v>
      </c>
      <c r="E127" s="22" t="s">
        <v>142</v>
      </c>
      <c r="F127" s="46" t="s">
        <v>213</v>
      </c>
      <c r="G127" t="s">
        <v>214</v>
      </c>
      <c r="H127" t="s">
        <v>310</v>
      </c>
      <c r="I127" t="str">
        <f t="shared" si="1"/>
        <v>["MCH", "f", "JAPANESE MACAQUE", 24.6, 27.9, "Hematology"],</v>
      </c>
    </row>
    <row r="128" spans="1:9" ht="18.75" x14ac:dyDescent="0.25">
      <c r="A128" t="s">
        <v>176</v>
      </c>
      <c r="B128" s="48" t="s">
        <v>176</v>
      </c>
      <c r="C128" s="48" t="s">
        <v>3</v>
      </c>
      <c r="D128" t="s">
        <v>28</v>
      </c>
      <c r="E128" s="22" t="s">
        <v>142</v>
      </c>
      <c r="F128" s="49" t="s">
        <v>215</v>
      </c>
      <c r="G128" t="s">
        <v>216</v>
      </c>
      <c r="H128" t="s">
        <v>310</v>
      </c>
      <c r="I128" t="str">
        <f t="shared" si="1"/>
        <v>["MCHC", "f", "JAPANESE MACAQUE", 32.7, 34.2, "Hematology"],</v>
      </c>
    </row>
    <row r="129" spans="1:9" ht="18.75" x14ac:dyDescent="0.25">
      <c r="A129" t="s">
        <v>177</v>
      </c>
      <c r="B129" s="45" t="s">
        <v>177</v>
      </c>
      <c r="C129" s="45" t="s">
        <v>171</v>
      </c>
      <c r="D129" t="s">
        <v>28</v>
      </c>
      <c r="E129" s="22" t="s">
        <v>142</v>
      </c>
      <c r="F129" s="46" t="s">
        <v>207</v>
      </c>
      <c r="G129" t="s">
        <v>217</v>
      </c>
      <c r="H129" t="s">
        <v>310</v>
      </c>
      <c r="I129" t="str">
        <f t="shared" si="1"/>
        <v>["RDW", "f", "JAPANESE MACAQUE", 9.5, 11.8, "Hematology"],</v>
      </c>
    </row>
    <row r="130" spans="1:9" ht="18.75" x14ac:dyDescent="0.25">
      <c r="A130" t="s">
        <v>178</v>
      </c>
      <c r="B130" s="34" t="s">
        <v>178</v>
      </c>
      <c r="C130" s="34" t="s">
        <v>179</v>
      </c>
      <c r="D130" t="s">
        <v>28</v>
      </c>
      <c r="E130" s="22" t="s">
        <v>142</v>
      </c>
      <c r="F130" s="44" t="s">
        <v>218</v>
      </c>
      <c r="G130" t="s">
        <v>219</v>
      </c>
      <c r="H130" t="s">
        <v>310</v>
      </c>
      <c r="I130" t="str">
        <f t="shared" si="1"/>
        <v>["PLT", "f", "JAPANESE MACAQUE", 133, 403, "Hematology"],</v>
      </c>
    </row>
    <row r="131" spans="1:9" ht="18.75" x14ac:dyDescent="0.25">
      <c r="A131" t="s">
        <v>322</v>
      </c>
      <c r="B131" s="38" t="s">
        <v>180</v>
      </c>
      <c r="C131" s="38" t="s">
        <v>171</v>
      </c>
      <c r="D131" t="s">
        <v>28</v>
      </c>
      <c r="E131" s="22" t="s">
        <v>142</v>
      </c>
      <c r="F131" s="51" t="s">
        <v>220</v>
      </c>
      <c r="G131" t="s">
        <v>221</v>
      </c>
      <c r="H131" t="s">
        <v>310</v>
      </c>
      <c r="I131" t="str">
        <f t="shared" ref="I131:I194" si="2">"["""&amp;A131&amp;""", """&amp;D131&amp;""", """&amp;E131&amp;""", "&amp;F131&amp;", "&amp;G131&amp;", """&amp;H131&amp;"""],"</f>
        <v>["NEUT", "f", "JAPANESE MACAQUE", 41.8, 74.6, "Hematology"],</v>
      </c>
    </row>
    <row r="132" spans="1:9" ht="18.75" x14ac:dyDescent="0.25">
      <c r="A132" t="s">
        <v>324</v>
      </c>
      <c r="B132" s="34" t="s">
        <v>181</v>
      </c>
      <c r="C132" s="34" t="s">
        <v>171</v>
      </c>
      <c r="D132" t="s">
        <v>28</v>
      </c>
      <c r="E132" s="22" t="s">
        <v>142</v>
      </c>
      <c r="F132" s="44" t="s">
        <v>222</v>
      </c>
      <c r="G132" t="s">
        <v>223</v>
      </c>
      <c r="H132" t="s">
        <v>310</v>
      </c>
      <c r="I132" t="str">
        <f t="shared" si="2"/>
        <v>["LYMPH", "f", "JAPANESE MACAQUE", 16.1, 45.4, "Hematology"],</v>
      </c>
    </row>
    <row r="133" spans="1:9" ht="18.75" x14ac:dyDescent="0.25">
      <c r="A133" t="s">
        <v>323</v>
      </c>
      <c r="B133" s="38" t="s">
        <v>182</v>
      </c>
      <c r="C133" s="38" t="s">
        <v>171</v>
      </c>
      <c r="D133" t="s">
        <v>28</v>
      </c>
      <c r="E133" s="22" t="s">
        <v>142</v>
      </c>
      <c r="F133" s="53" t="s">
        <v>66</v>
      </c>
      <c r="G133" t="s">
        <v>224</v>
      </c>
      <c r="H133" t="s">
        <v>310</v>
      </c>
      <c r="I133" t="str">
        <f t="shared" si="2"/>
        <v>["MONO", "f", "JAPANESE MACAQUE", 3.2, 10.2, "Hematology"],</v>
      </c>
    </row>
    <row r="134" spans="1:9" ht="18.75" x14ac:dyDescent="0.25">
      <c r="A134" t="s">
        <v>307</v>
      </c>
      <c r="B134" s="34" t="s">
        <v>183</v>
      </c>
      <c r="C134" s="34" t="s">
        <v>171</v>
      </c>
      <c r="D134" t="s">
        <v>28</v>
      </c>
      <c r="E134" s="22" t="s">
        <v>142</v>
      </c>
      <c r="F134" s="44" t="s">
        <v>225</v>
      </c>
      <c r="G134" t="s">
        <v>226</v>
      </c>
      <c r="H134" t="s">
        <v>310</v>
      </c>
      <c r="I134" t="str">
        <f t="shared" si="2"/>
        <v>["EO", "f", "JAPANESE MACAQUE", 1.5, 7, "Hematology"],</v>
      </c>
    </row>
    <row r="135" spans="1:9" ht="18.75" x14ac:dyDescent="0.25">
      <c r="A135" t="s">
        <v>308</v>
      </c>
      <c r="B135" s="38" t="s">
        <v>184</v>
      </c>
      <c r="C135" s="38" t="s">
        <v>171</v>
      </c>
      <c r="D135" t="s">
        <v>28</v>
      </c>
      <c r="E135" s="22" t="s">
        <v>142</v>
      </c>
      <c r="F135" s="40" t="s">
        <v>39</v>
      </c>
      <c r="G135" t="s">
        <v>225</v>
      </c>
      <c r="H135" t="s">
        <v>310</v>
      </c>
      <c r="I135" t="str">
        <f t="shared" si="2"/>
        <v>["BAS", "f", "JAPANESE MACAQUE", 0.1, 1.5, "Hematology"],</v>
      </c>
    </row>
    <row r="136" spans="1:9" ht="18.75" x14ac:dyDescent="0.25">
      <c r="A136" t="s">
        <v>338</v>
      </c>
      <c r="B136" s="34" t="s">
        <v>317</v>
      </c>
      <c r="C136" s="35" t="s">
        <v>166</v>
      </c>
      <c r="D136" t="s">
        <v>28</v>
      </c>
      <c r="E136" s="22" t="s">
        <v>142</v>
      </c>
      <c r="F136" s="44" t="s">
        <v>227</v>
      </c>
      <c r="G136" t="s">
        <v>228</v>
      </c>
      <c r="H136" t="s">
        <v>310</v>
      </c>
      <c r="I136" t="str">
        <f t="shared" si="2"/>
        <v>["NEUT#", "f", "JAPANESE MACAQUE", 2.44, 8.39, "Hematology"],</v>
      </c>
    </row>
    <row r="137" spans="1:9" ht="18.75" x14ac:dyDescent="0.25">
      <c r="A137" t="s">
        <v>339</v>
      </c>
      <c r="B137" s="38" t="s">
        <v>318</v>
      </c>
      <c r="C137" s="39" t="s">
        <v>166</v>
      </c>
      <c r="D137" t="s">
        <v>28</v>
      </c>
      <c r="E137" s="22" t="s">
        <v>142</v>
      </c>
      <c r="F137" s="55" t="s">
        <v>229</v>
      </c>
      <c r="G137" t="s">
        <v>230</v>
      </c>
      <c r="H137" t="s">
        <v>310</v>
      </c>
      <c r="I137" t="str">
        <f t="shared" si="2"/>
        <v>["LYMPH#", "f", "JAPANESE MACAQUE", 1.15, 3.84, "Hematology"],</v>
      </c>
    </row>
    <row r="138" spans="1:9" ht="18.75" x14ac:dyDescent="0.25">
      <c r="A138" t="s">
        <v>340</v>
      </c>
      <c r="B138" s="34" t="s">
        <v>319</v>
      </c>
      <c r="C138" s="35" t="s">
        <v>166</v>
      </c>
      <c r="D138" t="s">
        <v>28</v>
      </c>
      <c r="E138" s="22" t="s">
        <v>142</v>
      </c>
      <c r="F138" s="44" t="s">
        <v>231</v>
      </c>
      <c r="G138" t="s">
        <v>232</v>
      </c>
      <c r="H138" t="s">
        <v>310</v>
      </c>
      <c r="I138" t="str">
        <f t="shared" si="2"/>
        <v>["MONO#", "f", "JAPANESE MACAQUE", 0.21, 1.02, "Hematology"],</v>
      </c>
    </row>
    <row r="139" spans="1:9" ht="18.75" x14ac:dyDescent="0.25">
      <c r="A139" t="s">
        <v>341</v>
      </c>
      <c r="B139" s="38" t="s">
        <v>320</v>
      </c>
      <c r="C139" s="39" t="s">
        <v>189</v>
      </c>
      <c r="D139" t="s">
        <v>28</v>
      </c>
      <c r="E139" s="22" t="s">
        <v>142</v>
      </c>
      <c r="F139" s="55" t="s">
        <v>39</v>
      </c>
      <c r="G139" t="s">
        <v>233</v>
      </c>
      <c r="H139" t="s">
        <v>310</v>
      </c>
      <c r="I139" t="str">
        <f t="shared" si="2"/>
        <v>["EO#", "f", "JAPANESE MACAQUE", 0.1, 0.48, "Hematology"],</v>
      </c>
    </row>
    <row r="140" spans="1:9" ht="18.75" x14ac:dyDescent="0.25">
      <c r="A140" t="s">
        <v>342</v>
      </c>
      <c r="B140" s="34" t="s">
        <v>321</v>
      </c>
      <c r="C140" s="35" t="s">
        <v>166</v>
      </c>
      <c r="D140" t="s">
        <v>28</v>
      </c>
      <c r="E140" s="22" t="s">
        <v>142</v>
      </c>
      <c r="F140" s="44" t="s">
        <v>234</v>
      </c>
      <c r="G140" t="s">
        <v>235</v>
      </c>
      <c r="H140" t="s">
        <v>310</v>
      </c>
      <c r="I140" t="str">
        <f t="shared" si="2"/>
        <v>["BAS#", "f", "JAPANESE MACAQUE", 0.01, 0.14, "Hematology"],</v>
      </c>
    </row>
    <row r="141" spans="1:9" ht="18.75" x14ac:dyDescent="0.25">
      <c r="A141" t="s">
        <v>302</v>
      </c>
      <c r="B141" s="34" t="s">
        <v>165</v>
      </c>
      <c r="C141" s="35" t="s">
        <v>166</v>
      </c>
      <c r="D141" t="s">
        <v>29</v>
      </c>
      <c r="E141" s="22" t="s">
        <v>142</v>
      </c>
      <c r="F141" s="37" t="s">
        <v>31</v>
      </c>
      <c r="G141" t="s">
        <v>204</v>
      </c>
      <c r="H141" t="s">
        <v>310</v>
      </c>
      <c r="I141" t="str">
        <f t="shared" si="2"/>
        <v>["WBC", "m", "JAPANESE MACAQUE", 4.8, 12.9, "Hematology"],</v>
      </c>
    </row>
    <row r="142" spans="1:9" ht="18.75" x14ac:dyDescent="0.25">
      <c r="A142" t="s">
        <v>303</v>
      </c>
      <c r="B142" s="38" t="s">
        <v>167</v>
      </c>
      <c r="C142" s="39" t="s">
        <v>168</v>
      </c>
      <c r="D142" t="s">
        <v>29</v>
      </c>
      <c r="E142" s="22" t="s">
        <v>142</v>
      </c>
      <c r="F142" s="41" t="s">
        <v>236</v>
      </c>
      <c r="G142" t="s">
        <v>237</v>
      </c>
      <c r="H142" t="s">
        <v>310</v>
      </c>
      <c r="I142" t="str">
        <f t="shared" si="2"/>
        <v>["RBC", "m", "JAPANESE MACAQUE", 3.9, 5.83, "Hematology"],</v>
      </c>
    </row>
    <row r="143" spans="1:9" ht="18.75" x14ac:dyDescent="0.25">
      <c r="A143" t="s">
        <v>334</v>
      </c>
      <c r="B143" s="34" t="s">
        <v>334</v>
      </c>
      <c r="C143" s="34" t="s">
        <v>3</v>
      </c>
      <c r="D143" t="s">
        <v>29</v>
      </c>
      <c r="E143" s="22" t="s">
        <v>142</v>
      </c>
      <c r="F143" s="43" t="s">
        <v>238</v>
      </c>
      <c r="G143" t="s">
        <v>239</v>
      </c>
      <c r="H143" t="s">
        <v>310</v>
      </c>
      <c r="I143" t="str">
        <f t="shared" si="2"/>
        <v>["Hg", "m", "JAPANESE MACAQUE", 10.7, 15.3, "Hematology"],</v>
      </c>
    </row>
    <row r="144" spans="1:9" ht="18.75" x14ac:dyDescent="0.25">
      <c r="A144" t="s">
        <v>170</v>
      </c>
      <c r="B144" s="38" t="s">
        <v>170</v>
      </c>
      <c r="C144" s="38" t="s">
        <v>171</v>
      </c>
      <c r="D144" t="s">
        <v>29</v>
      </c>
      <c r="E144" s="22" t="s">
        <v>142</v>
      </c>
      <c r="F144" s="41" t="s">
        <v>240</v>
      </c>
      <c r="G144" t="s">
        <v>241</v>
      </c>
      <c r="H144" t="s">
        <v>310</v>
      </c>
      <c r="I144" t="str">
        <f t="shared" si="2"/>
        <v>["HCT", "m", "JAPANESE MACAQUE", 32.5, 45.3, "Hematology"],</v>
      </c>
    </row>
    <row r="145" spans="1:9" ht="18.75" x14ac:dyDescent="0.25">
      <c r="A145" t="s">
        <v>172</v>
      </c>
      <c r="B145" s="34" t="s">
        <v>172</v>
      </c>
      <c r="C145" s="34" t="s">
        <v>173</v>
      </c>
      <c r="D145" t="s">
        <v>29</v>
      </c>
      <c r="E145" s="22" t="s">
        <v>142</v>
      </c>
      <c r="F145" s="2" t="s">
        <v>211</v>
      </c>
      <c r="G145" t="s">
        <v>212</v>
      </c>
      <c r="H145" t="s">
        <v>310</v>
      </c>
      <c r="I145" t="str">
        <f t="shared" si="2"/>
        <v>["MCV", "m", "JAPANESE MACAQUE", 74, 84, "Hematology"],</v>
      </c>
    </row>
    <row r="146" spans="1:9" ht="18.75" x14ac:dyDescent="0.25">
      <c r="A146" t="s">
        <v>174</v>
      </c>
      <c r="B146" s="45" t="s">
        <v>174</v>
      </c>
      <c r="C146" s="45" t="s">
        <v>175</v>
      </c>
      <c r="D146" t="s">
        <v>29</v>
      </c>
      <c r="E146" s="22" t="s">
        <v>142</v>
      </c>
      <c r="F146" s="47" t="s">
        <v>213</v>
      </c>
      <c r="G146" t="s">
        <v>214</v>
      </c>
      <c r="H146" t="s">
        <v>310</v>
      </c>
      <c r="I146" t="str">
        <f t="shared" si="2"/>
        <v>["MCH", "m", "JAPANESE MACAQUE", 24.6, 27.9, "Hematology"],</v>
      </c>
    </row>
    <row r="147" spans="1:9" ht="18.75" x14ac:dyDescent="0.25">
      <c r="A147" t="s">
        <v>176</v>
      </c>
      <c r="B147" s="48" t="s">
        <v>176</v>
      </c>
      <c r="C147" s="48" t="s">
        <v>3</v>
      </c>
      <c r="D147" t="s">
        <v>29</v>
      </c>
      <c r="E147" s="22" t="s">
        <v>142</v>
      </c>
      <c r="F147" s="50" t="s">
        <v>215</v>
      </c>
      <c r="G147" t="s">
        <v>216</v>
      </c>
      <c r="H147" t="s">
        <v>310</v>
      </c>
      <c r="I147" t="str">
        <f t="shared" si="2"/>
        <v>["MCHC", "m", "JAPANESE MACAQUE", 32.7, 34.2, "Hematology"],</v>
      </c>
    </row>
    <row r="148" spans="1:9" ht="18.75" x14ac:dyDescent="0.25">
      <c r="A148" t="s">
        <v>177</v>
      </c>
      <c r="B148" s="45" t="s">
        <v>177</v>
      </c>
      <c r="C148" s="45" t="s">
        <v>171</v>
      </c>
      <c r="D148" t="s">
        <v>29</v>
      </c>
      <c r="E148" s="22" t="s">
        <v>142</v>
      </c>
      <c r="F148" s="47" t="s">
        <v>207</v>
      </c>
      <c r="G148" t="s">
        <v>217</v>
      </c>
      <c r="H148" t="s">
        <v>310</v>
      </c>
      <c r="I148" t="str">
        <f t="shared" si="2"/>
        <v>["RDW", "m", "JAPANESE MACAQUE", 9.5, 11.8, "Hematology"],</v>
      </c>
    </row>
    <row r="149" spans="1:9" ht="18.75" x14ac:dyDescent="0.25">
      <c r="A149" t="s">
        <v>178</v>
      </c>
      <c r="B149" s="34" t="s">
        <v>178</v>
      </c>
      <c r="C149" s="34" t="s">
        <v>179</v>
      </c>
      <c r="D149" t="s">
        <v>29</v>
      </c>
      <c r="E149" s="22" t="s">
        <v>142</v>
      </c>
      <c r="F149" s="2" t="s">
        <v>218</v>
      </c>
      <c r="G149" t="s">
        <v>219</v>
      </c>
      <c r="H149" t="s">
        <v>310</v>
      </c>
      <c r="I149" t="str">
        <f t="shared" si="2"/>
        <v>["PLT", "m", "JAPANESE MACAQUE", 133, 403, "Hematology"],</v>
      </c>
    </row>
    <row r="150" spans="1:9" ht="18.75" x14ac:dyDescent="0.25">
      <c r="A150" t="s">
        <v>322</v>
      </c>
      <c r="B150" s="38" t="s">
        <v>180</v>
      </c>
      <c r="C150" s="38" t="s">
        <v>171</v>
      </c>
      <c r="D150" t="s">
        <v>29</v>
      </c>
      <c r="E150" s="22" t="s">
        <v>142</v>
      </c>
      <c r="F150" s="52" t="s">
        <v>220</v>
      </c>
      <c r="G150" t="s">
        <v>221</v>
      </c>
      <c r="H150" t="s">
        <v>310</v>
      </c>
      <c r="I150" t="str">
        <f t="shared" si="2"/>
        <v>["NEUT", "m", "JAPANESE MACAQUE", 41.8, 74.6, "Hematology"],</v>
      </c>
    </row>
    <row r="151" spans="1:9" ht="18.75" x14ac:dyDescent="0.25">
      <c r="A151" t="s">
        <v>324</v>
      </c>
      <c r="B151" s="34" t="s">
        <v>181</v>
      </c>
      <c r="C151" s="34" t="s">
        <v>171</v>
      </c>
      <c r="D151" t="s">
        <v>29</v>
      </c>
      <c r="E151" s="22" t="s">
        <v>142</v>
      </c>
      <c r="F151" s="2" t="s">
        <v>222</v>
      </c>
      <c r="G151" t="s">
        <v>223</v>
      </c>
      <c r="H151" t="s">
        <v>310</v>
      </c>
      <c r="I151" t="str">
        <f t="shared" si="2"/>
        <v>["LYMPH", "m", "JAPANESE MACAQUE", 16.1, 45.4, "Hematology"],</v>
      </c>
    </row>
    <row r="152" spans="1:9" ht="18.75" x14ac:dyDescent="0.25">
      <c r="A152" t="s">
        <v>323</v>
      </c>
      <c r="B152" s="38" t="s">
        <v>182</v>
      </c>
      <c r="C152" s="38" t="s">
        <v>171</v>
      </c>
      <c r="D152" t="s">
        <v>29</v>
      </c>
      <c r="E152" s="22" t="s">
        <v>142</v>
      </c>
      <c r="F152" s="54" t="s">
        <v>66</v>
      </c>
      <c r="G152" t="s">
        <v>224</v>
      </c>
      <c r="H152" t="s">
        <v>310</v>
      </c>
      <c r="I152" t="str">
        <f t="shared" si="2"/>
        <v>["MONO", "m", "JAPANESE MACAQUE", 3.2, 10.2, "Hematology"],</v>
      </c>
    </row>
    <row r="153" spans="1:9" ht="18.75" x14ac:dyDescent="0.25">
      <c r="A153" t="s">
        <v>307</v>
      </c>
      <c r="B153" s="34" t="s">
        <v>183</v>
      </c>
      <c r="C153" s="34" t="s">
        <v>171</v>
      </c>
      <c r="D153" t="s">
        <v>29</v>
      </c>
      <c r="E153" s="22" t="s">
        <v>142</v>
      </c>
      <c r="F153" s="2" t="s">
        <v>225</v>
      </c>
      <c r="G153" t="s">
        <v>226</v>
      </c>
      <c r="H153" t="s">
        <v>310</v>
      </c>
      <c r="I153" t="str">
        <f t="shared" si="2"/>
        <v>["EO", "m", "JAPANESE MACAQUE", 1.5, 7, "Hematology"],</v>
      </c>
    </row>
    <row r="154" spans="1:9" ht="18.75" x14ac:dyDescent="0.25">
      <c r="A154" t="s">
        <v>308</v>
      </c>
      <c r="B154" s="38" t="s">
        <v>184</v>
      </c>
      <c r="C154" s="38" t="s">
        <v>171</v>
      </c>
      <c r="D154" t="s">
        <v>29</v>
      </c>
      <c r="E154" s="22" t="s">
        <v>142</v>
      </c>
      <c r="F154" s="41" t="s">
        <v>242</v>
      </c>
      <c r="G154" t="s">
        <v>243</v>
      </c>
      <c r="H154" t="s">
        <v>310</v>
      </c>
      <c r="I154" t="str">
        <f t="shared" si="2"/>
        <v>["BAS", "m", "JAPANESE MACAQUE", 0.2, 0.7, "Hematology"],</v>
      </c>
    </row>
    <row r="155" spans="1:9" ht="18.75" x14ac:dyDescent="0.25">
      <c r="A155" t="s">
        <v>338</v>
      </c>
      <c r="B155" s="34" t="s">
        <v>317</v>
      </c>
      <c r="C155" s="35" t="s">
        <v>166</v>
      </c>
      <c r="D155" t="s">
        <v>29</v>
      </c>
      <c r="E155" s="22" t="s">
        <v>142</v>
      </c>
      <c r="F155" s="2" t="s">
        <v>227</v>
      </c>
      <c r="G155" t="s">
        <v>228</v>
      </c>
      <c r="H155" t="s">
        <v>310</v>
      </c>
      <c r="I155" t="str">
        <f t="shared" si="2"/>
        <v>["NEUT#", "m", "JAPANESE MACAQUE", 2.44, 8.39, "Hematology"],</v>
      </c>
    </row>
    <row r="156" spans="1:9" ht="18.75" x14ac:dyDescent="0.25">
      <c r="A156" t="s">
        <v>339</v>
      </c>
      <c r="B156" s="38" t="s">
        <v>318</v>
      </c>
      <c r="C156" s="39" t="s">
        <v>166</v>
      </c>
      <c r="D156" t="s">
        <v>29</v>
      </c>
      <c r="E156" s="22" t="s">
        <v>142</v>
      </c>
      <c r="F156" s="56" t="s">
        <v>229</v>
      </c>
      <c r="G156" t="s">
        <v>230</v>
      </c>
      <c r="H156" t="s">
        <v>310</v>
      </c>
      <c r="I156" t="str">
        <f t="shared" si="2"/>
        <v>["LYMPH#", "m", "JAPANESE MACAQUE", 1.15, 3.84, "Hematology"],</v>
      </c>
    </row>
    <row r="157" spans="1:9" ht="18.75" x14ac:dyDescent="0.25">
      <c r="A157" t="s">
        <v>340</v>
      </c>
      <c r="B157" s="34" t="s">
        <v>319</v>
      </c>
      <c r="C157" s="35" t="s">
        <v>166</v>
      </c>
      <c r="D157" t="s">
        <v>29</v>
      </c>
      <c r="E157" s="22" t="s">
        <v>142</v>
      </c>
      <c r="F157" s="2" t="s">
        <v>231</v>
      </c>
      <c r="G157" t="s">
        <v>232</v>
      </c>
      <c r="H157" t="s">
        <v>310</v>
      </c>
      <c r="I157" t="str">
        <f t="shared" si="2"/>
        <v>["MONO#", "m", "JAPANESE MACAQUE", 0.21, 1.02, "Hematology"],</v>
      </c>
    </row>
    <row r="158" spans="1:9" ht="18.75" x14ac:dyDescent="0.25">
      <c r="A158" t="s">
        <v>341</v>
      </c>
      <c r="B158" s="38" t="s">
        <v>320</v>
      </c>
      <c r="C158" s="39" t="s">
        <v>189</v>
      </c>
      <c r="D158" t="s">
        <v>29</v>
      </c>
      <c r="E158" s="22" t="s">
        <v>142</v>
      </c>
      <c r="F158" s="56" t="s">
        <v>39</v>
      </c>
      <c r="G158" t="s">
        <v>233</v>
      </c>
      <c r="H158" t="s">
        <v>310</v>
      </c>
      <c r="I158" t="str">
        <f t="shared" si="2"/>
        <v>["EO#", "m", "JAPANESE MACAQUE", 0.1, 0.48, "Hematology"],</v>
      </c>
    </row>
    <row r="159" spans="1:9" ht="18.75" x14ac:dyDescent="0.25">
      <c r="A159" t="s">
        <v>342</v>
      </c>
      <c r="B159" s="34" t="s">
        <v>321</v>
      </c>
      <c r="C159" s="35" t="s">
        <v>166</v>
      </c>
      <c r="D159" t="s">
        <v>29</v>
      </c>
      <c r="E159" s="22" t="s">
        <v>142</v>
      </c>
      <c r="F159" s="2" t="s">
        <v>234</v>
      </c>
      <c r="G159" t="s">
        <v>235</v>
      </c>
      <c r="H159" t="s">
        <v>310</v>
      </c>
      <c r="I159" t="str">
        <f t="shared" si="2"/>
        <v>["BAS#", "m", "JAPANESE MACAQUE", 0.01, 0.14, "Hematology"],</v>
      </c>
    </row>
    <row r="160" spans="1:9" x14ac:dyDescent="0.25">
      <c r="A160" t="s">
        <v>302</v>
      </c>
      <c r="B160" s="57" t="s">
        <v>191</v>
      </c>
      <c r="C160" s="58" t="s">
        <v>189</v>
      </c>
      <c r="D160" t="s">
        <v>28</v>
      </c>
      <c r="E160" s="8" t="s">
        <v>141</v>
      </c>
      <c r="F160" s="59" t="s">
        <v>93</v>
      </c>
      <c r="G160" t="s">
        <v>244</v>
      </c>
      <c r="H160" t="s">
        <v>310</v>
      </c>
      <c r="I160" t="str">
        <f t="shared" si="2"/>
        <v>["WBC", "f", "CYNOMOLGUS MACAQUE", 5.6, 18.4, "Hematology"],</v>
      </c>
    </row>
    <row r="161" spans="1:9" x14ac:dyDescent="0.25">
      <c r="A161" t="s">
        <v>303</v>
      </c>
      <c r="B161" s="60" t="s">
        <v>192</v>
      </c>
      <c r="C161" s="61" t="s">
        <v>193</v>
      </c>
      <c r="D161" t="s">
        <v>28</v>
      </c>
      <c r="E161" s="8" t="s">
        <v>141</v>
      </c>
      <c r="F161" s="62" t="s">
        <v>245</v>
      </c>
      <c r="G161" t="s">
        <v>246</v>
      </c>
      <c r="H161" t="s">
        <v>310</v>
      </c>
      <c r="I161" t="str">
        <f t="shared" si="2"/>
        <v>["RBC", "f", "CYNOMOLGUS MACAQUE", 4.25, 6.86, "Hematology"],</v>
      </c>
    </row>
    <row r="162" spans="1:9" x14ac:dyDescent="0.25">
      <c r="A162" t="s">
        <v>334</v>
      </c>
      <c r="B162" s="57" t="s">
        <v>334</v>
      </c>
      <c r="C162" s="63" t="s">
        <v>194</v>
      </c>
      <c r="D162" t="s">
        <v>28</v>
      </c>
      <c r="E162" s="8" t="s">
        <v>141</v>
      </c>
      <c r="F162" s="64" t="s">
        <v>247</v>
      </c>
      <c r="G162" t="s">
        <v>248</v>
      </c>
      <c r="H162" t="s">
        <v>310</v>
      </c>
      <c r="I162" t="str">
        <f t="shared" si="2"/>
        <v>["Hg", "f", "CYNOMOLGUS MACAQUE", 9.6, 13.5, "Hematology"],</v>
      </c>
    </row>
    <row r="163" spans="1:9" x14ac:dyDescent="0.25">
      <c r="A163" t="s">
        <v>170</v>
      </c>
      <c r="B163" s="60" t="s">
        <v>170</v>
      </c>
      <c r="C163" s="65" t="s">
        <v>171</v>
      </c>
      <c r="D163" t="s">
        <v>28</v>
      </c>
      <c r="E163" s="8" t="s">
        <v>141</v>
      </c>
      <c r="F163" s="62" t="s">
        <v>249</v>
      </c>
      <c r="G163" t="s">
        <v>250</v>
      </c>
      <c r="H163" t="s">
        <v>310</v>
      </c>
      <c r="I163" t="str">
        <f t="shared" si="2"/>
        <v>["HCT", "f", "CYNOMOLGUS MACAQUE", 30.3, 41.1, "Hematology"],</v>
      </c>
    </row>
    <row r="164" spans="1:9" x14ac:dyDescent="0.25">
      <c r="A164" t="s">
        <v>172</v>
      </c>
      <c r="B164" s="57" t="s">
        <v>172</v>
      </c>
      <c r="C164" s="63" t="s">
        <v>195</v>
      </c>
      <c r="D164" t="s">
        <v>28</v>
      </c>
      <c r="E164" s="8" t="s">
        <v>141</v>
      </c>
      <c r="F164" s="64" t="s">
        <v>251</v>
      </c>
      <c r="G164" t="s">
        <v>71</v>
      </c>
      <c r="H164" t="s">
        <v>310</v>
      </c>
      <c r="I164" t="str">
        <f t="shared" si="2"/>
        <v>["MCV", "f", "CYNOMOLGUS MACAQUE", 54.7, 80, "Hematology"],</v>
      </c>
    </row>
    <row r="165" spans="1:9" x14ac:dyDescent="0.25">
      <c r="A165" t="s">
        <v>174</v>
      </c>
      <c r="B165" s="66" t="s">
        <v>174</v>
      </c>
      <c r="C165" s="67" t="s">
        <v>175</v>
      </c>
      <c r="D165" t="s">
        <v>28</v>
      </c>
      <c r="E165" s="8" t="s">
        <v>141</v>
      </c>
      <c r="F165" s="68" t="s">
        <v>252</v>
      </c>
      <c r="G165" t="s">
        <v>253</v>
      </c>
      <c r="H165" t="s">
        <v>310</v>
      </c>
      <c r="I165" t="str">
        <f t="shared" si="2"/>
        <v>["MCH", "f", "CYNOMOLGUS MACAQUE", 16.5, 26.2, "Hematology"],</v>
      </c>
    </row>
    <row r="166" spans="1:9" x14ac:dyDescent="0.25">
      <c r="A166" t="s">
        <v>176</v>
      </c>
      <c r="B166" s="69" t="s">
        <v>176</v>
      </c>
      <c r="C166" s="70" t="s">
        <v>3</v>
      </c>
      <c r="D166" t="s">
        <v>28</v>
      </c>
      <c r="E166" s="8" t="s">
        <v>141</v>
      </c>
      <c r="F166" s="71" t="s">
        <v>254</v>
      </c>
      <c r="G166" t="s">
        <v>255</v>
      </c>
      <c r="H166" t="s">
        <v>310</v>
      </c>
      <c r="I166" t="str">
        <f t="shared" si="2"/>
        <v>["MCHC", "f", "CYNOMOLGUS MACAQUE", 29.4, 33.5, "Hematology"],</v>
      </c>
    </row>
    <row r="167" spans="1:9" x14ac:dyDescent="0.25">
      <c r="A167" t="s">
        <v>177</v>
      </c>
      <c r="B167" s="66" t="s">
        <v>177</v>
      </c>
      <c r="C167" s="67" t="s">
        <v>171</v>
      </c>
      <c r="D167" t="s">
        <v>28</v>
      </c>
      <c r="E167" s="8" t="s">
        <v>141</v>
      </c>
      <c r="F167" s="68" t="s">
        <v>256</v>
      </c>
      <c r="G167" t="s">
        <v>257</v>
      </c>
      <c r="H167" t="s">
        <v>310</v>
      </c>
      <c r="I167" t="str">
        <f t="shared" si="2"/>
        <v>["RDW", "f", "CYNOMOLGUS MACAQUE", 10.6, 14.5, "Hematology"],</v>
      </c>
    </row>
    <row r="168" spans="1:9" x14ac:dyDescent="0.25">
      <c r="A168" t="s">
        <v>178</v>
      </c>
      <c r="B168" s="69" t="s">
        <v>178</v>
      </c>
      <c r="C168" s="70" t="s">
        <v>196</v>
      </c>
      <c r="D168" t="s">
        <v>28</v>
      </c>
      <c r="E168" s="8" t="s">
        <v>141</v>
      </c>
      <c r="F168" s="71" t="s">
        <v>258</v>
      </c>
      <c r="G168" t="s">
        <v>259</v>
      </c>
      <c r="H168" t="s">
        <v>310</v>
      </c>
      <c r="I168" t="str">
        <f t="shared" si="2"/>
        <v>["PLT", "f", "CYNOMOLGUS MACAQUE", 134, 564, "Hematology"],</v>
      </c>
    </row>
    <row r="169" spans="1:9" x14ac:dyDescent="0.25">
      <c r="A169" t="s">
        <v>322</v>
      </c>
      <c r="B169" s="66" t="s">
        <v>180</v>
      </c>
      <c r="C169" s="67" t="s">
        <v>171</v>
      </c>
      <c r="D169" t="s">
        <v>28</v>
      </c>
      <c r="E169" s="8" t="s">
        <v>141</v>
      </c>
      <c r="F169" s="68" t="s">
        <v>70</v>
      </c>
      <c r="G169" t="s">
        <v>260</v>
      </c>
      <c r="H169" t="s">
        <v>310</v>
      </c>
      <c r="I169" t="str">
        <f t="shared" si="2"/>
        <v>["NEUT", "f", "CYNOMOLGUS MACAQUE", 27, 76.7, "Hematology"],</v>
      </c>
    </row>
    <row r="170" spans="1:9" x14ac:dyDescent="0.25">
      <c r="A170" t="s">
        <v>324</v>
      </c>
      <c r="B170" s="69" t="s">
        <v>197</v>
      </c>
      <c r="C170" s="70" t="s">
        <v>171</v>
      </c>
      <c r="D170" t="s">
        <v>28</v>
      </c>
      <c r="E170" s="8" t="s">
        <v>141</v>
      </c>
      <c r="F170" s="71" t="s">
        <v>261</v>
      </c>
      <c r="G170" t="s">
        <v>262</v>
      </c>
      <c r="H170" t="s">
        <v>310</v>
      </c>
      <c r="I170" t="str">
        <f t="shared" si="2"/>
        <v>["LYMPH", "f", "CYNOMOLGUS MACAQUE", 17.1, 66.3, "Hematology"],</v>
      </c>
    </row>
    <row r="171" spans="1:9" x14ac:dyDescent="0.25">
      <c r="A171" t="s">
        <v>323</v>
      </c>
      <c r="B171" s="66" t="s">
        <v>198</v>
      </c>
      <c r="C171" s="67" t="s">
        <v>171</v>
      </c>
      <c r="D171" t="s">
        <v>28</v>
      </c>
      <c r="E171" s="8" t="s">
        <v>141</v>
      </c>
      <c r="F171" s="68" t="s">
        <v>263</v>
      </c>
      <c r="G171" t="s">
        <v>264</v>
      </c>
      <c r="H171" t="s">
        <v>310</v>
      </c>
      <c r="I171" t="str">
        <f t="shared" si="2"/>
        <v>["MONO", "f", "CYNOMOLGUS MACAQUE", 2.4, 6.5, "Hematology"],</v>
      </c>
    </row>
    <row r="172" spans="1:9" x14ac:dyDescent="0.25">
      <c r="A172" t="s">
        <v>307</v>
      </c>
      <c r="B172" s="69" t="s">
        <v>183</v>
      </c>
      <c r="C172" s="70" t="s">
        <v>171</v>
      </c>
      <c r="D172" t="s">
        <v>28</v>
      </c>
      <c r="E172" s="8" t="s">
        <v>141</v>
      </c>
      <c r="F172" s="71" t="s">
        <v>265</v>
      </c>
      <c r="G172" t="s">
        <v>118</v>
      </c>
      <c r="H172" t="s">
        <v>310</v>
      </c>
      <c r="I172" t="str">
        <f t="shared" si="2"/>
        <v>["EO", "f", "CYNOMOLGUS MACAQUE", 0.5, 4.7, "Hematology"],</v>
      </c>
    </row>
    <row r="173" spans="1:9" x14ac:dyDescent="0.25">
      <c r="A173" t="s">
        <v>308</v>
      </c>
      <c r="B173" s="66" t="s">
        <v>199</v>
      </c>
      <c r="C173" s="67" t="s">
        <v>171</v>
      </c>
      <c r="D173" t="s">
        <v>28</v>
      </c>
      <c r="E173" s="8" t="s">
        <v>141</v>
      </c>
      <c r="F173" s="68" t="s">
        <v>76</v>
      </c>
      <c r="G173" t="s">
        <v>109</v>
      </c>
      <c r="H173" t="s">
        <v>310</v>
      </c>
      <c r="I173" t="str">
        <f t="shared" si="2"/>
        <v>["BAS", "f", "CYNOMOLGUS MACAQUE", 0.3, 0.9, "Hematology"],</v>
      </c>
    </row>
    <row r="174" spans="1:9" x14ac:dyDescent="0.25">
      <c r="A174" t="s">
        <v>338</v>
      </c>
      <c r="B174" s="34" t="s">
        <v>317</v>
      </c>
      <c r="C174" s="72" t="s">
        <v>189</v>
      </c>
      <c r="D174" t="s">
        <v>28</v>
      </c>
      <c r="E174" s="8" t="s">
        <v>141</v>
      </c>
      <c r="F174" s="71" t="s">
        <v>266</v>
      </c>
      <c r="G174" t="s">
        <v>267</v>
      </c>
      <c r="H174" t="s">
        <v>310</v>
      </c>
      <c r="I174" t="str">
        <f t="shared" si="2"/>
        <v>["NEUT#", "f", "CYNOMOLGUS MACAQUE", 1.98, 12.37, "Hematology"],</v>
      </c>
    </row>
    <row r="175" spans="1:9" x14ac:dyDescent="0.25">
      <c r="A175" t="s">
        <v>339</v>
      </c>
      <c r="B175" s="38" t="s">
        <v>318</v>
      </c>
      <c r="C175" s="73" t="s">
        <v>166</v>
      </c>
      <c r="D175" t="s">
        <v>28</v>
      </c>
      <c r="E175" s="8" t="s">
        <v>141</v>
      </c>
      <c r="F175" s="68" t="s">
        <v>268</v>
      </c>
      <c r="G175" t="s">
        <v>269</v>
      </c>
      <c r="H175" t="s">
        <v>310</v>
      </c>
      <c r="I175" t="str">
        <f t="shared" si="2"/>
        <v>["LYMPH#", "f", "CYNOMOLGUS MACAQUE", 1.74, 7.42, "Hematology"],</v>
      </c>
    </row>
    <row r="176" spans="1:9" x14ac:dyDescent="0.25">
      <c r="A176" t="s">
        <v>340</v>
      </c>
      <c r="B176" s="34" t="s">
        <v>319</v>
      </c>
      <c r="C176" s="72" t="s">
        <v>166</v>
      </c>
      <c r="D176" t="s">
        <v>28</v>
      </c>
      <c r="E176" s="8" t="s">
        <v>141</v>
      </c>
      <c r="F176" s="71" t="s">
        <v>270</v>
      </c>
      <c r="G176" t="s">
        <v>271</v>
      </c>
      <c r="H176" t="s">
        <v>310</v>
      </c>
      <c r="I176" t="str">
        <f t="shared" si="2"/>
        <v>["MONO#", "f", "CYNOMOLGUS MACAQUE", 0.16, 0.83, "Hematology"],</v>
      </c>
    </row>
    <row r="177" spans="1:9" x14ac:dyDescent="0.25">
      <c r="A177" t="s">
        <v>341</v>
      </c>
      <c r="B177" s="38" t="s">
        <v>320</v>
      </c>
      <c r="C177" s="73" t="s">
        <v>166</v>
      </c>
      <c r="D177" t="s">
        <v>28</v>
      </c>
      <c r="E177" s="8" t="s">
        <v>141</v>
      </c>
      <c r="F177" s="68" t="s">
        <v>106</v>
      </c>
      <c r="G177" t="s">
        <v>272</v>
      </c>
      <c r="H177" t="s">
        <v>310</v>
      </c>
      <c r="I177" t="str">
        <f t="shared" si="2"/>
        <v>["EO#", "f", "CYNOMOLGUS MACAQUE", 0.04, 0.53, "Hematology"],</v>
      </c>
    </row>
    <row r="178" spans="1:9" x14ac:dyDescent="0.25">
      <c r="A178" t="s">
        <v>342</v>
      </c>
      <c r="B178" s="34" t="s">
        <v>321</v>
      </c>
      <c r="C178" s="72" t="s">
        <v>166</v>
      </c>
      <c r="D178" t="s">
        <v>28</v>
      </c>
      <c r="E178" s="8" t="s">
        <v>141</v>
      </c>
      <c r="F178" s="71" t="s">
        <v>273</v>
      </c>
      <c r="G178" t="s">
        <v>274</v>
      </c>
      <c r="H178" t="s">
        <v>310</v>
      </c>
      <c r="I178" t="str">
        <f t="shared" si="2"/>
        <v>["BAS#", "f", "CYNOMOLGUS MACAQUE", 0.02, 0.15, "Hematology"],</v>
      </c>
    </row>
    <row r="179" spans="1:9" x14ac:dyDescent="0.25">
      <c r="A179" t="s">
        <v>302</v>
      </c>
      <c r="B179" s="57" t="s">
        <v>191</v>
      </c>
      <c r="C179" s="58" t="s">
        <v>189</v>
      </c>
      <c r="D179" t="s">
        <v>29</v>
      </c>
      <c r="E179" s="8" t="s">
        <v>141</v>
      </c>
      <c r="F179" s="59" t="s">
        <v>93</v>
      </c>
      <c r="G179" t="s">
        <v>244</v>
      </c>
      <c r="H179" t="s">
        <v>310</v>
      </c>
      <c r="I179" t="str">
        <f t="shared" si="2"/>
        <v>["WBC", "m", "CYNOMOLGUS MACAQUE", 5.6, 18.4, "Hematology"],</v>
      </c>
    </row>
    <row r="180" spans="1:9" x14ac:dyDescent="0.25">
      <c r="A180" t="s">
        <v>303</v>
      </c>
      <c r="B180" s="60" t="s">
        <v>192</v>
      </c>
      <c r="C180" s="61" t="s">
        <v>193</v>
      </c>
      <c r="D180" t="s">
        <v>29</v>
      </c>
      <c r="E180" s="8" t="s">
        <v>141</v>
      </c>
      <c r="F180" s="62" t="s">
        <v>245</v>
      </c>
      <c r="G180" t="s">
        <v>246</v>
      </c>
      <c r="H180" t="s">
        <v>310</v>
      </c>
      <c r="I180" t="str">
        <f t="shared" si="2"/>
        <v>["RBC", "m", "CYNOMOLGUS MACAQUE", 4.25, 6.86, "Hematology"],</v>
      </c>
    </row>
    <row r="181" spans="1:9" x14ac:dyDescent="0.25">
      <c r="A181" t="s">
        <v>334</v>
      </c>
      <c r="B181" s="57" t="s">
        <v>334</v>
      </c>
      <c r="C181" s="63" t="s">
        <v>194</v>
      </c>
      <c r="D181" t="s">
        <v>29</v>
      </c>
      <c r="E181" s="8" t="s">
        <v>141</v>
      </c>
      <c r="F181" s="64" t="s">
        <v>247</v>
      </c>
      <c r="G181" t="s">
        <v>248</v>
      </c>
      <c r="H181" t="s">
        <v>310</v>
      </c>
      <c r="I181" t="str">
        <f t="shared" si="2"/>
        <v>["Hg", "m", "CYNOMOLGUS MACAQUE", 9.6, 13.5, "Hematology"],</v>
      </c>
    </row>
    <row r="182" spans="1:9" x14ac:dyDescent="0.25">
      <c r="A182" t="s">
        <v>170</v>
      </c>
      <c r="B182" s="60" t="s">
        <v>170</v>
      </c>
      <c r="C182" s="65" t="s">
        <v>171</v>
      </c>
      <c r="D182" t="s">
        <v>29</v>
      </c>
      <c r="E182" s="8" t="s">
        <v>141</v>
      </c>
      <c r="F182" s="62" t="s">
        <v>249</v>
      </c>
      <c r="G182" t="s">
        <v>250</v>
      </c>
      <c r="H182" t="s">
        <v>310</v>
      </c>
      <c r="I182" t="str">
        <f t="shared" si="2"/>
        <v>["HCT", "m", "CYNOMOLGUS MACAQUE", 30.3, 41.1, "Hematology"],</v>
      </c>
    </row>
    <row r="183" spans="1:9" x14ac:dyDescent="0.25">
      <c r="A183" t="s">
        <v>172</v>
      </c>
      <c r="B183" s="57" t="s">
        <v>172</v>
      </c>
      <c r="C183" s="63" t="s">
        <v>195</v>
      </c>
      <c r="D183" t="s">
        <v>29</v>
      </c>
      <c r="E183" s="8" t="s">
        <v>141</v>
      </c>
      <c r="F183" s="64" t="s">
        <v>251</v>
      </c>
      <c r="G183" t="s">
        <v>71</v>
      </c>
      <c r="H183" t="s">
        <v>310</v>
      </c>
      <c r="I183" t="str">
        <f t="shared" si="2"/>
        <v>["MCV", "m", "CYNOMOLGUS MACAQUE", 54.7, 80, "Hematology"],</v>
      </c>
    </row>
    <row r="184" spans="1:9" x14ac:dyDescent="0.25">
      <c r="A184" t="s">
        <v>174</v>
      </c>
      <c r="B184" s="66" t="s">
        <v>174</v>
      </c>
      <c r="C184" s="67" t="s">
        <v>175</v>
      </c>
      <c r="D184" t="s">
        <v>29</v>
      </c>
      <c r="E184" s="8" t="s">
        <v>141</v>
      </c>
      <c r="F184" s="68" t="s">
        <v>252</v>
      </c>
      <c r="G184" t="s">
        <v>253</v>
      </c>
      <c r="H184" t="s">
        <v>310</v>
      </c>
      <c r="I184" t="str">
        <f t="shared" si="2"/>
        <v>["MCH", "m", "CYNOMOLGUS MACAQUE", 16.5, 26.2, "Hematology"],</v>
      </c>
    </row>
    <row r="185" spans="1:9" x14ac:dyDescent="0.25">
      <c r="A185" t="s">
        <v>176</v>
      </c>
      <c r="B185" s="69" t="s">
        <v>176</v>
      </c>
      <c r="C185" s="70" t="s">
        <v>3</v>
      </c>
      <c r="D185" t="s">
        <v>29</v>
      </c>
      <c r="E185" s="8" t="s">
        <v>141</v>
      </c>
      <c r="F185" s="71" t="s">
        <v>254</v>
      </c>
      <c r="G185" t="s">
        <v>255</v>
      </c>
      <c r="H185" t="s">
        <v>310</v>
      </c>
      <c r="I185" t="str">
        <f t="shared" si="2"/>
        <v>["MCHC", "m", "CYNOMOLGUS MACAQUE", 29.4, 33.5, "Hematology"],</v>
      </c>
    </row>
    <row r="186" spans="1:9" x14ac:dyDescent="0.25">
      <c r="A186" t="s">
        <v>177</v>
      </c>
      <c r="B186" s="66" t="s">
        <v>177</v>
      </c>
      <c r="C186" s="67" t="s">
        <v>171</v>
      </c>
      <c r="D186" t="s">
        <v>29</v>
      </c>
      <c r="E186" s="8" t="s">
        <v>141</v>
      </c>
      <c r="F186" s="68" t="s">
        <v>256</v>
      </c>
      <c r="G186" t="s">
        <v>257</v>
      </c>
      <c r="H186" t="s">
        <v>310</v>
      </c>
      <c r="I186" t="str">
        <f t="shared" si="2"/>
        <v>["RDW", "m", "CYNOMOLGUS MACAQUE", 10.6, 14.5, "Hematology"],</v>
      </c>
    </row>
    <row r="187" spans="1:9" x14ac:dyDescent="0.25">
      <c r="A187" t="s">
        <v>178</v>
      </c>
      <c r="B187" s="69" t="s">
        <v>178</v>
      </c>
      <c r="C187" s="70" t="s">
        <v>196</v>
      </c>
      <c r="D187" t="s">
        <v>29</v>
      </c>
      <c r="E187" s="8" t="s">
        <v>141</v>
      </c>
      <c r="F187" s="71" t="s">
        <v>258</v>
      </c>
      <c r="G187" t="s">
        <v>259</v>
      </c>
      <c r="H187" t="s">
        <v>310</v>
      </c>
      <c r="I187" t="str">
        <f t="shared" si="2"/>
        <v>["PLT", "m", "CYNOMOLGUS MACAQUE", 134, 564, "Hematology"],</v>
      </c>
    </row>
    <row r="188" spans="1:9" x14ac:dyDescent="0.25">
      <c r="A188" t="s">
        <v>322</v>
      </c>
      <c r="B188" s="66" t="s">
        <v>180</v>
      </c>
      <c r="C188" s="67" t="s">
        <v>171</v>
      </c>
      <c r="D188" t="s">
        <v>29</v>
      </c>
      <c r="E188" s="8" t="s">
        <v>141</v>
      </c>
      <c r="F188" s="68" t="s">
        <v>70</v>
      </c>
      <c r="G188" t="s">
        <v>260</v>
      </c>
      <c r="H188" t="s">
        <v>310</v>
      </c>
      <c r="I188" t="str">
        <f t="shared" si="2"/>
        <v>["NEUT", "m", "CYNOMOLGUS MACAQUE", 27, 76.7, "Hematology"],</v>
      </c>
    </row>
    <row r="189" spans="1:9" x14ac:dyDescent="0.25">
      <c r="A189" t="s">
        <v>324</v>
      </c>
      <c r="B189" s="69" t="s">
        <v>197</v>
      </c>
      <c r="C189" s="70" t="s">
        <v>171</v>
      </c>
      <c r="D189" t="s">
        <v>29</v>
      </c>
      <c r="E189" s="8" t="s">
        <v>141</v>
      </c>
      <c r="F189" s="71" t="s">
        <v>261</v>
      </c>
      <c r="G189" t="s">
        <v>262</v>
      </c>
      <c r="H189" t="s">
        <v>310</v>
      </c>
      <c r="I189" t="str">
        <f t="shared" si="2"/>
        <v>["LYMPH", "m", "CYNOMOLGUS MACAQUE", 17.1, 66.3, "Hematology"],</v>
      </c>
    </row>
    <row r="190" spans="1:9" x14ac:dyDescent="0.25">
      <c r="A190" t="s">
        <v>323</v>
      </c>
      <c r="B190" s="66" t="s">
        <v>198</v>
      </c>
      <c r="C190" s="67" t="s">
        <v>171</v>
      </c>
      <c r="D190" t="s">
        <v>29</v>
      </c>
      <c r="E190" s="8" t="s">
        <v>141</v>
      </c>
      <c r="F190" s="68" t="s">
        <v>263</v>
      </c>
      <c r="G190" t="s">
        <v>264</v>
      </c>
      <c r="H190" t="s">
        <v>310</v>
      </c>
      <c r="I190" t="str">
        <f t="shared" si="2"/>
        <v>["MONO", "m", "CYNOMOLGUS MACAQUE", 2.4, 6.5, "Hematology"],</v>
      </c>
    </row>
    <row r="191" spans="1:9" x14ac:dyDescent="0.25">
      <c r="A191" t="s">
        <v>307</v>
      </c>
      <c r="B191" s="69" t="s">
        <v>183</v>
      </c>
      <c r="C191" s="70" t="s">
        <v>171</v>
      </c>
      <c r="D191" t="s">
        <v>29</v>
      </c>
      <c r="E191" s="8" t="s">
        <v>141</v>
      </c>
      <c r="F191" s="71" t="s">
        <v>265</v>
      </c>
      <c r="G191" t="s">
        <v>118</v>
      </c>
      <c r="H191" t="s">
        <v>310</v>
      </c>
      <c r="I191" t="str">
        <f t="shared" si="2"/>
        <v>["EO", "m", "CYNOMOLGUS MACAQUE", 0.5, 4.7, "Hematology"],</v>
      </c>
    </row>
    <row r="192" spans="1:9" x14ac:dyDescent="0.25">
      <c r="A192" t="s">
        <v>308</v>
      </c>
      <c r="B192" s="66" t="s">
        <v>199</v>
      </c>
      <c r="C192" s="67" t="s">
        <v>171</v>
      </c>
      <c r="D192" t="s">
        <v>29</v>
      </c>
      <c r="E192" s="8" t="s">
        <v>141</v>
      </c>
      <c r="F192" s="68" t="s">
        <v>76</v>
      </c>
      <c r="G192" t="s">
        <v>109</v>
      </c>
      <c r="H192" t="s">
        <v>310</v>
      </c>
      <c r="I192" t="str">
        <f t="shared" si="2"/>
        <v>["BAS", "m", "CYNOMOLGUS MACAQUE", 0.3, 0.9, "Hematology"],</v>
      </c>
    </row>
    <row r="193" spans="1:9" x14ac:dyDescent="0.25">
      <c r="A193" t="s">
        <v>338</v>
      </c>
      <c r="B193" s="34" t="s">
        <v>317</v>
      </c>
      <c r="C193" s="72" t="s">
        <v>189</v>
      </c>
      <c r="D193" t="s">
        <v>29</v>
      </c>
      <c r="E193" s="8" t="s">
        <v>141</v>
      </c>
      <c r="F193" s="71" t="s">
        <v>266</v>
      </c>
      <c r="G193" t="s">
        <v>267</v>
      </c>
      <c r="H193" t="s">
        <v>310</v>
      </c>
      <c r="I193" t="str">
        <f t="shared" si="2"/>
        <v>["NEUT#", "m", "CYNOMOLGUS MACAQUE", 1.98, 12.37, "Hematology"],</v>
      </c>
    </row>
    <row r="194" spans="1:9" x14ac:dyDescent="0.25">
      <c r="A194" t="s">
        <v>339</v>
      </c>
      <c r="B194" s="38" t="s">
        <v>318</v>
      </c>
      <c r="C194" s="73" t="s">
        <v>166</v>
      </c>
      <c r="D194" t="s">
        <v>29</v>
      </c>
      <c r="E194" s="8" t="s">
        <v>141</v>
      </c>
      <c r="F194" s="68" t="s">
        <v>268</v>
      </c>
      <c r="G194" t="s">
        <v>269</v>
      </c>
      <c r="H194" t="s">
        <v>310</v>
      </c>
      <c r="I194" t="str">
        <f t="shared" si="2"/>
        <v>["LYMPH#", "m", "CYNOMOLGUS MACAQUE", 1.74, 7.42, "Hematology"],</v>
      </c>
    </row>
    <row r="195" spans="1:9" x14ac:dyDescent="0.25">
      <c r="A195" t="s">
        <v>340</v>
      </c>
      <c r="B195" s="34" t="s">
        <v>319</v>
      </c>
      <c r="C195" s="72" t="s">
        <v>166</v>
      </c>
      <c r="D195" t="s">
        <v>29</v>
      </c>
      <c r="E195" s="8" t="s">
        <v>141</v>
      </c>
      <c r="F195" s="71" t="s">
        <v>270</v>
      </c>
      <c r="G195" t="s">
        <v>271</v>
      </c>
      <c r="H195" t="s">
        <v>310</v>
      </c>
      <c r="I195" t="str">
        <f t="shared" ref="I195:I235" si="3">"["""&amp;A195&amp;""", """&amp;D195&amp;""", """&amp;E195&amp;""", "&amp;F195&amp;", "&amp;G195&amp;", """&amp;H195&amp;"""],"</f>
        <v>["MONO#", "m", "CYNOMOLGUS MACAQUE", 0.16, 0.83, "Hematology"],</v>
      </c>
    </row>
    <row r="196" spans="1:9" x14ac:dyDescent="0.25">
      <c r="A196" t="s">
        <v>341</v>
      </c>
      <c r="B196" s="38" t="s">
        <v>320</v>
      </c>
      <c r="C196" s="73" t="s">
        <v>166</v>
      </c>
      <c r="D196" t="s">
        <v>29</v>
      </c>
      <c r="E196" s="8" t="s">
        <v>141</v>
      </c>
      <c r="F196" s="68" t="s">
        <v>106</v>
      </c>
      <c r="G196" t="s">
        <v>272</v>
      </c>
      <c r="H196" t="s">
        <v>310</v>
      </c>
      <c r="I196" t="str">
        <f t="shared" si="3"/>
        <v>["EO#", "m", "CYNOMOLGUS MACAQUE", 0.04, 0.53, "Hematology"],</v>
      </c>
    </row>
    <row r="197" spans="1:9" x14ac:dyDescent="0.25">
      <c r="A197" t="s">
        <v>342</v>
      </c>
      <c r="B197" s="34" t="s">
        <v>321</v>
      </c>
      <c r="C197" s="72" t="s">
        <v>166</v>
      </c>
      <c r="D197" t="s">
        <v>29</v>
      </c>
      <c r="E197" s="8" t="s">
        <v>141</v>
      </c>
      <c r="F197" s="71" t="s">
        <v>273</v>
      </c>
      <c r="G197" t="s">
        <v>274</v>
      </c>
      <c r="H197" t="s">
        <v>310</v>
      </c>
      <c r="I197" t="str">
        <f t="shared" si="3"/>
        <v>["BAS#", "m", "CYNOMOLGUS MACAQUE", 0.02, 0.15, "Hematology"],</v>
      </c>
    </row>
    <row r="198" spans="1:9" ht="18.75" x14ac:dyDescent="0.25">
      <c r="A198" t="s">
        <v>302</v>
      </c>
      <c r="B198" s="74" t="s">
        <v>191</v>
      </c>
      <c r="C198" s="75" t="s">
        <v>200</v>
      </c>
      <c r="D198" t="s">
        <v>28</v>
      </c>
      <c r="E198" s="30" t="s">
        <v>143</v>
      </c>
      <c r="F198" s="76" t="s">
        <v>275</v>
      </c>
      <c r="G198" t="s">
        <v>276</v>
      </c>
      <c r="H198" t="s">
        <v>310</v>
      </c>
      <c r="I198" t="str">
        <f t="shared" si="3"/>
        <v>["WBC", "f", "RHESUS MACAQUE", 4.2, 13.6, "Hematology"],</v>
      </c>
    </row>
    <row r="199" spans="1:9" ht="18.75" x14ac:dyDescent="0.25">
      <c r="A199" t="s">
        <v>303</v>
      </c>
      <c r="B199" s="77" t="s">
        <v>192</v>
      </c>
      <c r="C199" s="78" t="s">
        <v>201</v>
      </c>
      <c r="D199" t="s">
        <v>28</v>
      </c>
      <c r="E199" s="30" t="s">
        <v>143</v>
      </c>
      <c r="F199" s="79" t="s">
        <v>67</v>
      </c>
      <c r="G199" t="s">
        <v>277</v>
      </c>
      <c r="H199" t="s">
        <v>310</v>
      </c>
      <c r="I199" t="str">
        <f t="shared" si="3"/>
        <v>["RBC", "f", "RHESUS MACAQUE", 4.5, 5.84, "Hematology"],</v>
      </c>
    </row>
    <row r="200" spans="1:9" ht="18.75" x14ac:dyDescent="0.25">
      <c r="A200" t="s">
        <v>334</v>
      </c>
      <c r="B200" s="74" t="s">
        <v>334</v>
      </c>
      <c r="C200" s="80" t="s">
        <v>194</v>
      </c>
      <c r="D200" t="s">
        <v>28</v>
      </c>
      <c r="E200" s="30" t="s">
        <v>143</v>
      </c>
      <c r="F200" s="81" t="s">
        <v>238</v>
      </c>
      <c r="G200" t="s">
        <v>278</v>
      </c>
      <c r="H200" t="s">
        <v>310</v>
      </c>
      <c r="I200" t="str">
        <f t="shared" si="3"/>
        <v>["Hg", "f", "RHESUS MACAQUE", 10.7, 13.8, "Hematology"],</v>
      </c>
    </row>
    <row r="201" spans="1:9" ht="18.75" x14ac:dyDescent="0.25">
      <c r="A201" t="s">
        <v>170</v>
      </c>
      <c r="B201" s="77" t="s">
        <v>170</v>
      </c>
      <c r="C201" s="82" t="s">
        <v>171</v>
      </c>
      <c r="D201" t="s">
        <v>28</v>
      </c>
      <c r="E201" s="30" t="s">
        <v>143</v>
      </c>
      <c r="F201" s="79" t="s">
        <v>279</v>
      </c>
      <c r="G201" t="s">
        <v>220</v>
      </c>
      <c r="H201" t="s">
        <v>310</v>
      </c>
      <c r="I201" t="str">
        <f t="shared" si="3"/>
        <v>["HCT", "f", "RHESUS MACAQUE", 32.9, 41.8, "Hematology"],</v>
      </c>
    </row>
    <row r="202" spans="1:9" ht="18.75" x14ac:dyDescent="0.25">
      <c r="A202" t="s">
        <v>172</v>
      </c>
      <c r="B202" s="74" t="s">
        <v>172</v>
      </c>
      <c r="C202" s="80" t="s">
        <v>202</v>
      </c>
      <c r="D202" t="s">
        <v>28</v>
      </c>
      <c r="E202" s="30" t="s">
        <v>143</v>
      </c>
      <c r="F202" s="81" t="s">
        <v>280</v>
      </c>
      <c r="G202" t="s">
        <v>281</v>
      </c>
      <c r="H202" t="s">
        <v>310</v>
      </c>
      <c r="I202" t="str">
        <f t="shared" si="3"/>
        <v>["MCV", "f", "RHESUS MACAQUE", 65.6, 76.4, "Hematology"],</v>
      </c>
    </row>
    <row r="203" spans="1:9" ht="18.75" x14ac:dyDescent="0.25">
      <c r="A203" t="s">
        <v>174</v>
      </c>
      <c r="B203" s="77" t="s">
        <v>174</v>
      </c>
      <c r="C203" s="82" t="s">
        <v>175</v>
      </c>
      <c r="D203" t="s">
        <v>28</v>
      </c>
      <c r="E203" s="30" t="s">
        <v>143</v>
      </c>
      <c r="F203" s="79" t="s">
        <v>282</v>
      </c>
      <c r="G203" t="s">
        <v>283</v>
      </c>
      <c r="H203" t="s">
        <v>310</v>
      </c>
      <c r="I203" t="str">
        <f t="shared" si="3"/>
        <v>["MCH", "f", "RHESUS MACAQUE", 21.2, 25.2, "Hematology"],</v>
      </c>
    </row>
    <row r="204" spans="1:9" ht="18.75" x14ac:dyDescent="0.25">
      <c r="A204" t="s">
        <v>176</v>
      </c>
      <c r="B204" s="74" t="s">
        <v>176</v>
      </c>
      <c r="C204" s="80" t="s">
        <v>3</v>
      </c>
      <c r="D204" t="s">
        <v>28</v>
      </c>
      <c r="E204" s="30" t="s">
        <v>143</v>
      </c>
      <c r="F204" s="81" t="s">
        <v>284</v>
      </c>
      <c r="G204" t="s">
        <v>285</v>
      </c>
      <c r="H204" t="s">
        <v>310</v>
      </c>
      <c r="I204" t="str">
        <f t="shared" si="3"/>
        <v>["MCHC", "f", "RHESUS MACAQUE", 31.7, 33.7, "Hematology"],</v>
      </c>
    </row>
    <row r="205" spans="1:9" ht="18.75" x14ac:dyDescent="0.25">
      <c r="A205" t="s">
        <v>177</v>
      </c>
      <c r="B205" s="77" t="s">
        <v>177</v>
      </c>
      <c r="C205" s="82" t="s">
        <v>171</v>
      </c>
      <c r="D205" t="s">
        <v>28</v>
      </c>
      <c r="E205" s="30" t="s">
        <v>143</v>
      </c>
      <c r="F205" s="79" t="s">
        <v>224</v>
      </c>
      <c r="G205" t="s">
        <v>286</v>
      </c>
      <c r="H205" t="s">
        <v>310</v>
      </c>
      <c r="I205" t="str">
        <f t="shared" si="3"/>
        <v>["RDW", "f", "RHESUS MACAQUE", 10.2, 13.3, "Hematology"],</v>
      </c>
    </row>
    <row r="206" spans="1:9" ht="18.75" x14ac:dyDescent="0.25">
      <c r="A206" t="s">
        <v>178</v>
      </c>
      <c r="B206" s="83" t="s">
        <v>178</v>
      </c>
      <c r="C206" s="84" t="s">
        <v>203</v>
      </c>
      <c r="D206" t="s">
        <v>28</v>
      </c>
      <c r="E206" s="30" t="s">
        <v>143</v>
      </c>
      <c r="F206" s="85" t="s">
        <v>287</v>
      </c>
      <c r="G206" t="s">
        <v>288</v>
      </c>
      <c r="H206" t="s">
        <v>310</v>
      </c>
      <c r="I206" t="str">
        <f t="shared" si="3"/>
        <v>["PLT", "f", "RHESUS MACAQUE", 119, 471, "Hematology"],</v>
      </c>
    </row>
    <row r="207" spans="1:9" ht="18.75" x14ac:dyDescent="0.25">
      <c r="A207" t="s">
        <v>322</v>
      </c>
      <c r="B207" s="77" t="s">
        <v>180</v>
      </c>
      <c r="C207" s="82" t="s">
        <v>171</v>
      </c>
      <c r="D207" t="s">
        <v>28</v>
      </c>
      <c r="E207" s="30" t="s">
        <v>143</v>
      </c>
      <c r="F207" s="79" t="s">
        <v>289</v>
      </c>
      <c r="G207" t="s">
        <v>290</v>
      </c>
      <c r="H207" t="s">
        <v>310</v>
      </c>
      <c r="I207" t="str">
        <f t="shared" si="3"/>
        <v>["NEUT", "f", "RHESUS MACAQUE", 49.9, 79.7, "Hematology"],</v>
      </c>
    </row>
    <row r="208" spans="1:9" ht="18.75" x14ac:dyDescent="0.25">
      <c r="A208" t="s">
        <v>324</v>
      </c>
      <c r="B208" s="83" t="s">
        <v>197</v>
      </c>
      <c r="C208" s="84" t="s">
        <v>171</v>
      </c>
      <c r="D208" t="s">
        <v>28</v>
      </c>
      <c r="E208" s="30" t="s">
        <v>143</v>
      </c>
      <c r="F208" s="85" t="s">
        <v>291</v>
      </c>
      <c r="G208" t="s">
        <v>292</v>
      </c>
      <c r="H208" t="s">
        <v>310</v>
      </c>
      <c r="I208" t="str">
        <f t="shared" si="3"/>
        <v>["LYMPH", "f", "RHESUS MACAQUE", 14.9, 40.6, "Hematology"],</v>
      </c>
    </row>
    <row r="209" spans="1:9" ht="18.75" x14ac:dyDescent="0.25">
      <c r="A209" t="s">
        <v>323</v>
      </c>
      <c r="B209" s="77" t="s">
        <v>198</v>
      </c>
      <c r="C209" s="82" t="s">
        <v>171</v>
      </c>
      <c r="D209" t="s">
        <v>28</v>
      </c>
      <c r="E209" s="30" t="s">
        <v>143</v>
      </c>
      <c r="F209" s="79" t="s">
        <v>293</v>
      </c>
      <c r="G209" t="s">
        <v>294</v>
      </c>
      <c r="H209" t="s">
        <v>310</v>
      </c>
      <c r="I209" t="str">
        <f t="shared" si="3"/>
        <v>["MONO", "f", "RHESUS MACAQUE", 2.7, 8.8, "Hematology"],</v>
      </c>
    </row>
    <row r="210" spans="1:9" ht="18.75" x14ac:dyDescent="0.25">
      <c r="A210" t="s">
        <v>307</v>
      </c>
      <c r="B210" s="83" t="s">
        <v>183</v>
      </c>
      <c r="C210" s="84" t="s">
        <v>171</v>
      </c>
      <c r="D210" t="s">
        <v>28</v>
      </c>
      <c r="E210" s="30" t="s">
        <v>143</v>
      </c>
      <c r="F210" s="85" t="s">
        <v>46</v>
      </c>
      <c r="G210" t="s">
        <v>295</v>
      </c>
      <c r="H210" t="s">
        <v>310</v>
      </c>
      <c r="I210" t="str">
        <f t="shared" si="3"/>
        <v>["EO", "f", "RHESUS MACAQUE", 0.6, 11, "Hematology"],</v>
      </c>
    </row>
    <row r="211" spans="1:9" ht="18.75" x14ac:dyDescent="0.25">
      <c r="A211" t="s">
        <v>308</v>
      </c>
      <c r="B211" s="77" t="s">
        <v>199</v>
      </c>
      <c r="C211" s="82" t="s">
        <v>171</v>
      </c>
      <c r="D211" t="s">
        <v>28</v>
      </c>
      <c r="E211" s="30" t="s">
        <v>143</v>
      </c>
      <c r="F211" s="79" t="s">
        <v>76</v>
      </c>
      <c r="G211" t="s">
        <v>109</v>
      </c>
      <c r="H211" t="s">
        <v>310</v>
      </c>
      <c r="I211" t="str">
        <f t="shared" si="3"/>
        <v>["BAS", "f", "RHESUS MACAQUE", 0.3, 0.9, "Hematology"],</v>
      </c>
    </row>
    <row r="212" spans="1:9" ht="18.75" x14ac:dyDescent="0.25">
      <c r="A212" t="s">
        <v>338</v>
      </c>
      <c r="B212" s="34" t="s">
        <v>317</v>
      </c>
      <c r="C212" s="86" t="s">
        <v>200</v>
      </c>
      <c r="D212" t="s">
        <v>28</v>
      </c>
      <c r="E212" s="30" t="s">
        <v>143</v>
      </c>
      <c r="F212" s="85" t="s">
        <v>296</v>
      </c>
      <c r="G212" t="s">
        <v>297</v>
      </c>
      <c r="H212" t="s">
        <v>310</v>
      </c>
      <c r="I212" t="str">
        <f t="shared" si="3"/>
        <v>["NEUT#", "f", "RHESUS MACAQUE", 2.38, 9.61, "Hematology"],</v>
      </c>
    </row>
    <row r="213" spans="1:9" ht="18.75" x14ac:dyDescent="0.25">
      <c r="A213" t="s">
        <v>339</v>
      </c>
      <c r="B213" s="38" t="s">
        <v>318</v>
      </c>
      <c r="C213" s="78" t="s">
        <v>200</v>
      </c>
      <c r="D213" t="s">
        <v>28</v>
      </c>
      <c r="E213" s="30" t="s">
        <v>143</v>
      </c>
      <c r="F213" s="79" t="s">
        <v>298</v>
      </c>
      <c r="G213" t="s">
        <v>299</v>
      </c>
      <c r="H213" t="s">
        <v>310</v>
      </c>
      <c r="I213" t="str">
        <f t="shared" si="3"/>
        <v>["LYMPH#", "f", "RHESUS MACAQUE", 1.13, 3.77, "Hematology"],</v>
      </c>
    </row>
    <row r="214" spans="1:9" ht="18.75" x14ac:dyDescent="0.25">
      <c r="A214" t="s">
        <v>340</v>
      </c>
      <c r="B214" s="34" t="s">
        <v>319</v>
      </c>
      <c r="C214" s="86" t="s">
        <v>200</v>
      </c>
      <c r="D214" t="s">
        <v>28</v>
      </c>
      <c r="E214" s="30" t="s">
        <v>143</v>
      </c>
      <c r="F214" s="85" t="s">
        <v>300</v>
      </c>
      <c r="G214" t="s">
        <v>301</v>
      </c>
      <c r="H214" t="s">
        <v>310</v>
      </c>
      <c r="I214" t="str">
        <f t="shared" si="3"/>
        <v>["MONO#", "f", "RHESUS MACAQUE", 0.19, 0.92, "Hematology"],</v>
      </c>
    </row>
    <row r="215" spans="1:9" ht="18.75" x14ac:dyDescent="0.25">
      <c r="A215" t="s">
        <v>341</v>
      </c>
      <c r="B215" s="38" t="s">
        <v>320</v>
      </c>
      <c r="C215" s="78" t="s">
        <v>200</v>
      </c>
      <c r="D215" t="s">
        <v>28</v>
      </c>
      <c r="E215" s="30" t="s">
        <v>143</v>
      </c>
      <c r="F215" s="79" t="s">
        <v>106</v>
      </c>
      <c r="G215" t="s">
        <v>271</v>
      </c>
      <c r="H215" t="s">
        <v>310</v>
      </c>
      <c r="I215" t="str">
        <f t="shared" si="3"/>
        <v>["EO#", "f", "RHESUS MACAQUE", 0.04, 0.83, "Hematology"],</v>
      </c>
    </row>
    <row r="216" spans="1:9" ht="18.75" x14ac:dyDescent="0.25">
      <c r="A216" t="s">
        <v>342</v>
      </c>
      <c r="B216" s="34" t="s">
        <v>321</v>
      </c>
      <c r="C216" s="86" t="s">
        <v>200</v>
      </c>
      <c r="D216" t="s">
        <v>28</v>
      </c>
      <c r="E216" s="30" t="s">
        <v>143</v>
      </c>
      <c r="F216" s="85" t="s">
        <v>273</v>
      </c>
      <c r="G216" t="s">
        <v>39</v>
      </c>
      <c r="H216" t="s">
        <v>310</v>
      </c>
      <c r="I216" t="str">
        <f t="shared" si="3"/>
        <v>["BAS#", "f", "RHESUS MACAQUE", 0.02, 0.1, "Hematology"],</v>
      </c>
    </row>
    <row r="217" spans="1:9" ht="18.75" x14ac:dyDescent="0.25">
      <c r="A217" t="s">
        <v>302</v>
      </c>
      <c r="B217" s="74" t="s">
        <v>191</v>
      </c>
      <c r="C217" s="75" t="s">
        <v>200</v>
      </c>
      <c r="D217" t="s">
        <v>29</v>
      </c>
      <c r="E217" s="30" t="s">
        <v>143</v>
      </c>
      <c r="F217" s="76" t="s">
        <v>275</v>
      </c>
      <c r="G217" t="s">
        <v>276</v>
      </c>
      <c r="H217" t="s">
        <v>310</v>
      </c>
      <c r="I217" t="str">
        <f t="shared" si="3"/>
        <v>["WBC", "m", "RHESUS MACAQUE", 4.2, 13.6, "Hematology"],</v>
      </c>
    </row>
    <row r="218" spans="1:9" ht="18.75" x14ac:dyDescent="0.25">
      <c r="A218" t="s">
        <v>303</v>
      </c>
      <c r="B218" s="77" t="s">
        <v>192</v>
      </c>
      <c r="C218" s="78" t="s">
        <v>201</v>
      </c>
      <c r="D218" t="s">
        <v>29</v>
      </c>
      <c r="E218" s="30" t="s">
        <v>143</v>
      </c>
      <c r="F218" s="79" t="s">
        <v>67</v>
      </c>
      <c r="G218" t="s">
        <v>277</v>
      </c>
      <c r="H218" t="s">
        <v>310</v>
      </c>
      <c r="I218" t="str">
        <f t="shared" si="3"/>
        <v>["RBC", "m", "RHESUS MACAQUE", 4.5, 5.84, "Hematology"],</v>
      </c>
    </row>
    <row r="219" spans="1:9" ht="18.75" x14ac:dyDescent="0.25">
      <c r="A219" t="s">
        <v>334</v>
      </c>
      <c r="B219" s="74" t="s">
        <v>334</v>
      </c>
      <c r="C219" s="80" t="s">
        <v>194</v>
      </c>
      <c r="D219" t="s">
        <v>29</v>
      </c>
      <c r="E219" s="30" t="s">
        <v>143</v>
      </c>
      <c r="F219" s="81" t="s">
        <v>238</v>
      </c>
      <c r="G219" t="s">
        <v>278</v>
      </c>
      <c r="H219" t="s">
        <v>310</v>
      </c>
      <c r="I219" t="str">
        <f t="shared" si="3"/>
        <v>["Hg", "m", "RHESUS MACAQUE", 10.7, 13.8, "Hematology"],</v>
      </c>
    </row>
    <row r="220" spans="1:9" ht="18.75" x14ac:dyDescent="0.25">
      <c r="A220" t="s">
        <v>170</v>
      </c>
      <c r="B220" s="77" t="s">
        <v>170</v>
      </c>
      <c r="C220" s="82" t="s">
        <v>171</v>
      </c>
      <c r="D220" t="s">
        <v>29</v>
      </c>
      <c r="E220" s="30" t="s">
        <v>143</v>
      </c>
      <c r="F220" s="79" t="s">
        <v>279</v>
      </c>
      <c r="G220" t="s">
        <v>220</v>
      </c>
      <c r="H220" t="s">
        <v>310</v>
      </c>
      <c r="I220" t="str">
        <f t="shared" si="3"/>
        <v>["HCT", "m", "RHESUS MACAQUE", 32.9, 41.8, "Hematology"],</v>
      </c>
    </row>
    <row r="221" spans="1:9" ht="18.75" x14ac:dyDescent="0.25">
      <c r="A221" t="s">
        <v>172</v>
      </c>
      <c r="B221" s="74" t="s">
        <v>172</v>
      </c>
      <c r="C221" s="80" t="s">
        <v>202</v>
      </c>
      <c r="D221" t="s">
        <v>29</v>
      </c>
      <c r="E221" s="30" t="s">
        <v>143</v>
      </c>
      <c r="F221" s="81" t="s">
        <v>280</v>
      </c>
      <c r="G221" t="s">
        <v>281</v>
      </c>
      <c r="H221" t="s">
        <v>310</v>
      </c>
      <c r="I221" t="str">
        <f t="shared" si="3"/>
        <v>["MCV", "m", "RHESUS MACAQUE", 65.6, 76.4, "Hematology"],</v>
      </c>
    </row>
    <row r="222" spans="1:9" ht="18.75" x14ac:dyDescent="0.25">
      <c r="A222" t="s">
        <v>174</v>
      </c>
      <c r="B222" s="77" t="s">
        <v>174</v>
      </c>
      <c r="C222" s="82" t="s">
        <v>175</v>
      </c>
      <c r="D222" t="s">
        <v>29</v>
      </c>
      <c r="E222" s="30" t="s">
        <v>143</v>
      </c>
      <c r="F222" s="79" t="s">
        <v>282</v>
      </c>
      <c r="G222" t="s">
        <v>283</v>
      </c>
      <c r="H222" t="s">
        <v>310</v>
      </c>
      <c r="I222" t="str">
        <f t="shared" si="3"/>
        <v>["MCH", "m", "RHESUS MACAQUE", 21.2, 25.2, "Hematology"],</v>
      </c>
    </row>
    <row r="223" spans="1:9" ht="18.75" x14ac:dyDescent="0.25">
      <c r="A223" t="s">
        <v>176</v>
      </c>
      <c r="B223" s="74" t="s">
        <v>176</v>
      </c>
      <c r="C223" s="80" t="s">
        <v>3</v>
      </c>
      <c r="D223" t="s">
        <v>29</v>
      </c>
      <c r="E223" s="30" t="s">
        <v>143</v>
      </c>
      <c r="F223" s="81" t="s">
        <v>284</v>
      </c>
      <c r="G223" t="s">
        <v>285</v>
      </c>
      <c r="H223" t="s">
        <v>310</v>
      </c>
      <c r="I223" t="str">
        <f t="shared" si="3"/>
        <v>["MCHC", "m", "RHESUS MACAQUE", 31.7, 33.7, "Hematology"],</v>
      </c>
    </row>
    <row r="224" spans="1:9" ht="18.75" x14ac:dyDescent="0.25">
      <c r="A224" t="s">
        <v>177</v>
      </c>
      <c r="B224" s="77" t="s">
        <v>177</v>
      </c>
      <c r="C224" s="82" t="s">
        <v>171</v>
      </c>
      <c r="D224" t="s">
        <v>29</v>
      </c>
      <c r="E224" s="30" t="s">
        <v>143</v>
      </c>
      <c r="F224" s="79" t="s">
        <v>224</v>
      </c>
      <c r="G224" t="s">
        <v>286</v>
      </c>
      <c r="H224" t="s">
        <v>310</v>
      </c>
      <c r="I224" t="str">
        <f t="shared" si="3"/>
        <v>["RDW", "m", "RHESUS MACAQUE", 10.2, 13.3, "Hematology"],</v>
      </c>
    </row>
    <row r="225" spans="1:9" ht="18.75" x14ac:dyDescent="0.25">
      <c r="A225" t="s">
        <v>178</v>
      </c>
      <c r="B225" s="83" t="s">
        <v>178</v>
      </c>
      <c r="C225" s="84" t="s">
        <v>203</v>
      </c>
      <c r="D225" t="s">
        <v>29</v>
      </c>
      <c r="E225" s="30" t="s">
        <v>143</v>
      </c>
      <c r="F225" s="85" t="s">
        <v>287</v>
      </c>
      <c r="G225" t="s">
        <v>288</v>
      </c>
      <c r="H225" t="s">
        <v>310</v>
      </c>
      <c r="I225" t="str">
        <f t="shared" si="3"/>
        <v>["PLT", "m", "RHESUS MACAQUE", 119, 471, "Hematology"],</v>
      </c>
    </row>
    <row r="226" spans="1:9" ht="18.75" x14ac:dyDescent="0.25">
      <c r="A226" t="s">
        <v>304</v>
      </c>
      <c r="B226" s="77" t="s">
        <v>180</v>
      </c>
      <c r="C226" s="82" t="s">
        <v>171</v>
      </c>
      <c r="D226" t="s">
        <v>29</v>
      </c>
      <c r="E226" s="30" t="s">
        <v>143</v>
      </c>
      <c r="F226" s="79" t="s">
        <v>289</v>
      </c>
      <c r="G226" t="s">
        <v>290</v>
      </c>
      <c r="H226" t="s">
        <v>310</v>
      </c>
      <c r="I226" t="str">
        <f t="shared" si="3"/>
        <v>["Neut", "m", "RHESUS MACAQUE", 49.9, 79.7, "Hematology"],</v>
      </c>
    </row>
    <row r="227" spans="1:9" ht="18.75" x14ac:dyDescent="0.25">
      <c r="A227" t="s">
        <v>324</v>
      </c>
      <c r="B227" s="83" t="s">
        <v>197</v>
      </c>
      <c r="C227" s="84" t="s">
        <v>171</v>
      </c>
      <c r="D227" t="s">
        <v>29</v>
      </c>
      <c r="E227" s="30" t="s">
        <v>143</v>
      </c>
      <c r="F227" s="85" t="s">
        <v>291</v>
      </c>
      <c r="G227" t="s">
        <v>292</v>
      </c>
      <c r="H227" t="s">
        <v>310</v>
      </c>
      <c r="I227" t="str">
        <f t="shared" si="3"/>
        <v>["LYMPH", "m", "RHESUS MACAQUE", 14.9, 40.6, "Hematology"],</v>
      </c>
    </row>
    <row r="228" spans="1:9" ht="18.75" x14ac:dyDescent="0.25">
      <c r="A228" t="s">
        <v>323</v>
      </c>
      <c r="B228" s="77" t="s">
        <v>198</v>
      </c>
      <c r="C228" s="82" t="s">
        <v>171</v>
      </c>
      <c r="D228" t="s">
        <v>29</v>
      </c>
      <c r="E228" s="30" t="s">
        <v>143</v>
      </c>
      <c r="F228" s="79" t="s">
        <v>293</v>
      </c>
      <c r="G228" t="s">
        <v>294</v>
      </c>
      <c r="H228" t="s">
        <v>310</v>
      </c>
      <c r="I228" t="str">
        <f t="shared" si="3"/>
        <v>["MONO", "m", "RHESUS MACAQUE", 2.7, 8.8, "Hematology"],</v>
      </c>
    </row>
    <row r="229" spans="1:9" ht="18.75" x14ac:dyDescent="0.25">
      <c r="A229" t="s">
        <v>307</v>
      </c>
      <c r="B229" s="83" t="s">
        <v>183</v>
      </c>
      <c r="C229" s="84" t="s">
        <v>171</v>
      </c>
      <c r="D229" t="s">
        <v>29</v>
      </c>
      <c r="E229" s="30" t="s">
        <v>143</v>
      </c>
      <c r="F229" s="85" t="s">
        <v>46</v>
      </c>
      <c r="G229" t="s">
        <v>295</v>
      </c>
      <c r="H229" t="s">
        <v>310</v>
      </c>
      <c r="I229" t="str">
        <f t="shared" si="3"/>
        <v>["EO", "m", "RHESUS MACAQUE", 0.6, 11, "Hematology"],</v>
      </c>
    </row>
    <row r="230" spans="1:9" ht="18.75" x14ac:dyDescent="0.25">
      <c r="A230" t="s">
        <v>308</v>
      </c>
      <c r="B230" s="77" t="s">
        <v>199</v>
      </c>
      <c r="C230" s="82" t="s">
        <v>171</v>
      </c>
      <c r="D230" t="s">
        <v>29</v>
      </c>
      <c r="E230" s="30" t="s">
        <v>143</v>
      </c>
      <c r="F230" s="79" t="s">
        <v>76</v>
      </c>
      <c r="G230" t="s">
        <v>109</v>
      </c>
      <c r="H230" t="s">
        <v>310</v>
      </c>
      <c r="I230" t="str">
        <f t="shared" si="3"/>
        <v>["BAS", "m", "RHESUS MACAQUE", 0.3, 0.9, "Hematology"],</v>
      </c>
    </row>
    <row r="231" spans="1:9" ht="18.75" x14ac:dyDescent="0.25">
      <c r="A231" t="s">
        <v>338</v>
      </c>
      <c r="B231" s="34" t="s">
        <v>317</v>
      </c>
      <c r="C231" s="86" t="s">
        <v>200</v>
      </c>
      <c r="D231" t="s">
        <v>29</v>
      </c>
      <c r="E231" s="30" t="s">
        <v>143</v>
      </c>
      <c r="F231" s="85" t="s">
        <v>296</v>
      </c>
      <c r="G231" t="s">
        <v>297</v>
      </c>
      <c r="H231" t="s">
        <v>310</v>
      </c>
      <c r="I231" t="str">
        <f t="shared" si="3"/>
        <v>["NEUT#", "m", "RHESUS MACAQUE", 2.38, 9.61, "Hematology"],</v>
      </c>
    </row>
    <row r="232" spans="1:9" ht="18.75" x14ac:dyDescent="0.25">
      <c r="A232" t="s">
        <v>339</v>
      </c>
      <c r="B232" s="38" t="s">
        <v>318</v>
      </c>
      <c r="C232" s="78" t="s">
        <v>200</v>
      </c>
      <c r="D232" t="s">
        <v>29</v>
      </c>
      <c r="E232" s="30" t="s">
        <v>143</v>
      </c>
      <c r="F232" s="79" t="s">
        <v>298</v>
      </c>
      <c r="G232" t="s">
        <v>299</v>
      </c>
      <c r="H232" t="s">
        <v>310</v>
      </c>
      <c r="I232" t="str">
        <f t="shared" si="3"/>
        <v>["LYMPH#", "m", "RHESUS MACAQUE", 1.13, 3.77, "Hematology"],</v>
      </c>
    </row>
    <row r="233" spans="1:9" ht="18.75" x14ac:dyDescent="0.25">
      <c r="A233" t="s">
        <v>340</v>
      </c>
      <c r="B233" s="34" t="s">
        <v>319</v>
      </c>
      <c r="C233" s="86" t="s">
        <v>200</v>
      </c>
      <c r="D233" t="s">
        <v>29</v>
      </c>
      <c r="E233" s="30" t="s">
        <v>143</v>
      </c>
      <c r="F233" s="85" t="s">
        <v>300</v>
      </c>
      <c r="G233" t="s">
        <v>301</v>
      </c>
      <c r="H233" t="s">
        <v>310</v>
      </c>
      <c r="I233" t="str">
        <f t="shared" si="3"/>
        <v>["MONO#", "m", "RHESUS MACAQUE", 0.19, 0.92, "Hematology"],</v>
      </c>
    </row>
    <row r="234" spans="1:9" ht="18.75" x14ac:dyDescent="0.25">
      <c r="A234" t="s">
        <v>341</v>
      </c>
      <c r="B234" s="38" t="s">
        <v>320</v>
      </c>
      <c r="C234" s="78" t="s">
        <v>200</v>
      </c>
      <c r="D234" t="s">
        <v>29</v>
      </c>
      <c r="E234" s="30" t="s">
        <v>143</v>
      </c>
      <c r="F234" s="79" t="s">
        <v>106</v>
      </c>
      <c r="G234" t="s">
        <v>271</v>
      </c>
      <c r="H234" t="s">
        <v>310</v>
      </c>
      <c r="I234" t="str">
        <f t="shared" si="3"/>
        <v>["EO#", "m", "RHESUS MACAQUE", 0.04, 0.83, "Hematology"],</v>
      </c>
    </row>
    <row r="235" spans="1:9" ht="18.75" x14ac:dyDescent="0.25">
      <c r="A235" t="s">
        <v>342</v>
      </c>
      <c r="B235" s="34" t="s">
        <v>321</v>
      </c>
      <c r="C235" s="86" t="s">
        <v>200</v>
      </c>
      <c r="D235" t="s">
        <v>29</v>
      </c>
      <c r="E235" s="30" t="s">
        <v>143</v>
      </c>
      <c r="F235" s="85" t="s">
        <v>273</v>
      </c>
      <c r="G235" t="s">
        <v>39</v>
      </c>
      <c r="H235" t="s">
        <v>310</v>
      </c>
      <c r="I235" t="str">
        <f t="shared" si="3"/>
        <v>["BAS#", "m", "RHESUS MACAQUE", 0.02, 0.1, "Hematology"],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70" zoomScaleNormal="70" workbookViewId="0">
      <pane ySplit="1" topLeftCell="A64" activePane="bottomLeft" state="frozen"/>
      <selection pane="bottomLeft" activeCell="A78" sqref="A78:XFD91"/>
    </sheetView>
  </sheetViews>
  <sheetFormatPr defaultRowHeight="15" x14ac:dyDescent="0.25"/>
  <cols>
    <col min="1" max="1" width="17.140625" customWidth="1"/>
    <col min="2" max="2" width="21.7109375" customWidth="1"/>
    <col min="3" max="3" width="12.85546875" customWidth="1"/>
    <col min="4" max="4" width="9.7109375" bestFit="1" customWidth="1"/>
    <col min="5" max="5" width="35.5703125" customWidth="1"/>
    <col min="6" max="6" width="18.140625" bestFit="1" customWidth="1"/>
    <col min="7" max="7" width="14.42578125" bestFit="1" customWidth="1"/>
    <col min="8" max="8" width="20" customWidth="1"/>
  </cols>
  <sheetData>
    <row r="1" spans="1:8" ht="18.75" x14ac:dyDescent="0.25">
      <c r="A1" s="31" t="s">
        <v>146</v>
      </c>
      <c r="B1" s="6" t="s">
        <v>0</v>
      </c>
      <c r="C1" s="6" t="s">
        <v>1</v>
      </c>
      <c r="D1" s="6" t="s">
        <v>27</v>
      </c>
      <c r="E1" s="31" t="s">
        <v>26</v>
      </c>
      <c r="F1" s="7" t="s">
        <v>144</v>
      </c>
      <c r="G1" s="31" t="s">
        <v>145</v>
      </c>
      <c r="H1" t="s">
        <v>309</v>
      </c>
    </row>
    <row r="2" spans="1:8" ht="18.75" x14ac:dyDescent="0.25">
      <c r="A2" t="s">
        <v>302</v>
      </c>
      <c r="B2" s="34" t="s">
        <v>165</v>
      </c>
      <c r="C2" s="35" t="s">
        <v>166</v>
      </c>
      <c r="D2" t="s">
        <v>28</v>
      </c>
      <c r="E2" s="22" t="s">
        <v>142</v>
      </c>
      <c r="F2" s="36" t="s">
        <v>31</v>
      </c>
      <c r="G2" t="s">
        <v>204</v>
      </c>
      <c r="H2" t="s">
        <v>310</v>
      </c>
    </row>
    <row r="3" spans="1:8" ht="18.75" x14ac:dyDescent="0.25">
      <c r="A3" t="s">
        <v>303</v>
      </c>
      <c r="B3" s="38" t="s">
        <v>167</v>
      </c>
      <c r="C3" s="39" t="s">
        <v>168</v>
      </c>
      <c r="D3" t="s">
        <v>28</v>
      </c>
      <c r="E3" s="22" t="s">
        <v>142</v>
      </c>
      <c r="F3" s="40" t="s">
        <v>205</v>
      </c>
      <c r="G3" t="s">
        <v>206</v>
      </c>
      <c r="H3" t="s">
        <v>310</v>
      </c>
    </row>
    <row r="4" spans="1:8" ht="18.75" x14ac:dyDescent="0.25">
      <c r="A4" t="s">
        <v>169</v>
      </c>
      <c r="B4" s="34" t="s">
        <v>169</v>
      </c>
      <c r="C4" s="34" t="s">
        <v>3</v>
      </c>
      <c r="D4" t="s">
        <v>28</v>
      </c>
      <c r="E4" s="22" t="s">
        <v>142</v>
      </c>
      <c r="F4" s="42" t="s">
        <v>207</v>
      </c>
      <c r="G4" t="s">
        <v>208</v>
      </c>
      <c r="H4" t="s">
        <v>310</v>
      </c>
    </row>
    <row r="5" spans="1:8" ht="18.75" x14ac:dyDescent="0.25">
      <c r="A5" t="s">
        <v>170</v>
      </c>
      <c r="B5" s="38" t="s">
        <v>170</v>
      </c>
      <c r="C5" s="38" t="s">
        <v>171</v>
      </c>
      <c r="D5" t="s">
        <v>28</v>
      </c>
      <c r="E5" s="22" t="s">
        <v>142</v>
      </c>
      <c r="F5" s="40" t="s">
        <v>209</v>
      </c>
      <c r="G5" t="s">
        <v>210</v>
      </c>
      <c r="H5" t="s">
        <v>310</v>
      </c>
    </row>
    <row r="6" spans="1:8" ht="18.75" x14ac:dyDescent="0.25">
      <c r="A6" t="s">
        <v>172</v>
      </c>
      <c r="B6" s="34" t="s">
        <v>172</v>
      </c>
      <c r="C6" s="34" t="s">
        <v>173</v>
      </c>
      <c r="D6" t="s">
        <v>28</v>
      </c>
      <c r="E6" s="22" t="s">
        <v>142</v>
      </c>
      <c r="F6" s="44" t="s">
        <v>211</v>
      </c>
      <c r="G6" t="s">
        <v>212</v>
      </c>
      <c r="H6" t="s">
        <v>310</v>
      </c>
    </row>
    <row r="7" spans="1:8" ht="18.75" x14ac:dyDescent="0.25">
      <c r="A7" t="s">
        <v>174</v>
      </c>
      <c r="B7" s="45" t="s">
        <v>174</v>
      </c>
      <c r="C7" s="45" t="s">
        <v>175</v>
      </c>
      <c r="D7" t="s">
        <v>28</v>
      </c>
      <c r="E7" s="22" t="s">
        <v>142</v>
      </c>
      <c r="F7" s="46" t="s">
        <v>213</v>
      </c>
      <c r="G7" t="s">
        <v>214</v>
      </c>
      <c r="H7" t="s">
        <v>310</v>
      </c>
    </row>
    <row r="8" spans="1:8" ht="18.75" x14ac:dyDescent="0.25">
      <c r="A8" t="s">
        <v>176</v>
      </c>
      <c r="B8" s="48" t="s">
        <v>176</v>
      </c>
      <c r="C8" s="48" t="s">
        <v>3</v>
      </c>
      <c r="D8" t="s">
        <v>28</v>
      </c>
      <c r="E8" s="22" t="s">
        <v>142</v>
      </c>
      <c r="F8" s="49" t="s">
        <v>215</v>
      </c>
      <c r="G8" t="s">
        <v>216</v>
      </c>
      <c r="H8" t="s">
        <v>310</v>
      </c>
    </row>
    <row r="9" spans="1:8" ht="18.75" x14ac:dyDescent="0.25">
      <c r="A9" t="s">
        <v>177</v>
      </c>
      <c r="B9" s="45" t="s">
        <v>177</v>
      </c>
      <c r="C9" s="45" t="s">
        <v>171</v>
      </c>
      <c r="D9" t="s">
        <v>28</v>
      </c>
      <c r="E9" s="22" t="s">
        <v>142</v>
      </c>
      <c r="F9" s="46" t="s">
        <v>207</v>
      </c>
      <c r="G9" t="s">
        <v>217</v>
      </c>
      <c r="H9" t="s">
        <v>310</v>
      </c>
    </row>
    <row r="10" spans="1:8" ht="18.75" x14ac:dyDescent="0.25">
      <c r="A10" t="s">
        <v>178</v>
      </c>
      <c r="B10" s="34" t="s">
        <v>178</v>
      </c>
      <c r="C10" s="34" t="s">
        <v>179</v>
      </c>
      <c r="D10" t="s">
        <v>28</v>
      </c>
      <c r="E10" s="22" t="s">
        <v>142</v>
      </c>
      <c r="F10" s="44" t="s">
        <v>218</v>
      </c>
      <c r="G10" t="s">
        <v>219</v>
      </c>
      <c r="H10" t="s">
        <v>310</v>
      </c>
    </row>
    <row r="11" spans="1:8" ht="18.75" x14ac:dyDescent="0.25">
      <c r="A11" t="s">
        <v>312</v>
      </c>
      <c r="B11" s="38" t="s">
        <v>180</v>
      </c>
      <c r="C11" s="38" t="s">
        <v>171</v>
      </c>
      <c r="D11" t="s">
        <v>28</v>
      </c>
      <c r="E11" s="22" t="s">
        <v>142</v>
      </c>
      <c r="F11" s="51" t="s">
        <v>220</v>
      </c>
      <c r="G11" t="s">
        <v>221</v>
      </c>
      <c r="H11" t="s">
        <v>310</v>
      </c>
    </row>
    <row r="12" spans="1:8" ht="18.75" x14ac:dyDescent="0.25">
      <c r="A12" t="s">
        <v>313</v>
      </c>
      <c r="B12" s="34" t="s">
        <v>181</v>
      </c>
      <c r="C12" s="34" t="s">
        <v>171</v>
      </c>
      <c r="D12" t="s">
        <v>28</v>
      </c>
      <c r="E12" s="22" t="s">
        <v>142</v>
      </c>
      <c r="F12" s="44" t="s">
        <v>222</v>
      </c>
      <c r="G12" t="s">
        <v>223</v>
      </c>
      <c r="H12" t="s">
        <v>310</v>
      </c>
    </row>
    <row r="13" spans="1:8" ht="18.75" x14ac:dyDescent="0.25">
      <c r="A13" t="s">
        <v>314</v>
      </c>
      <c r="B13" s="38" t="s">
        <v>182</v>
      </c>
      <c r="C13" s="38" t="s">
        <v>171</v>
      </c>
      <c r="D13" t="s">
        <v>28</v>
      </c>
      <c r="E13" s="22" t="s">
        <v>142</v>
      </c>
      <c r="F13" s="53" t="s">
        <v>66</v>
      </c>
      <c r="G13" t="s">
        <v>224</v>
      </c>
      <c r="H13" t="s">
        <v>310</v>
      </c>
    </row>
    <row r="14" spans="1:8" ht="18.75" x14ac:dyDescent="0.25">
      <c r="A14" t="s">
        <v>315</v>
      </c>
      <c r="B14" s="34" t="s">
        <v>183</v>
      </c>
      <c r="C14" s="34" t="s">
        <v>171</v>
      </c>
      <c r="D14" t="s">
        <v>28</v>
      </c>
      <c r="E14" s="22" t="s">
        <v>142</v>
      </c>
      <c r="F14" s="44" t="s">
        <v>225</v>
      </c>
      <c r="G14" t="s">
        <v>226</v>
      </c>
      <c r="H14" t="s">
        <v>310</v>
      </c>
    </row>
    <row r="15" spans="1:8" ht="18.75" x14ac:dyDescent="0.25">
      <c r="A15" t="s">
        <v>316</v>
      </c>
      <c r="B15" s="38" t="s">
        <v>184</v>
      </c>
      <c r="C15" s="38" t="s">
        <v>171</v>
      </c>
      <c r="D15" t="s">
        <v>28</v>
      </c>
      <c r="E15" s="22" t="s">
        <v>142</v>
      </c>
      <c r="F15" s="40" t="s">
        <v>39</v>
      </c>
      <c r="G15" t="s">
        <v>225</v>
      </c>
      <c r="H15" t="s">
        <v>310</v>
      </c>
    </row>
    <row r="16" spans="1:8" ht="18.75" x14ac:dyDescent="0.25">
      <c r="A16" t="s">
        <v>304</v>
      </c>
      <c r="B16" s="34" t="s">
        <v>185</v>
      </c>
      <c r="C16" s="35" t="s">
        <v>166</v>
      </c>
      <c r="D16" t="s">
        <v>28</v>
      </c>
      <c r="E16" s="22" t="s">
        <v>142</v>
      </c>
      <c r="F16" s="44" t="s">
        <v>227</v>
      </c>
      <c r="G16" t="s">
        <v>228</v>
      </c>
      <c r="H16" t="s">
        <v>310</v>
      </c>
    </row>
    <row r="17" spans="1:8" ht="18.75" x14ac:dyDescent="0.25">
      <c r="A17" t="s">
        <v>305</v>
      </c>
      <c r="B17" s="38" t="s">
        <v>186</v>
      </c>
      <c r="C17" s="39" t="s">
        <v>166</v>
      </c>
      <c r="D17" t="s">
        <v>28</v>
      </c>
      <c r="E17" s="22" t="s">
        <v>142</v>
      </c>
      <c r="F17" s="55" t="s">
        <v>229</v>
      </c>
      <c r="G17" t="s">
        <v>230</v>
      </c>
      <c r="H17" t="s">
        <v>310</v>
      </c>
    </row>
    <row r="18" spans="1:8" ht="18.75" x14ac:dyDescent="0.25">
      <c r="A18" t="s">
        <v>306</v>
      </c>
      <c r="B18" s="34" t="s">
        <v>187</v>
      </c>
      <c r="C18" s="35" t="s">
        <v>166</v>
      </c>
      <c r="D18" t="s">
        <v>28</v>
      </c>
      <c r="E18" s="22" t="s">
        <v>142</v>
      </c>
      <c r="F18" s="44" t="s">
        <v>231</v>
      </c>
      <c r="G18" t="s">
        <v>232</v>
      </c>
      <c r="H18" t="s">
        <v>310</v>
      </c>
    </row>
    <row r="19" spans="1:8" ht="18.75" x14ac:dyDescent="0.25">
      <c r="A19" t="s">
        <v>307</v>
      </c>
      <c r="B19" s="38" t="s">
        <v>188</v>
      </c>
      <c r="C19" s="39" t="s">
        <v>189</v>
      </c>
      <c r="D19" t="s">
        <v>28</v>
      </c>
      <c r="E19" s="22" t="s">
        <v>142</v>
      </c>
      <c r="F19" s="55" t="s">
        <v>39</v>
      </c>
      <c r="G19" t="s">
        <v>233</v>
      </c>
      <c r="H19" t="s">
        <v>310</v>
      </c>
    </row>
    <row r="20" spans="1:8" ht="18.75" x14ac:dyDescent="0.25">
      <c r="A20" t="s">
        <v>308</v>
      </c>
      <c r="B20" s="34" t="s">
        <v>190</v>
      </c>
      <c r="C20" s="35" t="s">
        <v>166</v>
      </c>
      <c r="D20" t="s">
        <v>28</v>
      </c>
      <c r="E20" s="22" t="s">
        <v>142</v>
      </c>
      <c r="F20" s="44" t="s">
        <v>234</v>
      </c>
      <c r="G20" t="s">
        <v>235</v>
      </c>
      <c r="H20" t="s">
        <v>310</v>
      </c>
    </row>
    <row r="21" spans="1:8" ht="18.75" x14ac:dyDescent="0.25">
      <c r="A21" t="s">
        <v>302</v>
      </c>
      <c r="B21" s="34" t="s">
        <v>165</v>
      </c>
      <c r="C21" s="35" t="s">
        <v>166</v>
      </c>
      <c r="D21" t="s">
        <v>29</v>
      </c>
      <c r="E21" s="22" t="s">
        <v>142</v>
      </c>
      <c r="F21" s="37" t="s">
        <v>31</v>
      </c>
      <c r="G21" t="s">
        <v>204</v>
      </c>
      <c r="H21" t="s">
        <v>310</v>
      </c>
    </row>
    <row r="22" spans="1:8" ht="18.75" x14ac:dyDescent="0.25">
      <c r="A22" t="s">
        <v>303</v>
      </c>
      <c r="B22" s="38" t="s">
        <v>167</v>
      </c>
      <c r="C22" s="39" t="s">
        <v>168</v>
      </c>
      <c r="D22" t="s">
        <v>29</v>
      </c>
      <c r="E22" s="22" t="s">
        <v>142</v>
      </c>
      <c r="F22" s="41" t="s">
        <v>236</v>
      </c>
      <c r="G22" t="s">
        <v>237</v>
      </c>
      <c r="H22" t="s">
        <v>310</v>
      </c>
    </row>
    <row r="23" spans="1:8" ht="18.75" x14ac:dyDescent="0.25">
      <c r="A23" t="s">
        <v>169</v>
      </c>
      <c r="B23" s="34" t="s">
        <v>169</v>
      </c>
      <c r="C23" s="34" t="s">
        <v>3</v>
      </c>
      <c r="D23" t="s">
        <v>29</v>
      </c>
      <c r="E23" s="22" t="s">
        <v>142</v>
      </c>
      <c r="F23" s="43" t="s">
        <v>238</v>
      </c>
      <c r="G23" t="s">
        <v>239</v>
      </c>
      <c r="H23" t="s">
        <v>310</v>
      </c>
    </row>
    <row r="24" spans="1:8" ht="18.75" x14ac:dyDescent="0.25">
      <c r="A24" t="s">
        <v>170</v>
      </c>
      <c r="B24" s="38" t="s">
        <v>170</v>
      </c>
      <c r="C24" s="38" t="s">
        <v>171</v>
      </c>
      <c r="D24" t="s">
        <v>29</v>
      </c>
      <c r="E24" s="22" t="s">
        <v>142</v>
      </c>
      <c r="F24" s="41" t="s">
        <v>240</v>
      </c>
      <c r="G24" t="s">
        <v>241</v>
      </c>
      <c r="H24" t="s">
        <v>310</v>
      </c>
    </row>
    <row r="25" spans="1:8" ht="18.75" x14ac:dyDescent="0.25">
      <c r="A25" t="s">
        <v>172</v>
      </c>
      <c r="B25" s="34" t="s">
        <v>172</v>
      </c>
      <c r="C25" s="34" t="s">
        <v>173</v>
      </c>
      <c r="D25" t="s">
        <v>29</v>
      </c>
      <c r="E25" s="22" t="s">
        <v>142</v>
      </c>
      <c r="F25" s="2" t="s">
        <v>211</v>
      </c>
      <c r="G25" t="s">
        <v>212</v>
      </c>
      <c r="H25" t="s">
        <v>310</v>
      </c>
    </row>
    <row r="26" spans="1:8" ht="18.75" x14ac:dyDescent="0.25">
      <c r="A26" t="s">
        <v>174</v>
      </c>
      <c r="B26" s="45" t="s">
        <v>174</v>
      </c>
      <c r="C26" s="45" t="s">
        <v>175</v>
      </c>
      <c r="D26" t="s">
        <v>29</v>
      </c>
      <c r="E26" s="22" t="s">
        <v>142</v>
      </c>
      <c r="F26" s="47" t="s">
        <v>213</v>
      </c>
      <c r="G26" t="s">
        <v>214</v>
      </c>
      <c r="H26" t="s">
        <v>310</v>
      </c>
    </row>
    <row r="27" spans="1:8" ht="18.75" x14ac:dyDescent="0.25">
      <c r="A27" t="s">
        <v>176</v>
      </c>
      <c r="B27" s="48" t="s">
        <v>176</v>
      </c>
      <c r="C27" s="48" t="s">
        <v>3</v>
      </c>
      <c r="D27" t="s">
        <v>29</v>
      </c>
      <c r="E27" s="22" t="s">
        <v>142</v>
      </c>
      <c r="F27" s="50" t="s">
        <v>215</v>
      </c>
      <c r="G27" t="s">
        <v>216</v>
      </c>
      <c r="H27" t="s">
        <v>310</v>
      </c>
    </row>
    <row r="28" spans="1:8" ht="18.75" x14ac:dyDescent="0.25">
      <c r="A28" t="s">
        <v>177</v>
      </c>
      <c r="B28" s="45" t="s">
        <v>177</v>
      </c>
      <c r="C28" s="45" t="s">
        <v>171</v>
      </c>
      <c r="D28" t="s">
        <v>29</v>
      </c>
      <c r="E28" s="22" t="s">
        <v>142</v>
      </c>
      <c r="F28" s="47" t="s">
        <v>207</v>
      </c>
      <c r="G28" t="s">
        <v>217</v>
      </c>
      <c r="H28" t="s">
        <v>310</v>
      </c>
    </row>
    <row r="29" spans="1:8" ht="18.75" x14ac:dyDescent="0.25">
      <c r="A29" t="s">
        <v>178</v>
      </c>
      <c r="B29" s="34" t="s">
        <v>178</v>
      </c>
      <c r="C29" s="34" t="s">
        <v>179</v>
      </c>
      <c r="D29" t="s">
        <v>29</v>
      </c>
      <c r="E29" s="22" t="s">
        <v>142</v>
      </c>
      <c r="F29" s="2" t="s">
        <v>218</v>
      </c>
      <c r="G29" t="s">
        <v>219</v>
      </c>
      <c r="H29" t="s">
        <v>310</v>
      </c>
    </row>
    <row r="30" spans="1:8" ht="18.75" x14ac:dyDescent="0.25">
      <c r="A30" t="s">
        <v>312</v>
      </c>
      <c r="B30" s="38" t="s">
        <v>180</v>
      </c>
      <c r="C30" s="38" t="s">
        <v>171</v>
      </c>
      <c r="D30" t="s">
        <v>29</v>
      </c>
      <c r="E30" s="22" t="s">
        <v>142</v>
      </c>
      <c r="F30" s="52" t="s">
        <v>220</v>
      </c>
      <c r="G30" t="s">
        <v>221</v>
      </c>
      <c r="H30" t="s">
        <v>310</v>
      </c>
    </row>
    <row r="31" spans="1:8" ht="18.75" x14ac:dyDescent="0.25">
      <c r="A31" t="s">
        <v>313</v>
      </c>
      <c r="B31" s="34" t="s">
        <v>181</v>
      </c>
      <c r="C31" s="34" t="s">
        <v>171</v>
      </c>
      <c r="D31" t="s">
        <v>29</v>
      </c>
      <c r="E31" s="22" t="s">
        <v>142</v>
      </c>
      <c r="F31" s="2" t="s">
        <v>222</v>
      </c>
      <c r="G31" t="s">
        <v>223</v>
      </c>
      <c r="H31" t="s">
        <v>310</v>
      </c>
    </row>
    <row r="32" spans="1:8" ht="18.75" x14ac:dyDescent="0.25">
      <c r="A32" t="s">
        <v>314</v>
      </c>
      <c r="B32" s="38" t="s">
        <v>182</v>
      </c>
      <c r="C32" s="38" t="s">
        <v>171</v>
      </c>
      <c r="D32" t="s">
        <v>29</v>
      </c>
      <c r="E32" s="22" t="s">
        <v>142</v>
      </c>
      <c r="F32" s="54" t="s">
        <v>66</v>
      </c>
      <c r="G32" t="s">
        <v>224</v>
      </c>
      <c r="H32" t="s">
        <v>310</v>
      </c>
    </row>
    <row r="33" spans="1:8" ht="18.75" x14ac:dyDescent="0.25">
      <c r="A33" t="s">
        <v>315</v>
      </c>
      <c r="B33" s="34" t="s">
        <v>183</v>
      </c>
      <c r="C33" s="34" t="s">
        <v>171</v>
      </c>
      <c r="D33" t="s">
        <v>29</v>
      </c>
      <c r="E33" s="22" t="s">
        <v>142</v>
      </c>
      <c r="F33" s="2" t="s">
        <v>225</v>
      </c>
      <c r="G33" t="s">
        <v>226</v>
      </c>
      <c r="H33" t="s">
        <v>310</v>
      </c>
    </row>
    <row r="34" spans="1:8" ht="18.75" x14ac:dyDescent="0.25">
      <c r="A34" t="s">
        <v>316</v>
      </c>
      <c r="B34" s="38" t="s">
        <v>184</v>
      </c>
      <c r="C34" s="38" t="s">
        <v>171</v>
      </c>
      <c r="D34" t="s">
        <v>29</v>
      </c>
      <c r="E34" s="22" t="s">
        <v>142</v>
      </c>
      <c r="F34" s="41" t="s">
        <v>242</v>
      </c>
      <c r="G34" t="s">
        <v>243</v>
      </c>
      <c r="H34" t="s">
        <v>310</v>
      </c>
    </row>
    <row r="35" spans="1:8" ht="18.75" x14ac:dyDescent="0.25">
      <c r="A35" t="s">
        <v>304</v>
      </c>
      <c r="B35" s="34" t="s">
        <v>185</v>
      </c>
      <c r="C35" s="35" t="s">
        <v>166</v>
      </c>
      <c r="D35" t="s">
        <v>29</v>
      </c>
      <c r="E35" s="22" t="s">
        <v>142</v>
      </c>
      <c r="F35" s="2" t="s">
        <v>227</v>
      </c>
      <c r="G35" t="s">
        <v>228</v>
      </c>
      <c r="H35" t="s">
        <v>310</v>
      </c>
    </row>
    <row r="36" spans="1:8" ht="18.75" x14ac:dyDescent="0.25">
      <c r="A36" t="s">
        <v>305</v>
      </c>
      <c r="B36" s="38" t="s">
        <v>186</v>
      </c>
      <c r="C36" s="39" t="s">
        <v>166</v>
      </c>
      <c r="D36" t="s">
        <v>29</v>
      </c>
      <c r="E36" s="22" t="s">
        <v>142</v>
      </c>
      <c r="F36" s="56" t="s">
        <v>229</v>
      </c>
      <c r="G36" t="s">
        <v>230</v>
      </c>
      <c r="H36" t="s">
        <v>310</v>
      </c>
    </row>
    <row r="37" spans="1:8" ht="18.75" x14ac:dyDescent="0.25">
      <c r="A37" t="s">
        <v>306</v>
      </c>
      <c r="B37" s="34" t="s">
        <v>187</v>
      </c>
      <c r="C37" s="35" t="s">
        <v>166</v>
      </c>
      <c r="D37" t="s">
        <v>29</v>
      </c>
      <c r="E37" s="22" t="s">
        <v>142</v>
      </c>
      <c r="F37" s="2" t="s">
        <v>231</v>
      </c>
      <c r="G37" t="s">
        <v>232</v>
      </c>
      <c r="H37" t="s">
        <v>310</v>
      </c>
    </row>
    <row r="38" spans="1:8" ht="18.75" x14ac:dyDescent="0.25">
      <c r="A38" t="s">
        <v>307</v>
      </c>
      <c r="B38" s="38" t="s">
        <v>188</v>
      </c>
      <c r="C38" s="39" t="s">
        <v>189</v>
      </c>
      <c r="D38" t="s">
        <v>29</v>
      </c>
      <c r="E38" s="22" t="s">
        <v>142</v>
      </c>
      <c r="F38" s="56" t="s">
        <v>39</v>
      </c>
      <c r="G38" t="s">
        <v>233</v>
      </c>
      <c r="H38" t="s">
        <v>310</v>
      </c>
    </row>
    <row r="39" spans="1:8" ht="18.75" x14ac:dyDescent="0.25">
      <c r="A39" t="s">
        <v>308</v>
      </c>
      <c r="B39" s="34" t="s">
        <v>190</v>
      </c>
      <c r="C39" s="35" t="s">
        <v>166</v>
      </c>
      <c r="D39" t="s">
        <v>29</v>
      </c>
      <c r="E39" s="22" t="s">
        <v>142</v>
      </c>
      <c r="F39" s="2" t="s">
        <v>234</v>
      </c>
      <c r="G39" t="s">
        <v>235</v>
      </c>
      <c r="H39" t="s">
        <v>310</v>
      </c>
    </row>
    <row r="40" spans="1:8" x14ac:dyDescent="0.25">
      <c r="A40" t="s">
        <v>302</v>
      </c>
      <c r="B40" s="57" t="s">
        <v>191</v>
      </c>
      <c r="C40" s="58" t="s">
        <v>189</v>
      </c>
      <c r="D40" t="s">
        <v>28</v>
      </c>
      <c r="E40" s="8" t="s">
        <v>141</v>
      </c>
      <c r="F40" s="59" t="s">
        <v>93</v>
      </c>
      <c r="G40" t="s">
        <v>244</v>
      </c>
      <c r="H40" t="s">
        <v>310</v>
      </c>
    </row>
    <row r="41" spans="1:8" x14ac:dyDescent="0.25">
      <c r="A41" t="s">
        <v>303</v>
      </c>
      <c r="B41" s="60" t="s">
        <v>192</v>
      </c>
      <c r="C41" s="61" t="s">
        <v>193</v>
      </c>
      <c r="D41" t="s">
        <v>28</v>
      </c>
      <c r="E41" s="8" t="s">
        <v>141</v>
      </c>
      <c r="F41" s="62" t="s">
        <v>245</v>
      </c>
      <c r="G41" t="s">
        <v>246</v>
      </c>
      <c r="H41" t="s">
        <v>310</v>
      </c>
    </row>
    <row r="42" spans="1:8" x14ac:dyDescent="0.25">
      <c r="A42" t="s">
        <v>169</v>
      </c>
      <c r="B42" s="57" t="s">
        <v>169</v>
      </c>
      <c r="C42" s="63" t="s">
        <v>194</v>
      </c>
      <c r="D42" t="s">
        <v>28</v>
      </c>
      <c r="E42" s="8" t="s">
        <v>141</v>
      </c>
      <c r="F42" s="64" t="s">
        <v>247</v>
      </c>
      <c r="G42" t="s">
        <v>248</v>
      </c>
      <c r="H42" t="s">
        <v>310</v>
      </c>
    </row>
    <row r="43" spans="1:8" x14ac:dyDescent="0.25">
      <c r="A43" t="s">
        <v>170</v>
      </c>
      <c r="B43" s="60" t="s">
        <v>170</v>
      </c>
      <c r="C43" s="65" t="s">
        <v>171</v>
      </c>
      <c r="D43" t="s">
        <v>28</v>
      </c>
      <c r="E43" s="8" t="s">
        <v>141</v>
      </c>
      <c r="F43" s="62" t="s">
        <v>249</v>
      </c>
      <c r="G43" t="s">
        <v>250</v>
      </c>
      <c r="H43" t="s">
        <v>310</v>
      </c>
    </row>
    <row r="44" spans="1:8" x14ac:dyDescent="0.25">
      <c r="A44" t="s">
        <v>172</v>
      </c>
      <c r="B44" s="57" t="s">
        <v>172</v>
      </c>
      <c r="C44" s="63" t="s">
        <v>195</v>
      </c>
      <c r="D44" t="s">
        <v>28</v>
      </c>
      <c r="E44" s="8" t="s">
        <v>141</v>
      </c>
      <c r="F44" s="64" t="s">
        <v>251</v>
      </c>
      <c r="G44" t="s">
        <v>71</v>
      </c>
      <c r="H44" t="s">
        <v>310</v>
      </c>
    </row>
    <row r="45" spans="1:8" x14ac:dyDescent="0.25">
      <c r="A45" t="s">
        <v>174</v>
      </c>
      <c r="B45" s="66" t="s">
        <v>174</v>
      </c>
      <c r="C45" s="67" t="s">
        <v>175</v>
      </c>
      <c r="D45" t="s">
        <v>28</v>
      </c>
      <c r="E45" s="8" t="s">
        <v>141</v>
      </c>
      <c r="F45" s="68" t="s">
        <v>252</v>
      </c>
      <c r="G45" t="s">
        <v>253</v>
      </c>
      <c r="H45" t="s">
        <v>310</v>
      </c>
    </row>
    <row r="46" spans="1:8" x14ac:dyDescent="0.25">
      <c r="A46" t="s">
        <v>176</v>
      </c>
      <c r="B46" s="69" t="s">
        <v>176</v>
      </c>
      <c r="C46" s="70" t="s">
        <v>3</v>
      </c>
      <c r="D46" t="s">
        <v>28</v>
      </c>
      <c r="E46" s="8" t="s">
        <v>141</v>
      </c>
      <c r="F46" s="71" t="s">
        <v>254</v>
      </c>
      <c r="G46" t="s">
        <v>255</v>
      </c>
      <c r="H46" t="s">
        <v>310</v>
      </c>
    </row>
    <row r="47" spans="1:8" x14ac:dyDescent="0.25">
      <c r="A47" t="s">
        <v>177</v>
      </c>
      <c r="B47" s="66" t="s">
        <v>177</v>
      </c>
      <c r="C47" s="67" t="s">
        <v>171</v>
      </c>
      <c r="D47" t="s">
        <v>28</v>
      </c>
      <c r="E47" s="8" t="s">
        <v>141</v>
      </c>
      <c r="F47" s="68" t="s">
        <v>256</v>
      </c>
      <c r="G47" t="s">
        <v>257</v>
      </c>
      <c r="H47" t="s">
        <v>310</v>
      </c>
    </row>
    <row r="48" spans="1:8" x14ac:dyDescent="0.25">
      <c r="A48" t="s">
        <v>178</v>
      </c>
      <c r="B48" s="69" t="s">
        <v>178</v>
      </c>
      <c r="C48" s="70" t="s">
        <v>196</v>
      </c>
      <c r="D48" t="s">
        <v>28</v>
      </c>
      <c r="E48" s="8" t="s">
        <v>141</v>
      </c>
      <c r="F48" s="71" t="s">
        <v>258</v>
      </c>
      <c r="G48" t="s">
        <v>259</v>
      </c>
      <c r="H48" t="s">
        <v>310</v>
      </c>
    </row>
    <row r="49" spans="1:8" x14ac:dyDescent="0.25">
      <c r="A49" t="s">
        <v>312</v>
      </c>
      <c r="B49" s="66" t="s">
        <v>180</v>
      </c>
      <c r="C49" s="67" t="s">
        <v>171</v>
      </c>
      <c r="D49" t="s">
        <v>28</v>
      </c>
      <c r="E49" s="8" t="s">
        <v>141</v>
      </c>
      <c r="F49" s="68" t="s">
        <v>70</v>
      </c>
      <c r="G49" t="s">
        <v>260</v>
      </c>
      <c r="H49" t="s">
        <v>310</v>
      </c>
    </row>
    <row r="50" spans="1:8" x14ac:dyDescent="0.25">
      <c r="A50" t="s">
        <v>313</v>
      </c>
      <c r="B50" s="69" t="s">
        <v>197</v>
      </c>
      <c r="C50" s="70" t="s">
        <v>171</v>
      </c>
      <c r="D50" t="s">
        <v>28</v>
      </c>
      <c r="E50" s="8" t="s">
        <v>141</v>
      </c>
      <c r="F50" s="71" t="s">
        <v>261</v>
      </c>
      <c r="G50" t="s">
        <v>262</v>
      </c>
      <c r="H50" t="s">
        <v>310</v>
      </c>
    </row>
    <row r="51" spans="1:8" x14ac:dyDescent="0.25">
      <c r="A51" t="s">
        <v>314</v>
      </c>
      <c r="B51" s="66" t="s">
        <v>198</v>
      </c>
      <c r="C51" s="67" t="s">
        <v>171</v>
      </c>
      <c r="D51" t="s">
        <v>28</v>
      </c>
      <c r="E51" s="8" t="s">
        <v>141</v>
      </c>
      <c r="F51" s="68" t="s">
        <v>263</v>
      </c>
      <c r="G51" t="s">
        <v>264</v>
      </c>
      <c r="H51" t="s">
        <v>310</v>
      </c>
    </row>
    <row r="52" spans="1:8" x14ac:dyDescent="0.25">
      <c r="A52" t="s">
        <v>315</v>
      </c>
      <c r="B52" s="69" t="s">
        <v>183</v>
      </c>
      <c r="C52" s="70" t="s">
        <v>171</v>
      </c>
      <c r="D52" t="s">
        <v>28</v>
      </c>
      <c r="E52" s="8" t="s">
        <v>141</v>
      </c>
      <c r="F52" s="71" t="s">
        <v>265</v>
      </c>
      <c r="G52" t="s">
        <v>118</v>
      </c>
      <c r="H52" t="s">
        <v>310</v>
      </c>
    </row>
    <row r="53" spans="1:8" x14ac:dyDescent="0.25">
      <c r="A53" t="s">
        <v>316</v>
      </c>
      <c r="B53" s="66" t="s">
        <v>199</v>
      </c>
      <c r="C53" s="67" t="s">
        <v>171</v>
      </c>
      <c r="D53" t="s">
        <v>28</v>
      </c>
      <c r="E53" s="8" t="s">
        <v>141</v>
      </c>
      <c r="F53" s="68" t="s">
        <v>76</v>
      </c>
      <c r="G53" t="s">
        <v>109</v>
      </c>
      <c r="H53" t="s">
        <v>310</v>
      </c>
    </row>
    <row r="54" spans="1:8" x14ac:dyDescent="0.25">
      <c r="A54" t="s">
        <v>304</v>
      </c>
      <c r="B54" s="69" t="s">
        <v>185</v>
      </c>
      <c r="C54" s="72" t="s">
        <v>189</v>
      </c>
      <c r="D54" t="s">
        <v>28</v>
      </c>
      <c r="E54" s="8" t="s">
        <v>141</v>
      </c>
      <c r="F54" s="71" t="s">
        <v>266</v>
      </c>
      <c r="G54" t="s">
        <v>267</v>
      </c>
      <c r="H54" t="s">
        <v>310</v>
      </c>
    </row>
    <row r="55" spans="1:8" x14ac:dyDescent="0.25">
      <c r="A55" t="s">
        <v>305</v>
      </c>
      <c r="B55" s="66" t="s">
        <v>186</v>
      </c>
      <c r="C55" s="73" t="s">
        <v>166</v>
      </c>
      <c r="D55" t="s">
        <v>28</v>
      </c>
      <c r="E55" s="8" t="s">
        <v>141</v>
      </c>
      <c r="F55" s="68" t="s">
        <v>268</v>
      </c>
      <c r="G55" t="s">
        <v>269</v>
      </c>
      <c r="H55" t="s">
        <v>310</v>
      </c>
    </row>
    <row r="56" spans="1:8" x14ac:dyDescent="0.25">
      <c r="A56" t="s">
        <v>306</v>
      </c>
      <c r="B56" s="69" t="s">
        <v>187</v>
      </c>
      <c r="C56" s="72" t="s">
        <v>166</v>
      </c>
      <c r="D56" t="s">
        <v>28</v>
      </c>
      <c r="E56" s="8" t="s">
        <v>141</v>
      </c>
      <c r="F56" s="71" t="s">
        <v>270</v>
      </c>
      <c r="G56" t="s">
        <v>271</v>
      </c>
      <c r="H56" t="s">
        <v>310</v>
      </c>
    </row>
    <row r="57" spans="1:8" x14ac:dyDescent="0.25">
      <c r="A57" t="s">
        <v>307</v>
      </c>
      <c r="B57" s="66" t="s">
        <v>183</v>
      </c>
      <c r="C57" s="73" t="s">
        <v>166</v>
      </c>
      <c r="D57" t="s">
        <v>28</v>
      </c>
      <c r="E57" s="8" t="s">
        <v>141</v>
      </c>
      <c r="F57" s="68" t="s">
        <v>106</v>
      </c>
      <c r="G57" t="s">
        <v>272</v>
      </c>
      <c r="H57" t="s">
        <v>310</v>
      </c>
    </row>
    <row r="58" spans="1:8" x14ac:dyDescent="0.25">
      <c r="A58" t="s">
        <v>308</v>
      </c>
      <c r="B58" s="69" t="s">
        <v>190</v>
      </c>
      <c r="C58" s="72" t="s">
        <v>166</v>
      </c>
      <c r="D58" t="s">
        <v>28</v>
      </c>
      <c r="E58" s="8" t="s">
        <v>141</v>
      </c>
      <c r="F58" s="71" t="s">
        <v>273</v>
      </c>
      <c r="G58" t="s">
        <v>274</v>
      </c>
      <c r="H58" t="s">
        <v>310</v>
      </c>
    </row>
    <row r="59" spans="1:8" x14ac:dyDescent="0.25">
      <c r="A59" t="s">
        <v>302</v>
      </c>
      <c r="B59" s="57" t="s">
        <v>191</v>
      </c>
      <c r="C59" s="58" t="s">
        <v>189</v>
      </c>
      <c r="D59" t="s">
        <v>29</v>
      </c>
      <c r="E59" s="8" t="s">
        <v>141</v>
      </c>
      <c r="F59" s="59" t="s">
        <v>93</v>
      </c>
      <c r="G59" t="s">
        <v>244</v>
      </c>
      <c r="H59" t="s">
        <v>310</v>
      </c>
    </row>
    <row r="60" spans="1:8" x14ac:dyDescent="0.25">
      <c r="A60" t="s">
        <v>303</v>
      </c>
      <c r="B60" s="60" t="s">
        <v>192</v>
      </c>
      <c r="C60" s="61" t="s">
        <v>193</v>
      </c>
      <c r="D60" t="s">
        <v>29</v>
      </c>
      <c r="E60" s="8" t="s">
        <v>141</v>
      </c>
      <c r="F60" s="62" t="s">
        <v>245</v>
      </c>
      <c r="G60" t="s">
        <v>246</v>
      </c>
      <c r="H60" t="s">
        <v>310</v>
      </c>
    </row>
    <row r="61" spans="1:8" x14ac:dyDescent="0.25">
      <c r="A61" t="s">
        <v>169</v>
      </c>
      <c r="B61" s="57" t="s">
        <v>169</v>
      </c>
      <c r="C61" s="63" t="s">
        <v>194</v>
      </c>
      <c r="D61" t="s">
        <v>29</v>
      </c>
      <c r="E61" s="8" t="s">
        <v>141</v>
      </c>
      <c r="F61" s="64" t="s">
        <v>247</v>
      </c>
      <c r="G61" t="s">
        <v>248</v>
      </c>
      <c r="H61" t="s">
        <v>310</v>
      </c>
    </row>
    <row r="62" spans="1:8" x14ac:dyDescent="0.25">
      <c r="A62" t="s">
        <v>170</v>
      </c>
      <c r="B62" s="60" t="s">
        <v>170</v>
      </c>
      <c r="C62" s="65" t="s">
        <v>171</v>
      </c>
      <c r="D62" t="s">
        <v>29</v>
      </c>
      <c r="E62" s="8" t="s">
        <v>141</v>
      </c>
      <c r="F62" s="62" t="s">
        <v>249</v>
      </c>
      <c r="G62" t="s">
        <v>250</v>
      </c>
      <c r="H62" t="s">
        <v>310</v>
      </c>
    </row>
    <row r="63" spans="1:8" x14ac:dyDescent="0.25">
      <c r="A63" t="s">
        <v>172</v>
      </c>
      <c r="B63" s="57" t="s">
        <v>172</v>
      </c>
      <c r="C63" s="63" t="s">
        <v>195</v>
      </c>
      <c r="D63" t="s">
        <v>29</v>
      </c>
      <c r="E63" s="8" t="s">
        <v>141</v>
      </c>
      <c r="F63" s="64" t="s">
        <v>251</v>
      </c>
      <c r="G63" t="s">
        <v>71</v>
      </c>
      <c r="H63" t="s">
        <v>310</v>
      </c>
    </row>
    <row r="64" spans="1:8" x14ac:dyDescent="0.25">
      <c r="A64" t="s">
        <v>174</v>
      </c>
      <c r="B64" s="66" t="s">
        <v>174</v>
      </c>
      <c r="C64" s="67" t="s">
        <v>175</v>
      </c>
      <c r="D64" t="s">
        <v>29</v>
      </c>
      <c r="E64" s="8" t="s">
        <v>141</v>
      </c>
      <c r="F64" s="68" t="s">
        <v>252</v>
      </c>
      <c r="G64" t="s">
        <v>253</v>
      </c>
      <c r="H64" t="s">
        <v>310</v>
      </c>
    </row>
    <row r="65" spans="1:8" x14ac:dyDescent="0.25">
      <c r="A65" t="s">
        <v>176</v>
      </c>
      <c r="B65" s="69" t="s">
        <v>176</v>
      </c>
      <c r="C65" s="70" t="s">
        <v>3</v>
      </c>
      <c r="D65" t="s">
        <v>29</v>
      </c>
      <c r="E65" s="8" t="s">
        <v>141</v>
      </c>
      <c r="F65" s="71" t="s">
        <v>254</v>
      </c>
      <c r="G65" t="s">
        <v>255</v>
      </c>
      <c r="H65" t="s">
        <v>310</v>
      </c>
    </row>
    <row r="66" spans="1:8" x14ac:dyDescent="0.25">
      <c r="A66" t="s">
        <v>177</v>
      </c>
      <c r="B66" s="66" t="s">
        <v>177</v>
      </c>
      <c r="C66" s="67" t="s">
        <v>171</v>
      </c>
      <c r="D66" t="s">
        <v>29</v>
      </c>
      <c r="E66" s="8" t="s">
        <v>141</v>
      </c>
      <c r="F66" s="68" t="s">
        <v>256</v>
      </c>
      <c r="G66" t="s">
        <v>257</v>
      </c>
      <c r="H66" t="s">
        <v>310</v>
      </c>
    </row>
    <row r="67" spans="1:8" x14ac:dyDescent="0.25">
      <c r="A67" t="s">
        <v>178</v>
      </c>
      <c r="B67" s="69" t="s">
        <v>178</v>
      </c>
      <c r="C67" s="70" t="s">
        <v>196</v>
      </c>
      <c r="D67" t="s">
        <v>29</v>
      </c>
      <c r="E67" s="8" t="s">
        <v>141</v>
      </c>
      <c r="F67" s="71" t="s">
        <v>258</v>
      </c>
      <c r="G67" t="s">
        <v>259</v>
      </c>
      <c r="H67" t="s">
        <v>310</v>
      </c>
    </row>
    <row r="68" spans="1:8" x14ac:dyDescent="0.25">
      <c r="A68" t="s">
        <v>312</v>
      </c>
      <c r="B68" s="66" t="s">
        <v>180</v>
      </c>
      <c r="C68" s="67" t="s">
        <v>171</v>
      </c>
      <c r="D68" t="s">
        <v>29</v>
      </c>
      <c r="E68" s="8" t="s">
        <v>141</v>
      </c>
      <c r="F68" s="68" t="s">
        <v>70</v>
      </c>
      <c r="G68" t="s">
        <v>260</v>
      </c>
      <c r="H68" t="s">
        <v>310</v>
      </c>
    </row>
    <row r="69" spans="1:8" x14ac:dyDescent="0.25">
      <c r="A69" t="s">
        <v>313</v>
      </c>
      <c r="B69" s="69" t="s">
        <v>197</v>
      </c>
      <c r="C69" s="70" t="s">
        <v>171</v>
      </c>
      <c r="D69" t="s">
        <v>29</v>
      </c>
      <c r="E69" s="8" t="s">
        <v>141</v>
      </c>
      <c r="F69" s="71" t="s">
        <v>261</v>
      </c>
      <c r="G69" t="s">
        <v>262</v>
      </c>
      <c r="H69" t="s">
        <v>310</v>
      </c>
    </row>
    <row r="70" spans="1:8" x14ac:dyDescent="0.25">
      <c r="A70" t="s">
        <v>314</v>
      </c>
      <c r="B70" s="66" t="s">
        <v>198</v>
      </c>
      <c r="C70" s="67" t="s">
        <v>171</v>
      </c>
      <c r="D70" t="s">
        <v>29</v>
      </c>
      <c r="E70" s="8" t="s">
        <v>141</v>
      </c>
      <c r="F70" s="68" t="s">
        <v>263</v>
      </c>
      <c r="G70" t="s">
        <v>264</v>
      </c>
      <c r="H70" t="s">
        <v>310</v>
      </c>
    </row>
    <row r="71" spans="1:8" x14ac:dyDescent="0.25">
      <c r="A71" t="s">
        <v>315</v>
      </c>
      <c r="B71" s="69" t="s">
        <v>183</v>
      </c>
      <c r="C71" s="70" t="s">
        <v>171</v>
      </c>
      <c r="D71" t="s">
        <v>29</v>
      </c>
      <c r="E71" s="8" t="s">
        <v>141</v>
      </c>
      <c r="F71" s="71" t="s">
        <v>265</v>
      </c>
      <c r="G71" t="s">
        <v>118</v>
      </c>
      <c r="H71" t="s">
        <v>310</v>
      </c>
    </row>
    <row r="72" spans="1:8" x14ac:dyDescent="0.25">
      <c r="A72" t="s">
        <v>316</v>
      </c>
      <c r="B72" s="66" t="s">
        <v>199</v>
      </c>
      <c r="C72" s="67" t="s">
        <v>171</v>
      </c>
      <c r="D72" t="s">
        <v>29</v>
      </c>
      <c r="E72" s="8" t="s">
        <v>141</v>
      </c>
      <c r="F72" s="68" t="s">
        <v>76</v>
      </c>
      <c r="G72" t="s">
        <v>109</v>
      </c>
      <c r="H72" t="s">
        <v>310</v>
      </c>
    </row>
    <row r="73" spans="1:8" x14ac:dyDescent="0.25">
      <c r="A73" t="s">
        <v>304</v>
      </c>
      <c r="B73" s="69" t="s">
        <v>185</v>
      </c>
      <c r="C73" s="72" t="s">
        <v>189</v>
      </c>
      <c r="D73" t="s">
        <v>29</v>
      </c>
      <c r="E73" s="8" t="s">
        <v>141</v>
      </c>
      <c r="F73" s="71" t="s">
        <v>266</v>
      </c>
      <c r="G73" t="s">
        <v>267</v>
      </c>
      <c r="H73" t="s">
        <v>310</v>
      </c>
    </row>
    <row r="74" spans="1:8" x14ac:dyDescent="0.25">
      <c r="A74" t="s">
        <v>305</v>
      </c>
      <c r="B74" s="66" t="s">
        <v>186</v>
      </c>
      <c r="C74" s="73" t="s">
        <v>166</v>
      </c>
      <c r="D74" t="s">
        <v>29</v>
      </c>
      <c r="E74" s="8" t="s">
        <v>141</v>
      </c>
      <c r="F74" s="68" t="s">
        <v>268</v>
      </c>
      <c r="G74" t="s">
        <v>269</v>
      </c>
      <c r="H74" t="s">
        <v>310</v>
      </c>
    </row>
    <row r="75" spans="1:8" x14ac:dyDescent="0.25">
      <c r="A75" t="s">
        <v>306</v>
      </c>
      <c r="B75" s="69" t="s">
        <v>187</v>
      </c>
      <c r="C75" s="72" t="s">
        <v>166</v>
      </c>
      <c r="D75" t="s">
        <v>29</v>
      </c>
      <c r="E75" s="8" t="s">
        <v>141</v>
      </c>
      <c r="F75" s="71" t="s">
        <v>270</v>
      </c>
      <c r="G75" t="s">
        <v>271</v>
      </c>
      <c r="H75" t="s">
        <v>310</v>
      </c>
    </row>
    <row r="76" spans="1:8" x14ac:dyDescent="0.25">
      <c r="A76" t="s">
        <v>307</v>
      </c>
      <c r="B76" s="66" t="s">
        <v>183</v>
      </c>
      <c r="C76" s="73" t="s">
        <v>166</v>
      </c>
      <c r="D76" t="s">
        <v>29</v>
      </c>
      <c r="E76" s="8" t="s">
        <v>141</v>
      </c>
      <c r="F76" s="68" t="s">
        <v>106</v>
      </c>
      <c r="G76" t="s">
        <v>272</v>
      </c>
      <c r="H76" t="s">
        <v>310</v>
      </c>
    </row>
    <row r="77" spans="1:8" x14ac:dyDescent="0.25">
      <c r="A77" t="s">
        <v>308</v>
      </c>
      <c r="B77" s="69" t="s">
        <v>190</v>
      </c>
      <c r="C77" s="72" t="s">
        <v>166</v>
      </c>
      <c r="D77" t="s">
        <v>29</v>
      </c>
      <c r="E77" s="8" t="s">
        <v>141</v>
      </c>
      <c r="F77" s="71" t="s">
        <v>273</v>
      </c>
      <c r="G77" t="s">
        <v>274</v>
      </c>
      <c r="H77" t="s">
        <v>310</v>
      </c>
    </row>
    <row r="78" spans="1:8" ht="18.75" x14ac:dyDescent="0.25">
      <c r="A78" t="s">
        <v>302</v>
      </c>
      <c r="B78" s="74" t="s">
        <v>191</v>
      </c>
      <c r="C78" s="75" t="s">
        <v>200</v>
      </c>
      <c r="D78" t="s">
        <v>28</v>
      </c>
      <c r="E78" s="30" t="s">
        <v>143</v>
      </c>
      <c r="F78" s="76" t="s">
        <v>275</v>
      </c>
      <c r="G78" t="s">
        <v>276</v>
      </c>
      <c r="H78" t="s">
        <v>310</v>
      </c>
    </row>
    <row r="79" spans="1:8" ht="18.75" x14ac:dyDescent="0.25">
      <c r="A79" t="s">
        <v>303</v>
      </c>
      <c r="B79" s="77" t="s">
        <v>192</v>
      </c>
      <c r="C79" s="78" t="s">
        <v>201</v>
      </c>
      <c r="D79" t="s">
        <v>28</v>
      </c>
      <c r="E79" s="30" t="s">
        <v>143</v>
      </c>
      <c r="F79" s="79" t="s">
        <v>67</v>
      </c>
      <c r="G79" t="s">
        <v>277</v>
      </c>
      <c r="H79" t="s">
        <v>310</v>
      </c>
    </row>
    <row r="80" spans="1:8" ht="18.75" x14ac:dyDescent="0.25">
      <c r="A80" t="s">
        <v>169</v>
      </c>
      <c r="B80" s="74" t="s">
        <v>169</v>
      </c>
      <c r="C80" s="80" t="s">
        <v>194</v>
      </c>
      <c r="D80" t="s">
        <v>28</v>
      </c>
      <c r="E80" s="30" t="s">
        <v>143</v>
      </c>
      <c r="F80" s="81" t="s">
        <v>238</v>
      </c>
      <c r="G80" t="s">
        <v>278</v>
      </c>
      <c r="H80" t="s">
        <v>310</v>
      </c>
    </row>
    <row r="81" spans="1:8" ht="18.75" x14ac:dyDescent="0.25">
      <c r="A81" t="s">
        <v>170</v>
      </c>
      <c r="B81" s="77" t="s">
        <v>170</v>
      </c>
      <c r="C81" s="82" t="s">
        <v>171</v>
      </c>
      <c r="D81" t="s">
        <v>28</v>
      </c>
      <c r="E81" s="30" t="s">
        <v>143</v>
      </c>
      <c r="F81" s="79" t="s">
        <v>279</v>
      </c>
      <c r="G81" t="s">
        <v>220</v>
      </c>
      <c r="H81" t="s">
        <v>310</v>
      </c>
    </row>
    <row r="82" spans="1:8" ht="18.75" x14ac:dyDescent="0.25">
      <c r="A82" t="s">
        <v>172</v>
      </c>
      <c r="B82" s="74" t="s">
        <v>172</v>
      </c>
      <c r="C82" s="80" t="s">
        <v>202</v>
      </c>
      <c r="D82" t="s">
        <v>28</v>
      </c>
      <c r="E82" s="30" t="s">
        <v>143</v>
      </c>
      <c r="F82" s="81" t="s">
        <v>280</v>
      </c>
      <c r="G82" t="s">
        <v>281</v>
      </c>
      <c r="H82" t="s">
        <v>310</v>
      </c>
    </row>
    <row r="83" spans="1:8" ht="18.75" x14ac:dyDescent="0.25">
      <c r="A83" t="s">
        <v>174</v>
      </c>
      <c r="B83" s="77" t="s">
        <v>174</v>
      </c>
      <c r="C83" s="82" t="s">
        <v>175</v>
      </c>
      <c r="D83" t="s">
        <v>28</v>
      </c>
      <c r="E83" s="30" t="s">
        <v>143</v>
      </c>
      <c r="F83" s="79" t="s">
        <v>282</v>
      </c>
      <c r="G83" t="s">
        <v>283</v>
      </c>
      <c r="H83" t="s">
        <v>310</v>
      </c>
    </row>
    <row r="84" spans="1:8" ht="18.75" x14ac:dyDescent="0.25">
      <c r="A84" t="s">
        <v>176</v>
      </c>
      <c r="B84" s="74" t="s">
        <v>176</v>
      </c>
      <c r="C84" s="80" t="s">
        <v>3</v>
      </c>
      <c r="D84" t="s">
        <v>28</v>
      </c>
      <c r="E84" s="30" t="s">
        <v>143</v>
      </c>
      <c r="F84" s="81" t="s">
        <v>284</v>
      </c>
      <c r="G84" t="s">
        <v>285</v>
      </c>
      <c r="H84" t="s">
        <v>310</v>
      </c>
    </row>
    <row r="85" spans="1:8" ht="18.75" x14ac:dyDescent="0.25">
      <c r="A85" t="s">
        <v>177</v>
      </c>
      <c r="B85" s="77" t="s">
        <v>177</v>
      </c>
      <c r="C85" s="82" t="s">
        <v>171</v>
      </c>
      <c r="D85" t="s">
        <v>28</v>
      </c>
      <c r="E85" s="30" t="s">
        <v>143</v>
      </c>
      <c r="F85" s="79" t="s">
        <v>224</v>
      </c>
      <c r="G85" t="s">
        <v>286</v>
      </c>
      <c r="H85" t="s">
        <v>310</v>
      </c>
    </row>
    <row r="86" spans="1:8" ht="18.75" x14ac:dyDescent="0.25">
      <c r="A86" t="s">
        <v>178</v>
      </c>
      <c r="B86" s="83" t="s">
        <v>178</v>
      </c>
      <c r="C86" s="84" t="s">
        <v>203</v>
      </c>
      <c r="D86" t="s">
        <v>28</v>
      </c>
      <c r="E86" s="30" t="s">
        <v>143</v>
      </c>
      <c r="F86" s="85" t="s">
        <v>287</v>
      </c>
      <c r="G86" t="s">
        <v>288</v>
      </c>
      <c r="H86" t="s">
        <v>310</v>
      </c>
    </row>
    <row r="87" spans="1:8" ht="18.75" x14ac:dyDescent="0.25">
      <c r="A87" t="s">
        <v>312</v>
      </c>
      <c r="B87" s="77" t="s">
        <v>180</v>
      </c>
      <c r="C87" s="82" t="s">
        <v>171</v>
      </c>
      <c r="D87" t="s">
        <v>28</v>
      </c>
      <c r="E87" s="30" t="s">
        <v>143</v>
      </c>
      <c r="F87" s="79" t="s">
        <v>289</v>
      </c>
      <c r="G87" t="s">
        <v>290</v>
      </c>
      <c r="H87" t="s">
        <v>310</v>
      </c>
    </row>
    <row r="88" spans="1:8" ht="18.75" x14ac:dyDescent="0.25">
      <c r="A88" t="s">
        <v>313</v>
      </c>
      <c r="B88" s="83" t="s">
        <v>197</v>
      </c>
      <c r="C88" s="84" t="s">
        <v>171</v>
      </c>
      <c r="D88" t="s">
        <v>28</v>
      </c>
      <c r="E88" s="30" t="s">
        <v>143</v>
      </c>
      <c r="F88" s="85" t="s">
        <v>291</v>
      </c>
      <c r="G88" t="s">
        <v>292</v>
      </c>
      <c r="H88" t="s">
        <v>310</v>
      </c>
    </row>
    <row r="89" spans="1:8" ht="18.75" x14ac:dyDescent="0.25">
      <c r="A89" t="s">
        <v>314</v>
      </c>
      <c r="B89" s="77" t="s">
        <v>198</v>
      </c>
      <c r="C89" s="82" t="s">
        <v>171</v>
      </c>
      <c r="D89" t="s">
        <v>28</v>
      </c>
      <c r="E89" s="30" t="s">
        <v>143</v>
      </c>
      <c r="F89" s="79" t="s">
        <v>293</v>
      </c>
      <c r="G89" t="s">
        <v>294</v>
      </c>
      <c r="H89" t="s">
        <v>310</v>
      </c>
    </row>
    <row r="90" spans="1:8" ht="18.75" x14ac:dyDescent="0.25">
      <c r="A90" t="s">
        <v>315</v>
      </c>
      <c r="B90" s="83" t="s">
        <v>183</v>
      </c>
      <c r="C90" s="84" t="s">
        <v>171</v>
      </c>
      <c r="D90" t="s">
        <v>28</v>
      </c>
      <c r="E90" s="30" t="s">
        <v>143</v>
      </c>
      <c r="F90" s="85" t="s">
        <v>46</v>
      </c>
      <c r="G90" t="s">
        <v>295</v>
      </c>
      <c r="H90" t="s">
        <v>310</v>
      </c>
    </row>
    <row r="91" spans="1:8" ht="18.75" x14ac:dyDescent="0.25">
      <c r="A91" t="s">
        <v>316</v>
      </c>
      <c r="B91" s="77" t="s">
        <v>199</v>
      </c>
      <c r="C91" s="82" t="s">
        <v>171</v>
      </c>
      <c r="D91" t="s">
        <v>28</v>
      </c>
      <c r="E91" s="30" t="s">
        <v>143</v>
      </c>
      <c r="F91" s="79" t="s">
        <v>76</v>
      </c>
      <c r="G91" t="s">
        <v>109</v>
      </c>
      <c r="H91" t="s">
        <v>310</v>
      </c>
    </row>
    <row r="92" spans="1:8" ht="18.75" x14ac:dyDescent="0.25">
      <c r="A92" t="s">
        <v>304</v>
      </c>
      <c r="B92" s="83" t="s">
        <v>185</v>
      </c>
      <c r="C92" s="86" t="s">
        <v>200</v>
      </c>
      <c r="D92" t="s">
        <v>28</v>
      </c>
      <c r="E92" s="30" t="s">
        <v>143</v>
      </c>
      <c r="F92" s="85" t="s">
        <v>296</v>
      </c>
      <c r="G92" t="s">
        <v>297</v>
      </c>
      <c r="H92" t="s">
        <v>310</v>
      </c>
    </row>
    <row r="93" spans="1:8" ht="18.75" x14ac:dyDescent="0.25">
      <c r="A93" t="s">
        <v>305</v>
      </c>
      <c r="B93" s="77" t="s">
        <v>186</v>
      </c>
      <c r="C93" s="78" t="s">
        <v>200</v>
      </c>
      <c r="D93" t="s">
        <v>28</v>
      </c>
      <c r="E93" s="30" t="s">
        <v>143</v>
      </c>
      <c r="F93" s="79" t="s">
        <v>298</v>
      </c>
      <c r="G93" t="s">
        <v>299</v>
      </c>
      <c r="H93" t="s">
        <v>310</v>
      </c>
    </row>
    <row r="94" spans="1:8" ht="18.75" x14ac:dyDescent="0.25">
      <c r="A94" t="s">
        <v>306</v>
      </c>
      <c r="B94" s="83" t="s">
        <v>187</v>
      </c>
      <c r="C94" s="86" t="s">
        <v>200</v>
      </c>
      <c r="D94" t="s">
        <v>28</v>
      </c>
      <c r="E94" s="30" t="s">
        <v>143</v>
      </c>
      <c r="F94" s="85" t="s">
        <v>300</v>
      </c>
      <c r="G94" t="s">
        <v>301</v>
      </c>
      <c r="H94" t="s">
        <v>310</v>
      </c>
    </row>
    <row r="95" spans="1:8" ht="18.75" x14ac:dyDescent="0.25">
      <c r="A95" t="s">
        <v>307</v>
      </c>
      <c r="B95" s="87" t="s">
        <v>183</v>
      </c>
      <c r="C95" s="78" t="s">
        <v>200</v>
      </c>
      <c r="D95" t="s">
        <v>28</v>
      </c>
      <c r="E95" s="30" t="s">
        <v>143</v>
      </c>
      <c r="F95" s="79" t="s">
        <v>106</v>
      </c>
      <c r="G95" t="s">
        <v>271</v>
      </c>
      <c r="H95" t="s">
        <v>310</v>
      </c>
    </row>
    <row r="96" spans="1:8" ht="18.75" x14ac:dyDescent="0.25">
      <c r="A96" t="s">
        <v>308</v>
      </c>
      <c r="B96" s="83" t="s">
        <v>190</v>
      </c>
      <c r="C96" s="86" t="s">
        <v>200</v>
      </c>
      <c r="D96" t="s">
        <v>28</v>
      </c>
      <c r="E96" s="30" t="s">
        <v>143</v>
      </c>
      <c r="F96" s="85" t="s">
        <v>273</v>
      </c>
      <c r="G96" t="s">
        <v>39</v>
      </c>
      <c r="H96" t="s">
        <v>310</v>
      </c>
    </row>
    <row r="97" spans="1:8" ht="18.75" x14ac:dyDescent="0.25">
      <c r="A97" t="s">
        <v>302</v>
      </c>
      <c r="B97" s="74" t="s">
        <v>191</v>
      </c>
      <c r="C97" s="75" t="s">
        <v>200</v>
      </c>
      <c r="D97" t="s">
        <v>29</v>
      </c>
      <c r="E97" s="30" t="s">
        <v>143</v>
      </c>
      <c r="F97" s="76" t="s">
        <v>275</v>
      </c>
      <c r="G97" t="s">
        <v>276</v>
      </c>
      <c r="H97" t="s">
        <v>310</v>
      </c>
    </row>
    <row r="98" spans="1:8" ht="18.75" x14ac:dyDescent="0.25">
      <c r="A98" t="s">
        <v>303</v>
      </c>
      <c r="B98" s="77" t="s">
        <v>192</v>
      </c>
      <c r="C98" s="78" t="s">
        <v>201</v>
      </c>
      <c r="D98" t="s">
        <v>29</v>
      </c>
      <c r="E98" s="30" t="s">
        <v>143</v>
      </c>
      <c r="F98" s="79" t="s">
        <v>67</v>
      </c>
      <c r="G98" t="s">
        <v>277</v>
      </c>
      <c r="H98" t="s">
        <v>310</v>
      </c>
    </row>
    <row r="99" spans="1:8" ht="18.75" x14ac:dyDescent="0.25">
      <c r="A99" t="s">
        <v>169</v>
      </c>
      <c r="B99" s="74" t="s">
        <v>169</v>
      </c>
      <c r="C99" s="80" t="s">
        <v>194</v>
      </c>
      <c r="D99" t="s">
        <v>29</v>
      </c>
      <c r="E99" s="30" t="s">
        <v>143</v>
      </c>
      <c r="F99" s="81" t="s">
        <v>238</v>
      </c>
      <c r="G99" t="s">
        <v>278</v>
      </c>
      <c r="H99" t="s">
        <v>310</v>
      </c>
    </row>
    <row r="100" spans="1:8" ht="18.75" x14ac:dyDescent="0.25">
      <c r="A100" t="s">
        <v>170</v>
      </c>
      <c r="B100" s="77" t="s">
        <v>170</v>
      </c>
      <c r="C100" s="82" t="s">
        <v>171</v>
      </c>
      <c r="D100" t="s">
        <v>29</v>
      </c>
      <c r="E100" s="30" t="s">
        <v>143</v>
      </c>
      <c r="F100" s="79" t="s">
        <v>279</v>
      </c>
      <c r="G100" t="s">
        <v>220</v>
      </c>
      <c r="H100" t="s">
        <v>310</v>
      </c>
    </row>
    <row r="101" spans="1:8" ht="18.75" x14ac:dyDescent="0.25">
      <c r="A101" t="s">
        <v>172</v>
      </c>
      <c r="B101" s="74" t="s">
        <v>172</v>
      </c>
      <c r="C101" s="80" t="s">
        <v>202</v>
      </c>
      <c r="D101" t="s">
        <v>29</v>
      </c>
      <c r="E101" s="30" t="s">
        <v>143</v>
      </c>
      <c r="F101" s="81" t="s">
        <v>280</v>
      </c>
      <c r="G101" t="s">
        <v>281</v>
      </c>
      <c r="H101" t="s">
        <v>310</v>
      </c>
    </row>
    <row r="102" spans="1:8" ht="18.75" x14ac:dyDescent="0.25">
      <c r="A102" t="s">
        <v>174</v>
      </c>
      <c r="B102" s="77" t="s">
        <v>174</v>
      </c>
      <c r="C102" s="82" t="s">
        <v>175</v>
      </c>
      <c r="D102" t="s">
        <v>29</v>
      </c>
      <c r="E102" s="30" t="s">
        <v>143</v>
      </c>
      <c r="F102" s="79" t="s">
        <v>282</v>
      </c>
      <c r="G102" t="s">
        <v>283</v>
      </c>
      <c r="H102" t="s">
        <v>310</v>
      </c>
    </row>
    <row r="103" spans="1:8" ht="18.75" x14ac:dyDescent="0.25">
      <c r="A103" t="s">
        <v>176</v>
      </c>
      <c r="B103" s="74" t="s">
        <v>176</v>
      </c>
      <c r="C103" s="80" t="s">
        <v>3</v>
      </c>
      <c r="D103" t="s">
        <v>29</v>
      </c>
      <c r="E103" s="30" t="s">
        <v>143</v>
      </c>
      <c r="F103" s="81" t="s">
        <v>284</v>
      </c>
      <c r="G103" t="s">
        <v>285</v>
      </c>
      <c r="H103" t="s">
        <v>310</v>
      </c>
    </row>
    <row r="104" spans="1:8" ht="18.75" x14ac:dyDescent="0.25">
      <c r="A104" t="s">
        <v>177</v>
      </c>
      <c r="B104" s="77" t="s">
        <v>177</v>
      </c>
      <c r="C104" s="82" t="s">
        <v>171</v>
      </c>
      <c r="D104" t="s">
        <v>29</v>
      </c>
      <c r="E104" s="30" t="s">
        <v>143</v>
      </c>
      <c r="F104" s="79" t="s">
        <v>224</v>
      </c>
      <c r="G104" t="s">
        <v>286</v>
      </c>
      <c r="H104" t="s">
        <v>310</v>
      </c>
    </row>
    <row r="105" spans="1:8" ht="18.75" x14ac:dyDescent="0.25">
      <c r="A105" t="s">
        <v>178</v>
      </c>
      <c r="B105" s="83" t="s">
        <v>178</v>
      </c>
      <c r="C105" s="84" t="s">
        <v>203</v>
      </c>
      <c r="D105" t="s">
        <v>29</v>
      </c>
      <c r="E105" s="30" t="s">
        <v>143</v>
      </c>
      <c r="F105" s="85" t="s">
        <v>287</v>
      </c>
      <c r="G105" t="s">
        <v>288</v>
      </c>
      <c r="H105" t="s">
        <v>310</v>
      </c>
    </row>
    <row r="106" spans="1:8" ht="18.75" x14ac:dyDescent="0.25">
      <c r="A106" t="s">
        <v>312</v>
      </c>
      <c r="B106" s="77" t="s">
        <v>180</v>
      </c>
      <c r="C106" s="82" t="s">
        <v>171</v>
      </c>
      <c r="D106" t="s">
        <v>29</v>
      </c>
      <c r="E106" s="30" t="s">
        <v>143</v>
      </c>
      <c r="F106" s="79" t="s">
        <v>289</v>
      </c>
      <c r="G106" t="s">
        <v>290</v>
      </c>
      <c r="H106" t="s">
        <v>310</v>
      </c>
    </row>
    <row r="107" spans="1:8" ht="18.75" x14ac:dyDescent="0.25">
      <c r="A107" t="s">
        <v>313</v>
      </c>
      <c r="B107" s="83" t="s">
        <v>197</v>
      </c>
      <c r="C107" s="84" t="s">
        <v>171</v>
      </c>
      <c r="D107" t="s">
        <v>29</v>
      </c>
      <c r="E107" s="30" t="s">
        <v>143</v>
      </c>
      <c r="F107" s="85" t="s">
        <v>291</v>
      </c>
      <c r="G107" t="s">
        <v>292</v>
      </c>
      <c r="H107" t="s">
        <v>310</v>
      </c>
    </row>
    <row r="108" spans="1:8" ht="18.75" x14ac:dyDescent="0.25">
      <c r="A108" t="s">
        <v>314</v>
      </c>
      <c r="B108" s="77" t="s">
        <v>198</v>
      </c>
      <c r="C108" s="82" t="s">
        <v>171</v>
      </c>
      <c r="D108" t="s">
        <v>29</v>
      </c>
      <c r="E108" s="30" t="s">
        <v>143</v>
      </c>
      <c r="F108" s="79" t="s">
        <v>293</v>
      </c>
      <c r="G108" t="s">
        <v>294</v>
      </c>
      <c r="H108" t="s">
        <v>310</v>
      </c>
    </row>
    <row r="109" spans="1:8" ht="18.75" x14ac:dyDescent="0.25">
      <c r="A109" t="s">
        <v>315</v>
      </c>
      <c r="B109" s="83" t="s">
        <v>183</v>
      </c>
      <c r="C109" s="84" t="s">
        <v>171</v>
      </c>
      <c r="D109" t="s">
        <v>29</v>
      </c>
      <c r="E109" s="30" t="s">
        <v>143</v>
      </c>
      <c r="F109" s="85" t="s">
        <v>46</v>
      </c>
      <c r="G109" t="s">
        <v>295</v>
      </c>
      <c r="H109" t="s">
        <v>310</v>
      </c>
    </row>
    <row r="110" spans="1:8" ht="18.75" x14ac:dyDescent="0.25">
      <c r="A110" t="s">
        <v>316</v>
      </c>
      <c r="B110" s="77" t="s">
        <v>199</v>
      </c>
      <c r="C110" s="82" t="s">
        <v>171</v>
      </c>
      <c r="D110" t="s">
        <v>29</v>
      </c>
      <c r="E110" s="30" t="s">
        <v>143</v>
      </c>
      <c r="F110" s="79" t="s">
        <v>76</v>
      </c>
      <c r="G110" t="s">
        <v>109</v>
      </c>
      <c r="H110" t="s">
        <v>310</v>
      </c>
    </row>
    <row r="111" spans="1:8" ht="18.75" x14ac:dyDescent="0.25">
      <c r="A111" t="s">
        <v>304</v>
      </c>
      <c r="B111" s="83" t="s">
        <v>185</v>
      </c>
      <c r="C111" s="86" t="s">
        <v>200</v>
      </c>
      <c r="D111" t="s">
        <v>29</v>
      </c>
      <c r="E111" s="30" t="s">
        <v>143</v>
      </c>
      <c r="F111" s="85" t="s">
        <v>296</v>
      </c>
      <c r="G111" t="s">
        <v>297</v>
      </c>
      <c r="H111" t="s">
        <v>310</v>
      </c>
    </row>
    <row r="112" spans="1:8" ht="18.75" x14ac:dyDescent="0.25">
      <c r="A112" t="s">
        <v>305</v>
      </c>
      <c r="B112" s="77" t="s">
        <v>186</v>
      </c>
      <c r="C112" s="78" t="s">
        <v>200</v>
      </c>
      <c r="D112" t="s">
        <v>29</v>
      </c>
      <c r="E112" s="30" t="s">
        <v>143</v>
      </c>
      <c r="F112" s="79" t="s">
        <v>298</v>
      </c>
      <c r="G112" t="s">
        <v>299</v>
      </c>
      <c r="H112" t="s">
        <v>310</v>
      </c>
    </row>
    <row r="113" spans="1:8" ht="18.75" x14ac:dyDescent="0.25">
      <c r="A113" t="s">
        <v>306</v>
      </c>
      <c r="B113" s="83" t="s">
        <v>187</v>
      </c>
      <c r="C113" s="86" t="s">
        <v>200</v>
      </c>
      <c r="D113" t="s">
        <v>29</v>
      </c>
      <c r="E113" s="30" t="s">
        <v>143</v>
      </c>
      <c r="F113" s="85" t="s">
        <v>300</v>
      </c>
      <c r="G113" t="s">
        <v>301</v>
      </c>
      <c r="H113" t="s">
        <v>310</v>
      </c>
    </row>
    <row r="114" spans="1:8" ht="18.75" x14ac:dyDescent="0.25">
      <c r="A114" t="s">
        <v>307</v>
      </c>
      <c r="B114" s="87" t="s">
        <v>183</v>
      </c>
      <c r="C114" s="78" t="s">
        <v>200</v>
      </c>
      <c r="D114" t="s">
        <v>29</v>
      </c>
      <c r="E114" s="30" t="s">
        <v>143</v>
      </c>
      <c r="F114" s="79" t="s">
        <v>106</v>
      </c>
      <c r="G114" t="s">
        <v>271</v>
      </c>
      <c r="H114" t="s">
        <v>310</v>
      </c>
    </row>
    <row r="115" spans="1:8" ht="18.75" x14ac:dyDescent="0.25">
      <c r="A115" t="s">
        <v>308</v>
      </c>
      <c r="B115" s="83" t="s">
        <v>190</v>
      </c>
      <c r="C115" s="86" t="s">
        <v>200</v>
      </c>
      <c r="D115" t="s">
        <v>29</v>
      </c>
      <c r="E115" s="30" t="s">
        <v>143</v>
      </c>
      <c r="F115" s="85" t="s">
        <v>273</v>
      </c>
      <c r="G115" t="s">
        <v>39</v>
      </c>
      <c r="H115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opLeftCell="A49" zoomScale="70" zoomScaleNormal="70" workbookViewId="0">
      <selection activeCell="B69" sqref="B69"/>
    </sheetView>
  </sheetViews>
  <sheetFormatPr defaultRowHeight="15" x14ac:dyDescent="0.25"/>
  <cols>
    <col min="1" max="1" width="16.140625" customWidth="1"/>
    <col min="2" max="2" width="26.140625" bestFit="1" customWidth="1"/>
    <col min="5" max="5" width="50.5703125" customWidth="1"/>
    <col min="6" max="6" width="18.140625" bestFit="1" customWidth="1"/>
    <col min="7" max="7" width="14.42578125" bestFit="1" customWidth="1"/>
    <col min="8" max="8" width="10" bestFit="1" customWidth="1"/>
  </cols>
  <sheetData>
    <row r="1" spans="1:10" ht="18.75" x14ac:dyDescent="0.25">
      <c r="A1" s="31" t="s">
        <v>146</v>
      </c>
      <c r="B1" s="6" t="s">
        <v>0</v>
      </c>
      <c r="C1" s="6" t="s">
        <v>1</v>
      </c>
      <c r="D1" s="6" t="s">
        <v>27</v>
      </c>
      <c r="E1" s="31" t="s">
        <v>26</v>
      </c>
      <c r="F1" s="7" t="s">
        <v>144</v>
      </c>
      <c r="G1" s="31" t="s">
        <v>145</v>
      </c>
      <c r="H1" s="31" t="s">
        <v>309</v>
      </c>
      <c r="I1" s="31"/>
      <c r="J1" s="31"/>
    </row>
    <row r="2" spans="1:10" ht="18.75" x14ac:dyDescent="0.25">
      <c r="A2" s="89" t="s">
        <v>162</v>
      </c>
      <c r="B2" s="9"/>
      <c r="C2" s="9"/>
      <c r="D2" s="9" t="s">
        <v>28</v>
      </c>
      <c r="E2" s="22" t="s">
        <v>142</v>
      </c>
      <c r="F2" s="9">
        <v>140</v>
      </c>
      <c r="G2" s="8">
        <v>155</v>
      </c>
      <c r="H2" s="88" t="s">
        <v>325</v>
      </c>
      <c r="I2" t="str">
        <f>"["""&amp;A2&amp;""", """&amp;D2&amp;""", """&amp;E2&amp;""", "&amp;F2&amp;", "&amp;G2&amp;", """&amp;H2&amp;"""],"</f>
        <v>["Na", "f", "JAPANESE MACAQUE", 140, 155, "iStat"],</v>
      </c>
      <c r="J2" s="8"/>
    </row>
    <row r="3" spans="1:10" ht="18.75" x14ac:dyDescent="0.25">
      <c r="A3" t="s">
        <v>161</v>
      </c>
      <c r="B3" s="1"/>
      <c r="C3" s="1"/>
      <c r="D3" s="9" t="s">
        <v>28</v>
      </c>
      <c r="E3" s="22" t="s">
        <v>142</v>
      </c>
      <c r="F3" s="1">
        <v>3.2</v>
      </c>
      <c r="G3" s="8">
        <v>4.2</v>
      </c>
      <c r="H3" s="88" t="s">
        <v>325</v>
      </c>
      <c r="I3" t="str">
        <f t="shared" ref="I3:I4" si="0">"["""&amp;A3&amp;""", """&amp;D3&amp;""", """&amp;E3&amp;""", "&amp;F3&amp;", "&amp;G3&amp;", """&amp;H3&amp;"""],"</f>
        <v>["K", "f", "JAPANESE MACAQUE", 3.2, 4.2, "iStat"],</v>
      </c>
      <c r="J3" s="8"/>
    </row>
    <row r="4" spans="1:10" ht="18.75" x14ac:dyDescent="0.25">
      <c r="A4" s="89" t="s">
        <v>326</v>
      </c>
      <c r="B4" s="9"/>
      <c r="C4" s="9"/>
      <c r="D4" s="9" t="s">
        <v>28</v>
      </c>
      <c r="E4" s="22" t="s">
        <v>142</v>
      </c>
      <c r="F4" s="10" t="s">
        <v>336</v>
      </c>
      <c r="G4" s="8">
        <v>115</v>
      </c>
      <c r="H4" s="88" t="s">
        <v>325</v>
      </c>
      <c r="I4" t="str">
        <f t="shared" si="0"/>
        <v>["Cl", "f", "JAPANESE MACAQUE", 110, 115, "iStat"],</v>
      </c>
      <c r="J4" s="8"/>
    </row>
    <row r="5" spans="1:10" ht="18.75" x14ac:dyDescent="0.25">
      <c r="A5" s="89" t="s">
        <v>327</v>
      </c>
      <c r="D5" s="9" t="s">
        <v>28</v>
      </c>
      <c r="E5" s="22" t="s">
        <v>142</v>
      </c>
      <c r="F5">
        <v>16</v>
      </c>
      <c r="G5" s="92">
        <v>25</v>
      </c>
      <c r="H5" s="88" t="s">
        <v>325</v>
      </c>
      <c r="I5" t="str">
        <f t="shared" ref="I5:I15" si="1">"["""&amp;A5&amp;""", """&amp;D5&amp;""", """&amp;E5&amp;""", "&amp;F5&amp;", "&amp;G5&amp;", """&amp;H5&amp;"""],"</f>
        <v>["tCO2", "f", "JAPANESE MACAQUE", 16, 25, "iStat"],</v>
      </c>
    </row>
    <row r="6" spans="1:10" ht="18.75" x14ac:dyDescent="0.25">
      <c r="A6" s="89" t="s">
        <v>152</v>
      </c>
      <c r="D6" s="9" t="s">
        <v>28</v>
      </c>
      <c r="E6" s="22" t="s">
        <v>142</v>
      </c>
      <c r="F6">
        <v>9</v>
      </c>
      <c r="G6" s="92">
        <v>24</v>
      </c>
      <c r="H6" s="88" t="s">
        <v>325</v>
      </c>
      <c r="I6" t="str">
        <f t="shared" si="1"/>
        <v>["BUN", "f", "JAPANESE MACAQUE", 9, 24, "iStat"],</v>
      </c>
    </row>
    <row r="7" spans="1:10" ht="18.75" x14ac:dyDescent="0.25">
      <c r="A7" s="90" t="s">
        <v>328</v>
      </c>
      <c r="D7" s="9" t="s">
        <v>28</v>
      </c>
      <c r="E7" s="22" t="s">
        <v>142</v>
      </c>
      <c r="F7">
        <v>45</v>
      </c>
      <c r="G7" s="92">
        <v>90</v>
      </c>
      <c r="H7" s="88" t="s">
        <v>325</v>
      </c>
      <c r="I7" t="str">
        <f t="shared" si="1"/>
        <v>["Gluc", "f", "JAPANESE MACAQUE", 45, 90, "iStat"],</v>
      </c>
    </row>
    <row r="8" spans="1:10" ht="18.75" x14ac:dyDescent="0.25">
      <c r="A8" s="89" t="s">
        <v>170</v>
      </c>
      <c r="D8" s="9" t="s">
        <v>28</v>
      </c>
      <c r="E8" s="22" t="s">
        <v>142</v>
      </c>
      <c r="F8">
        <v>35</v>
      </c>
      <c r="G8" s="92">
        <v>45</v>
      </c>
      <c r="H8" s="88" t="s">
        <v>325</v>
      </c>
      <c r="I8" t="str">
        <f t="shared" si="1"/>
        <v>["HCT", "f", "JAPANESE MACAQUE", 35, 45, "iStat"],</v>
      </c>
    </row>
    <row r="9" spans="1:10" ht="18.75" x14ac:dyDescent="0.25">
      <c r="A9" s="90" t="s">
        <v>329</v>
      </c>
      <c r="D9" s="9" t="s">
        <v>28</v>
      </c>
      <c r="E9" s="22" t="s">
        <v>142</v>
      </c>
      <c r="F9" s="93">
        <v>7.35</v>
      </c>
      <c r="G9" s="93">
        <v>7.45</v>
      </c>
      <c r="H9" s="88" t="s">
        <v>325</v>
      </c>
      <c r="I9" t="str">
        <f t="shared" si="1"/>
        <v>["pH", "f", "JAPANESE MACAQUE", 7.35, 7.45, "iStat"],</v>
      </c>
    </row>
    <row r="10" spans="1:10" ht="18.75" x14ac:dyDescent="0.25">
      <c r="A10" s="89" t="s">
        <v>330</v>
      </c>
      <c r="D10" s="9" t="s">
        <v>28</v>
      </c>
      <c r="E10" s="22" t="s">
        <v>142</v>
      </c>
      <c r="F10">
        <v>34</v>
      </c>
      <c r="G10">
        <v>40</v>
      </c>
      <c r="H10" s="88" t="s">
        <v>325</v>
      </c>
      <c r="I10" t="str">
        <f t="shared" si="1"/>
        <v>["pCO2", "f", "JAPANESE MACAQUE", 34, 40, "iStat"],</v>
      </c>
    </row>
    <row r="11" spans="1:10" ht="18.75" x14ac:dyDescent="0.25">
      <c r="A11" s="91" t="s">
        <v>331</v>
      </c>
      <c r="D11" s="9" t="s">
        <v>28</v>
      </c>
      <c r="E11" s="22" t="s">
        <v>142</v>
      </c>
      <c r="F11">
        <v>22</v>
      </c>
      <c r="G11">
        <v>26</v>
      </c>
      <c r="H11" s="88" t="s">
        <v>325</v>
      </c>
      <c r="I11" t="str">
        <f t="shared" si="1"/>
        <v>["HCO3", "f", "JAPANESE MACAQUE", 22, 26, "iStat"],</v>
      </c>
    </row>
    <row r="12" spans="1:10" ht="18.75" x14ac:dyDescent="0.25">
      <c r="A12" s="89" t="s">
        <v>332</v>
      </c>
      <c r="D12" s="9" t="s">
        <v>28</v>
      </c>
      <c r="E12" s="22" t="s">
        <v>142</v>
      </c>
      <c r="F12">
        <v>-5</v>
      </c>
      <c r="G12">
        <v>5</v>
      </c>
      <c r="H12" s="88" t="s">
        <v>325</v>
      </c>
      <c r="I12" t="str">
        <f t="shared" si="1"/>
        <v>["BE", "f", "JAPANESE MACAQUE", -5, 5, "iStat"],</v>
      </c>
    </row>
    <row r="13" spans="1:10" ht="18.75" x14ac:dyDescent="0.25">
      <c r="A13" s="91" t="s">
        <v>333</v>
      </c>
      <c r="D13" s="9" t="s">
        <v>28</v>
      </c>
      <c r="E13" s="22" t="s">
        <v>142</v>
      </c>
      <c r="F13">
        <v>8</v>
      </c>
      <c r="G13">
        <v>25</v>
      </c>
      <c r="H13" s="88" t="s">
        <v>325</v>
      </c>
      <c r="I13" t="str">
        <f t="shared" si="1"/>
        <v>["An Gap", "f", "JAPANESE MACAQUE", 8, 25, "iStat"],</v>
      </c>
    </row>
    <row r="14" spans="1:10" ht="18.75" x14ac:dyDescent="0.25">
      <c r="A14" s="89" t="s">
        <v>334</v>
      </c>
      <c r="D14" s="9" t="s">
        <v>28</v>
      </c>
      <c r="E14" s="22" t="s">
        <v>142</v>
      </c>
      <c r="F14">
        <v>11</v>
      </c>
      <c r="G14">
        <v>14</v>
      </c>
      <c r="H14" s="88" t="s">
        <v>325</v>
      </c>
      <c r="I14" t="str">
        <f t="shared" si="1"/>
        <v>["Hg", "f", "JAPANESE MACAQUE", 11, 14, "iStat"],</v>
      </c>
    </row>
    <row r="15" spans="1:10" ht="18.75" x14ac:dyDescent="0.25">
      <c r="A15" s="91" t="s">
        <v>335</v>
      </c>
      <c r="D15" s="9" t="s">
        <v>28</v>
      </c>
      <c r="E15" s="22" t="s">
        <v>142</v>
      </c>
      <c r="F15">
        <v>0</v>
      </c>
      <c r="G15">
        <v>2</v>
      </c>
      <c r="H15" s="88" t="s">
        <v>325</v>
      </c>
      <c r="I15" t="str">
        <f t="shared" si="1"/>
        <v>["LAC", "f", "JAPANESE MACAQUE", 0, 2, "iStat"],</v>
      </c>
    </row>
    <row r="16" spans="1:10" ht="18.75" x14ac:dyDescent="0.25">
      <c r="A16" s="89" t="s">
        <v>162</v>
      </c>
      <c r="B16" s="9"/>
      <c r="C16" s="9"/>
      <c r="D16" s="9" t="s">
        <v>29</v>
      </c>
      <c r="E16" s="22" t="s">
        <v>142</v>
      </c>
      <c r="F16" s="9">
        <v>140</v>
      </c>
      <c r="G16" s="8">
        <v>155</v>
      </c>
      <c r="H16" s="88" t="s">
        <v>325</v>
      </c>
      <c r="I16" t="str">
        <f>"["""&amp;A16&amp;""", """&amp;D16&amp;""", """&amp;E16&amp;""", "&amp;F16&amp;", "&amp;G16&amp;", """&amp;H16&amp;"""],"</f>
        <v>["Na", "m", "JAPANESE MACAQUE", 140, 155, "iStat"],</v>
      </c>
      <c r="J16" s="8"/>
    </row>
    <row r="17" spans="1:10" ht="18.75" x14ac:dyDescent="0.25">
      <c r="A17" t="s">
        <v>161</v>
      </c>
      <c r="B17" s="1"/>
      <c r="C17" s="1"/>
      <c r="D17" s="9" t="s">
        <v>29</v>
      </c>
      <c r="E17" s="22" t="s">
        <v>142</v>
      </c>
      <c r="F17" s="1">
        <v>3.2</v>
      </c>
      <c r="G17" s="8">
        <v>4.2</v>
      </c>
      <c r="H17" s="88" t="s">
        <v>325</v>
      </c>
      <c r="I17" t="str">
        <f t="shared" ref="I17:I29" si="2">"["""&amp;A17&amp;""", """&amp;D17&amp;""", """&amp;E17&amp;""", "&amp;F17&amp;", "&amp;G17&amp;", """&amp;H17&amp;"""],"</f>
        <v>["K", "m", "JAPANESE MACAQUE", 3.2, 4.2, "iStat"],</v>
      </c>
      <c r="J17" s="8"/>
    </row>
    <row r="18" spans="1:10" ht="18.75" x14ac:dyDescent="0.25">
      <c r="A18" s="89" t="s">
        <v>326</v>
      </c>
      <c r="B18" s="9"/>
      <c r="C18" s="9"/>
      <c r="D18" s="9" t="s">
        <v>29</v>
      </c>
      <c r="E18" s="22" t="s">
        <v>142</v>
      </c>
      <c r="F18" s="10" t="s">
        <v>336</v>
      </c>
      <c r="G18" s="8">
        <v>115</v>
      </c>
      <c r="H18" s="88" t="s">
        <v>325</v>
      </c>
      <c r="I18" t="str">
        <f t="shared" si="2"/>
        <v>["Cl", "m", "JAPANESE MACAQUE", 110, 115, "iStat"],</v>
      </c>
      <c r="J18" s="8"/>
    </row>
    <row r="19" spans="1:10" ht="18.75" x14ac:dyDescent="0.25">
      <c r="A19" s="89" t="s">
        <v>327</v>
      </c>
      <c r="D19" s="9" t="s">
        <v>29</v>
      </c>
      <c r="E19" s="22" t="s">
        <v>142</v>
      </c>
      <c r="F19">
        <v>16</v>
      </c>
      <c r="G19" s="92">
        <v>25</v>
      </c>
      <c r="H19" s="88" t="s">
        <v>325</v>
      </c>
      <c r="I19" t="str">
        <f t="shared" si="2"/>
        <v>["tCO2", "m", "JAPANESE MACAQUE", 16, 25, "iStat"],</v>
      </c>
    </row>
    <row r="20" spans="1:10" ht="18.75" x14ac:dyDescent="0.25">
      <c r="A20" s="89" t="s">
        <v>152</v>
      </c>
      <c r="D20" s="9" t="s">
        <v>29</v>
      </c>
      <c r="E20" s="22" t="s">
        <v>142</v>
      </c>
      <c r="F20">
        <v>9</v>
      </c>
      <c r="G20" s="92">
        <v>24</v>
      </c>
      <c r="H20" s="88" t="s">
        <v>325</v>
      </c>
      <c r="I20" t="str">
        <f t="shared" si="2"/>
        <v>["BUN", "m", "JAPANESE MACAQUE", 9, 24, "iStat"],</v>
      </c>
    </row>
    <row r="21" spans="1:10" ht="18.75" x14ac:dyDescent="0.25">
      <c r="A21" s="90" t="s">
        <v>328</v>
      </c>
      <c r="D21" s="9" t="s">
        <v>29</v>
      </c>
      <c r="E21" s="22" t="s">
        <v>142</v>
      </c>
      <c r="F21">
        <v>45</v>
      </c>
      <c r="G21" s="92">
        <v>90</v>
      </c>
      <c r="H21" s="88" t="s">
        <v>325</v>
      </c>
      <c r="I21" t="str">
        <f t="shared" si="2"/>
        <v>["Gluc", "m", "JAPANESE MACAQUE", 45, 90, "iStat"],</v>
      </c>
    </row>
    <row r="22" spans="1:10" ht="18.75" x14ac:dyDescent="0.25">
      <c r="A22" s="89" t="s">
        <v>170</v>
      </c>
      <c r="D22" s="9" t="s">
        <v>29</v>
      </c>
      <c r="E22" s="22" t="s">
        <v>142</v>
      </c>
      <c r="F22">
        <v>35</v>
      </c>
      <c r="G22" s="92">
        <v>45</v>
      </c>
      <c r="H22" s="88" t="s">
        <v>325</v>
      </c>
      <c r="I22" t="str">
        <f t="shared" si="2"/>
        <v>["HCT", "m", "JAPANESE MACAQUE", 35, 45, "iStat"],</v>
      </c>
    </row>
    <row r="23" spans="1:10" ht="18.75" x14ac:dyDescent="0.25">
      <c r="A23" s="90" t="s">
        <v>329</v>
      </c>
      <c r="D23" s="9" t="s">
        <v>29</v>
      </c>
      <c r="E23" s="22" t="s">
        <v>142</v>
      </c>
      <c r="F23" s="93">
        <v>7.35</v>
      </c>
      <c r="G23" s="93">
        <v>7.45</v>
      </c>
      <c r="H23" s="88" t="s">
        <v>325</v>
      </c>
      <c r="I23" t="str">
        <f t="shared" si="2"/>
        <v>["pH", "m", "JAPANESE MACAQUE", 7.35, 7.45, "iStat"],</v>
      </c>
    </row>
    <row r="24" spans="1:10" ht="18.75" x14ac:dyDescent="0.25">
      <c r="A24" s="89" t="s">
        <v>330</v>
      </c>
      <c r="D24" s="9" t="s">
        <v>29</v>
      </c>
      <c r="E24" s="22" t="s">
        <v>142</v>
      </c>
      <c r="F24">
        <v>34</v>
      </c>
      <c r="G24">
        <v>40</v>
      </c>
      <c r="H24" s="88" t="s">
        <v>325</v>
      </c>
      <c r="I24" t="str">
        <f t="shared" si="2"/>
        <v>["pCO2", "m", "JAPANESE MACAQUE", 34, 40, "iStat"],</v>
      </c>
    </row>
    <row r="25" spans="1:10" ht="18.75" x14ac:dyDescent="0.25">
      <c r="A25" s="91" t="s">
        <v>331</v>
      </c>
      <c r="D25" s="9" t="s">
        <v>29</v>
      </c>
      <c r="E25" s="22" t="s">
        <v>142</v>
      </c>
      <c r="F25">
        <v>22</v>
      </c>
      <c r="G25">
        <v>26</v>
      </c>
      <c r="H25" s="88" t="s">
        <v>325</v>
      </c>
      <c r="I25" t="str">
        <f t="shared" si="2"/>
        <v>["HCO3", "m", "JAPANESE MACAQUE", 22, 26, "iStat"],</v>
      </c>
    </row>
    <row r="26" spans="1:10" ht="18.75" x14ac:dyDescent="0.25">
      <c r="A26" s="89" t="s">
        <v>332</v>
      </c>
      <c r="D26" s="9" t="s">
        <v>29</v>
      </c>
      <c r="E26" s="22" t="s">
        <v>142</v>
      </c>
      <c r="F26">
        <v>-5</v>
      </c>
      <c r="G26">
        <v>5</v>
      </c>
      <c r="H26" s="88" t="s">
        <v>325</v>
      </c>
      <c r="I26" t="str">
        <f t="shared" si="2"/>
        <v>["BE", "m", "JAPANESE MACAQUE", -5, 5, "iStat"],</v>
      </c>
    </row>
    <row r="27" spans="1:10" ht="18.75" x14ac:dyDescent="0.25">
      <c r="A27" s="91" t="s">
        <v>333</v>
      </c>
      <c r="D27" s="9" t="s">
        <v>29</v>
      </c>
      <c r="E27" s="22" t="s">
        <v>142</v>
      </c>
      <c r="F27">
        <v>8</v>
      </c>
      <c r="G27">
        <v>25</v>
      </c>
      <c r="H27" s="88" t="s">
        <v>325</v>
      </c>
      <c r="I27" t="str">
        <f t="shared" si="2"/>
        <v>["An Gap", "m", "JAPANESE MACAQUE", 8, 25, "iStat"],</v>
      </c>
    </row>
    <row r="28" spans="1:10" ht="18.75" x14ac:dyDescent="0.25">
      <c r="A28" s="89" t="s">
        <v>334</v>
      </c>
      <c r="D28" s="9" t="s">
        <v>29</v>
      </c>
      <c r="E28" s="22" t="s">
        <v>142</v>
      </c>
      <c r="F28">
        <v>11</v>
      </c>
      <c r="G28">
        <v>14</v>
      </c>
      <c r="H28" s="88" t="s">
        <v>325</v>
      </c>
      <c r="I28" t="str">
        <f t="shared" si="2"/>
        <v>["Hg", "m", "JAPANESE MACAQUE", 11, 14, "iStat"],</v>
      </c>
    </row>
    <row r="29" spans="1:10" ht="18.75" x14ac:dyDescent="0.25">
      <c r="A29" s="91" t="s">
        <v>335</v>
      </c>
      <c r="D29" s="9" t="s">
        <v>29</v>
      </c>
      <c r="E29" s="22" t="s">
        <v>142</v>
      </c>
      <c r="F29">
        <v>0</v>
      </c>
      <c r="G29">
        <v>2</v>
      </c>
      <c r="H29" s="88" t="s">
        <v>325</v>
      </c>
      <c r="I29" t="str">
        <f t="shared" si="2"/>
        <v>["LAC", "m", "JAPANESE MACAQUE", 0, 2, "iStat"],</v>
      </c>
    </row>
    <row r="30" spans="1:10" x14ac:dyDescent="0.25">
      <c r="A30" s="89" t="s">
        <v>162</v>
      </c>
      <c r="B30" s="9"/>
      <c r="C30" s="9"/>
      <c r="D30" s="9" t="s">
        <v>28</v>
      </c>
      <c r="E30" s="8" t="s">
        <v>141</v>
      </c>
      <c r="F30" s="9">
        <v>140</v>
      </c>
      <c r="G30" s="8">
        <v>155</v>
      </c>
      <c r="H30" s="88" t="s">
        <v>325</v>
      </c>
      <c r="I30" t="str">
        <f>"["""&amp;A30&amp;""", """&amp;D30&amp;""", """&amp;E30&amp;""", "&amp;F30&amp;", "&amp;G30&amp;", """&amp;H30&amp;"""],"</f>
        <v>["Na", "f", "CYNOMOLGUS MACAQUE", 140, 155, "iStat"],</v>
      </c>
      <c r="J30" s="8"/>
    </row>
    <row r="31" spans="1:10" x14ac:dyDescent="0.25">
      <c r="A31" t="s">
        <v>161</v>
      </c>
      <c r="B31" s="1"/>
      <c r="C31" s="1"/>
      <c r="D31" s="9" t="s">
        <v>28</v>
      </c>
      <c r="E31" s="8" t="s">
        <v>141</v>
      </c>
      <c r="F31" s="1">
        <v>3.2</v>
      </c>
      <c r="G31" s="8">
        <v>4.2</v>
      </c>
      <c r="H31" s="88" t="s">
        <v>325</v>
      </c>
      <c r="I31" t="str">
        <f t="shared" ref="I31:I43" si="3">"["""&amp;A31&amp;""", """&amp;D31&amp;""", """&amp;E31&amp;""", "&amp;F31&amp;", "&amp;G31&amp;", """&amp;H31&amp;"""],"</f>
        <v>["K", "f", "CYNOMOLGUS MACAQUE", 3.2, 4.2, "iStat"],</v>
      </c>
      <c r="J31" s="8"/>
    </row>
    <row r="32" spans="1:10" x14ac:dyDescent="0.25">
      <c r="A32" s="89" t="s">
        <v>326</v>
      </c>
      <c r="B32" s="9"/>
      <c r="C32" s="9"/>
      <c r="D32" s="9" t="s">
        <v>28</v>
      </c>
      <c r="E32" s="8" t="s">
        <v>141</v>
      </c>
      <c r="F32" s="10" t="s">
        <v>336</v>
      </c>
      <c r="G32" s="8">
        <v>115</v>
      </c>
      <c r="H32" s="88" t="s">
        <v>325</v>
      </c>
      <c r="I32" t="str">
        <f t="shared" si="3"/>
        <v>["Cl", "f", "CYNOMOLGUS MACAQUE", 110, 115, "iStat"],</v>
      </c>
      <c r="J32" s="8"/>
    </row>
    <row r="33" spans="1:10" x14ac:dyDescent="0.25">
      <c r="A33" s="89" t="s">
        <v>327</v>
      </c>
      <c r="D33" s="9" t="s">
        <v>28</v>
      </c>
      <c r="E33" s="8" t="s">
        <v>141</v>
      </c>
      <c r="F33">
        <v>16</v>
      </c>
      <c r="G33" s="92">
        <v>25</v>
      </c>
      <c r="H33" s="88" t="s">
        <v>325</v>
      </c>
      <c r="I33" t="str">
        <f t="shared" si="3"/>
        <v>["tCO2", "f", "CYNOMOLGUS MACAQUE", 16, 25, "iStat"],</v>
      </c>
    </row>
    <row r="34" spans="1:10" x14ac:dyDescent="0.25">
      <c r="A34" s="89" t="s">
        <v>152</v>
      </c>
      <c r="D34" s="9" t="s">
        <v>28</v>
      </c>
      <c r="E34" s="8" t="s">
        <v>141</v>
      </c>
      <c r="F34">
        <v>9</v>
      </c>
      <c r="G34" s="92">
        <v>24</v>
      </c>
      <c r="H34" s="88" t="s">
        <v>325</v>
      </c>
      <c r="I34" t="str">
        <f t="shared" si="3"/>
        <v>["BUN", "f", "CYNOMOLGUS MACAQUE", 9, 24, "iStat"],</v>
      </c>
    </row>
    <row r="35" spans="1:10" x14ac:dyDescent="0.25">
      <c r="A35" s="90" t="s">
        <v>328</v>
      </c>
      <c r="D35" s="9" t="s">
        <v>28</v>
      </c>
      <c r="E35" s="8" t="s">
        <v>141</v>
      </c>
      <c r="F35">
        <v>45</v>
      </c>
      <c r="G35" s="92">
        <v>90</v>
      </c>
      <c r="H35" s="88" t="s">
        <v>325</v>
      </c>
      <c r="I35" t="str">
        <f t="shared" si="3"/>
        <v>["Gluc", "f", "CYNOMOLGUS MACAQUE", 45, 90, "iStat"],</v>
      </c>
    </row>
    <row r="36" spans="1:10" x14ac:dyDescent="0.25">
      <c r="A36" s="89" t="s">
        <v>170</v>
      </c>
      <c r="D36" s="9" t="s">
        <v>28</v>
      </c>
      <c r="E36" s="8" t="s">
        <v>141</v>
      </c>
      <c r="F36">
        <v>35</v>
      </c>
      <c r="G36" s="92">
        <v>45</v>
      </c>
      <c r="H36" s="88" t="s">
        <v>325</v>
      </c>
      <c r="I36" t="str">
        <f t="shared" si="3"/>
        <v>["HCT", "f", "CYNOMOLGUS MACAQUE", 35, 45, "iStat"],</v>
      </c>
    </row>
    <row r="37" spans="1:10" x14ac:dyDescent="0.25">
      <c r="A37" s="90" t="s">
        <v>329</v>
      </c>
      <c r="D37" s="9" t="s">
        <v>28</v>
      </c>
      <c r="E37" s="8" t="s">
        <v>141</v>
      </c>
      <c r="F37" s="93">
        <v>7.35</v>
      </c>
      <c r="G37" s="93">
        <v>7.45</v>
      </c>
      <c r="H37" s="88" t="s">
        <v>325</v>
      </c>
      <c r="I37" t="str">
        <f t="shared" si="3"/>
        <v>["pH", "f", "CYNOMOLGUS MACAQUE", 7.35, 7.45, "iStat"],</v>
      </c>
    </row>
    <row r="38" spans="1:10" x14ac:dyDescent="0.25">
      <c r="A38" s="89" t="s">
        <v>330</v>
      </c>
      <c r="D38" s="9" t="s">
        <v>28</v>
      </c>
      <c r="E38" s="8" t="s">
        <v>141</v>
      </c>
      <c r="F38">
        <v>34</v>
      </c>
      <c r="G38">
        <v>40</v>
      </c>
      <c r="H38" s="88" t="s">
        <v>325</v>
      </c>
      <c r="I38" t="str">
        <f t="shared" si="3"/>
        <v>["pCO2", "f", "CYNOMOLGUS MACAQUE", 34, 40, "iStat"],</v>
      </c>
    </row>
    <row r="39" spans="1:10" x14ac:dyDescent="0.25">
      <c r="A39" s="91" t="s">
        <v>331</v>
      </c>
      <c r="D39" s="9" t="s">
        <v>28</v>
      </c>
      <c r="E39" s="8" t="s">
        <v>141</v>
      </c>
      <c r="F39">
        <v>22</v>
      </c>
      <c r="G39">
        <v>26</v>
      </c>
      <c r="H39" s="88" t="s">
        <v>325</v>
      </c>
      <c r="I39" t="str">
        <f t="shared" si="3"/>
        <v>["HCO3", "f", "CYNOMOLGUS MACAQUE", 22, 26, "iStat"],</v>
      </c>
    </row>
    <row r="40" spans="1:10" x14ac:dyDescent="0.25">
      <c r="A40" s="89" t="s">
        <v>332</v>
      </c>
      <c r="D40" s="9" t="s">
        <v>28</v>
      </c>
      <c r="E40" s="8" t="s">
        <v>141</v>
      </c>
      <c r="F40">
        <v>-5</v>
      </c>
      <c r="G40">
        <v>5</v>
      </c>
      <c r="H40" s="88" t="s">
        <v>325</v>
      </c>
      <c r="I40" t="str">
        <f t="shared" si="3"/>
        <v>["BE", "f", "CYNOMOLGUS MACAQUE", -5, 5, "iStat"],</v>
      </c>
    </row>
    <row r="41" spans="1:10" x14ac:dyDescent="0.25">
      <c r="A41" s="91" t="s">
        <v>333</v>
      </c>
      <c r="D41" s="9" t="s">
        <v>28</v>
      </c>
      <c r="E41" s="8" t="s">
        <v>141</v>
      </c>
      <c r="F41">
        <v>8</v>
      </c>
      <c r="G41">
        <v>25</v>
      </c>
      <c r="H41" s="88" t="s">
        <v>325</v>
      </c>
      <c r="I41" t="str">
        <f t="shared" si="3"/>
        <v>["An Gap", "f", "CYNOMOLGUS MACAQUE", 8, 25, "iStat"],</v>
      </c>
    </row>
    <row r="42" spans="1:10" x14ac:dyDescent="0.25">
      <c r="A42" s="89" t="s">
        <v>334</v>
      </c>
      <c r="D42" s="9" t="s">
        <v>28</v>
      </c>
      <c r="E42" s="8" t="s">
        <v>141</v>
      </c>
      <c r="F42">
        <v>11</v>
      </c>
      <c r="G42">
        <v>14</v>
      </c>
      <c r="H42" s="88" t="s">
        <v>325</v>
      </c>
      <c r="I42" t="str">
        <f t="shared" si="3"/>
        <v>["Hg", "f", "CYNOMOLGUS MACAQUE", 11, 14, "iStat"],</v>
      </c>
    </row>
    <row r="43" spans="1:10" x14ac:dyDescent="0.25">
      <c r="A43" s="91" t="s">
        <v>335</v>
      </c>
      <c r="D43" s="9" t="s">
        <v>28</v>
      </c>
      <c r="E43" s="8" t="s">
        <v>141</v>
      </c>
      <c r="F43">
        <v>0</v>
      </c>
      <c r="G43">
        <v>2</v>
      </c>
      <c r="H43" s="88" t="s">
        <v>325</v>
      </c>
      <c r="I43" t="str">
        <f t="shared" si="3"/>
        <v>["LAC", "f", "CYNOMOLGUS MACAQUE", 0, 2, "iStat"],</v>
      </c>
    </row>
    <row r="44" spans="1:10" x14ac:dyDescent="0.25">
      <c r="A44" s="89" t="s">
        <v>162</v>
      </c>
      <c r="B44" s="9"/>
      <c r="C44" s="9"/>
      <c r="D44" s="9" t="s">
        <v>29</v>
      </c>
      <c r="E44" s="8" t="s">
        <v>141</v>
      </c>
      <c r="F44" s="9">
        <v>140</v>
      </c>
      <c r="G44" s="8">
        <v>155</v>
      </c>
      <c r="H44" s="88" t="s">
        <v>325</v>
      </c>
      <c r="I44" t="str">
        <f>"["""&amp;A44&amp;""", """&amp;D44&amp;""", """&amp;E44&amp;""", "&amp;F44&amp;", "&amp;G44&amp;", """&amp;H44&amp;"""],"</f>
        <v>["Na", "m", "CYNOMOLGUS MACAQUE", 140, 155, "iStat"],</v>
      </c>
      <c r="J44" s="8"/>
    </row>
    <row r="45" spans="1:10" x14ac:dyDescent="0.25">
      <c r="A45" t="s">
        <v>161</v>
      </c>
      <c r="B45" s="1"/>
      <c r="C45" s="1"/>
      <c r="D45" s="9" t="s">
        <v>29</v>
      </c>
      <c r="E45" s="8" t="s">
        <v>141</v>
      </c>
      <c r="F45" s="1">
        <v>3.2</v>
      </c>
      <c r="G45" s="8">
        <v>4.2</v>
      </c>
      <c r="H45" s="88" t="s">
        <v>325</v>
      </c>
      <c r="I45" t="str">
        <f t="shared" ref="I45:I57" si="4">"["""&amp;A45&amp;""", """&amp;D45&amp;""", """&amp;E45&amp;""", "&amp;F45&amp;", "&amp;G45&amp;", """&amp;H45&amp;"""],"</f>
        <v>["K", "m", "CYNOMOLGUS MACAQUE", 3.2, 4.2, "iStat"],</v>
      </c>
      <c r="J45" s="8"/>
    </row>
    <row r="46" spans="1:10" x14ac:dyDescent="0.25">
      <c r="A46" s="89" t="s">
        <v>326</v>
      </c>
      <c r="B46" s="9"/>
      <c r="C46" s="9"/>
      <c r="D46" s="9" t="s">
        <v>29</v>
      </c>
      <c r="E46" s="8" t="s">
        <v>141</v>
      </c>
      <c r="F46" s="10" t="s">
        <v>336</v>
      </c>
      <c r="G46" s="8">
        <v>115</v>
      </c>
      <c r="H46" s="88" t="s">
        <v>325</v>
      </c>
      <c r="I46" t="str">
        <f t="shared" si="4"/>
        <v>["Cl", "m", "CYNOMOLGUS MACAQUE", 110, 115, "iStat"],</v>
      </c>
      <c r="J46" s="8"/>
    </row>
    <row r="47" spans="1:10" x14ac:dyDescent="0.25">
      <c r="A47" s="89" t="s">
        <v>327</v>
      </c>
      <c r="D47" s="9" t="s">
        <v>29</v>
      </c>
      <c r="E47" s="8" t="s">
        <v>141</v>
      </c>
      <c r="F47">
        <v>16</v>
      </c>
      <c r="G47" s="92">
        <v>25</v>
      </c>
      <c r="H47" s="88" t="s">
        <v>325</v>
      </c>
      <c r="I47" t="str">
        <f t="shared" si="4"/>
        <v>["tCO2", "m", "CYNOMOLGUS MACAQUE", 16, 25, "iStat"],</v>
      </c>
    </row>
    <row r="48" spans="1:10" x14ac:dyDescent="0.25">
      <c r="A48" s="89" t="s">
        <v>152</v>
      </c>
      <c r="D48" s="9" t="s">
        <v>29</v>
      </c>
      <c r="E48" s="8" t="s">
        <v>141</v>
      </c>
      <c r="F48">
        <v>9</v>
      </c>
      <c r="G48" s="92">
        <v>24</v>
      </c>
      <c r="H48" s="88" t="s">
        <v>325</v>
      </c>
      <c r="I48" t="str">
        <f t="shared" si="4"/>
        <v>["BUN", "m", "CYNOMOLGUS MACAQUE", 9, 24, "iStat"],</v>
      </c>
    </row>
    <row r="49" spans="1:10" x14ac:dyDescent="0.25">
      <c r="A49" s="90" t="s">
        <v>328</v>
      </c>
      <c r="D49" s="9" t="s">
        <v>29</v>
      </c>
      <c r="E49" s="8" t="s">
        <v>141</v>
      </c>
      <c r="F49">
        <v>45</v>
      </c>
      <c r="G49" s="92">
        <v>90</v>
      </c>
      <c r="H49" s="88" t="s">
        <v>325</v>
      </c>
      <c r="I49" t="str">
        <f t="shared" si="4"/>
        <v>["Gluc", "m", "CYNOMOLGUS MACAQUE", 45, 90, "iStat"],</v>
      </c>
    </row>
    <row r="50" spans="1:10" x14ac:dyDescent="0.25">
      <c r="A50" s="89" t="s">
        <v>170</v>
      </c>
      <c r="D50" s="9" t="s">
        <v>29</v>
      </c>
      <c r="E50" s="8" t="s">
        <v>141</v>
      </c>
      <c r="F50">
        <v>35</v>
      </c>
      <c r="G50" s="92">
        <v>45</v>
      </c>
      <c r="H50" s="88" t="s">
        <v>325</v>
      </c>
      <c r="I50" t="str">
        <f t="shared" si="4"/>
        <v>["HCT", "m", "CYNOMOLGUS MACAQUE", 35, 45, "iStat"],</v>
      </c>
    </row>
    <row r="51" spans="1:10" x14ac:dyDescent="0.25">
      <c r="A51" s="90" t="s">
        <v>329</v>
      </c>
      <c r="D51" s="9" t="s">
        <v>29</v>
      </c>
      <c r="E51" s="8" t="s">
        <v>141</v>
      </c>
      <c r="F51" s="93">
        <v>7.35</v>
      </c>
      <c r="G51" s="93">
        <v>7.45</v>
      </c>
      <c r="H51" s="88" t="s">
        <v>325</v>
      </c>
      <c r="I51" t="str">
        <f t="shared" si="4"/>
        <v>["pH", "m", "CYNOMOLGUS MACAQUE", 7.35, 7.45, "iStat"],</v>
      </c>
    </row>
    <row r="52" spans="1:10" x14ac:dyDescent="0.25">
      <c r="A52" s="89" t="s">
        <v>330</v>
      </c>
      <c r="D52" s="9" t="s">
        <v>29</v>
      </c>
      <c r="E52" s="8" t="s">
        <v>141</v>
      </c>
      <c r="F52">
        <v>34</v>
      </c>
      <c r="G52">
        <v>40</v>
      </c>
      <c r="H52" s="88" t="s">
        <v>325</v>
      </c>
      <c r="I52" t="str">
        <f t="shared" si="4"/>
        <v>["pCO2", "m", "CYNOMOLGUS MACAQUE", 34, 40, "iStat"],</v>
      </c>
    </row>
    <row r="53" spans="1:10" x14ac:dyDescent="0.25">
      <c r="A53" s="91" t="s">
        <v>331</v>
      </c>
      <c r="D53" s="9" t="s">
        <v>29</v>
      </c>
      <c r="E53" s="8" t="s">
        <v>141</v>
      </c>
      <c r="F53">
        <v>22</v>
      </c>
      <c r="G53">
        <v>26</v>
      </c>
      <c r="H53" s="88" t="s">
        <v>325</v>
      </c>
      <c r="I53" t="str">
        <f t="shared" si="4"/>
        <v>["HCO3", "m", "CYNOMOLGUS MACAQUE", 22, 26, "iStat"],</v>
      </c>
    </row>
    <row r="54" spans="1:10" x14ac:dyDescent="0.25">
      <c r="A54" s="89" t="s">
        <v>332</v>
      </c>
      <c r="D54" s="9" t="s">
        <v>29</v>
      </c>
      <c r="E54" s="8" t="s">
        <v>141</v>
      </c>
      <c r="F54">
        <v>-5</v>
      </c>
      <c r="G54">
        <v>5</v>
      </c>
      <c r="H54" s="88" t="s">
        <v>325</v>
      </c>
      <c r="I54" t="str">
        <f t="shared" si="4"/>
        <v>["BE", "m", "CYNOMOLGUS MACAQUE", -5, 5, "iStat"],</v>
      </c>
    </row>
    <row r="55" spans="1:10" x14ac:dyDescent="0.25">
      <c r="A55" s="91" t="s">
        <v>333</v>
      </c>
      <c r="D55" s="9" t="s">
        <v>29</v>
      </c>
      <c r="E55" s="8" t="s">
        <v>141</v>
      </c>
      <c r="F55">
        <v>8</v>
      </c>
      <c r="G55">
        <v>25</v>
      </c>
      <c r="H55" s="88" t="s">
        <v>325</v>
      </c>
      <c r="I55" t="str">
        <f t="shared" si="4"/>
        <v>["An Gap", "m", "CYNOMOLGUS MACAQUE", 8, 25, "iStat"],</v>
      </c>
    </row>
    <row r="56" spans="1:10" x14ac:dyDescent="0.25">
      <c r="A56" s="89" t="s">
        <v>334</v>
      </c>
      <c r="D56" s="9" t="s">
        <v>29</v>
      </c>
      <c r="E56" s="8" t="s">
        <v>141</v>
      </c>
      <c r="F56">
        <v>11</v>
      </c>
      <c r="G56">
        <v>14</v>
      </c>
      <c r="H56" s="88" t="s">
        <v>325</v>
      </c>
      <c r="I56" t="str">
        <f t="shared" si="4"/>
        <v>["Hg", "m", "CYNOMOLGUS MACAQUE", 11, 14, "iStat"],</v>
      </c>
    </row>
    <row r="57" spans="1:10" x14ac:dyDescent="0.25">
      <c r="A57" s="91" t="s">
        <v>335</v>
      </c>
      <c r="D57" s="9" t="s">
        <v>29</v>
      </c>
      <c r="E57" s="8" t="s">
        <v>141</v>
      </c>
      <c r="F57">
        <v>0</v>
      </c>
      <c r="G57">
        <v>2</v>
      </c>
      <c r="H57" s="88" t="s">
        <v>325</v>
      </c>
      <c r="I57" t="str">
        <f t="shared" si="4"/>
        <v>["LAC", "m", "CYNOMOLGUS MACAQUE", 0, 2, "iStat"],</v>
      </c>
    </row>
    <row r="58" spans="1:10" ht="18.75" x14ac:dyDescent="0.25">
      <c r="A58" s="89" t="s">
        <v>162</v>
      </c>
      <c r="B58" s="9"/>
      <c r="C58" s="9"/>
      <c r="D58" s="9" t="s">
        <v>28</v>
      </c>
      <c r="E58" s="30" t="s">
        <v>143</v>
      </c>
      <c r="F58" s="9">
        <v>140</v>
      </c>
      <c r="G58" s="8">
        <v>155</v>
      </c>
      <c r="H58" s="88" t="s">
        <v>325</v>
      </c>
      <c r="I58" t="str">
        <f>"["""&amp;A58&amp;""", """&amp;D58&amp;""", """&amp;E58&amp;""", "&amp;F58&amp;", "&amp;G58&amp;", """&amp;H58&amp;"""],"</f>
        <v>["Na", "f", "RHESUS MACAQUE", 140, 155, "iStat"],</v>
      </c>
      <c r="J58" s="8"/>
    </row>
    <row r="59" spans="1:10" ht="18.75" x14ac:dyDescent="0.25">
      <c r="A59" t="s">
        <v>161</v>
      </c>
      <c r="B59" s="1"/>
      <c r="C59" s="1"/>
      <c r="D59" s="9" t="s">
        <v>28</v>
      </c>
      <c r="E59" s="30" t="s">
        <v>143</v>
      </c>
      <c r="F59" s="1">
        <v>3.2</v>
      </c>
      <c r="G59" s="8">
        <v>4.2</v>
      </c>
      <c r="H59" s="88" t="s">
        <v>325</v>
      </c>
      <c r="I59" t="str">
        <f t="shared" ref="I59:I71" si="5">"["""&amp;A59&amp;""", """&amp;D59&amp;""", """&amp;E59&amp;""", "&amp;F59&amp;", "&amp;G59&amp;", """&amp;H59&amp;"""],"</f>
        <v>["K", "f", "RHESUS MACAQUE", 3.2, 4.2, "iStat"],</v>
      </c>
      <c r="J59" s="8"/>
    </row>
    <row r="60" spans="1:10" ht="18.75" x14ac:dyDescent="0.25">
      <c r="A60" s="89" t="s">
        <v>326</v>
      </c>
      <c r="B60" s="9"/>
      <c r="C60" s="9"/>
      <c r="D60" s="9" t="s">
        <v>28</v>
      </c>
      <c r="E60" s="30" t="s">
        <v>143</v>
      </c>
      <c r="F60" s="10" t="s">
        <v>336</v>
      </c>
      <c r="G60" s="8">
        <v>115</v>
      </c>
      <c r="H60" s="88" t="s">
        <v>325</v>
      </c>
      <c r="I60" t="str">
        <f t="shared" si="5"/>
        <v>["Cl", "f", "RHESUS MACAQUE", 110, 115, "iStat"],</v>
      </c>
      <c r="J60" s="8"/>
    </row>
    <row r="61" spans="1:10" ht="18.75" x14ac:dyDescent="0.25">
      <c r="A61" s="89" t="s">
        <v>327</v>
      </c>
      <c r="D61" s="9" t="s">
        <v>28</v>
      </c>
      <c r="E61" s="30" t="s">
        <v>143</v>
      </c>
      <c r="F61">
        <v>16</v>
      </c>
      <c r="G61" s="92">
        <v>25</v>
      </c>
      <c r="H61" s="88" t="s">
        <v>325</v>
      </c>
      <c r="I61" t="str">
        <f t="shared" si="5"/>
        <v>["tCO2", "f", "RHESUS MACAQUE", 16, 25, "iStat"],</v>
      </c>
    </row>
    <row r="62" spans="1:10" ht="18.75" x14ac:dyDescent="0.25">
      <c r="A62" s="89" t="s">
        <v>152</v>
      </c>
      <c r="D62" s="9" t="s">
        <v>28</v>
      </c>
      <c r="E62" s="30" t="s">
        <v>143</v>
      </c>
      <c r="F62">
        <v>9</v>
      </c>
      <c r="G62" s="92">
        <v>24</v>
      </c>
      <c r="H62" s="88" t="s">
        <v>325</v>
      </c>
      <c r="I62" t="str">
        <f t="shared" si="5"/>
        <v>["BUN", "f", "RHESUS MACAQUE", 9, 24, "iStat"],</v>
      </c>
    </row>
    <row r="63" spans="1:10" ht="18.75" x14ac:dyDescent="0.25">
      <c r="A63" s="90" t="s">
        <v>328</v>
      </c>
      <c r="D63" s="9" t="s">
        <v>28</v>
      </c>
      <c r="E63" s="30" t="s">
        <v>143</v>
      </c>
      <c r="F63">
        <v>45</v>
      </c>
      <c r="G63" s="92">
        <v>90</v>
      </c>
      <c r="H63" s="88" t="s">
        <v>325</v>
      </c>
      <c r="I63" t="str">
        <f t="shared" si="5"/>
        <v>["Gluc", "f", "RHESUS MACAQUE", 45, 90, "iStat"],</v>
      </c>
    </row>
    <row r="64" spans="1:10" ht="18.75" x14ac:dyDescent="0.25">
      <c r="A64" s="89" t="s">
        <v>170</v>
      </c>
      <c r="D64" s="9" t="s">
        <v>28</v>
      </c>
      <c r="E64" s="30" t="s">
        <v>143</v>
      </c>
      <c r="F64">
        <v>35</v>
      </c>
      <c r="G64" s="92">
        <v>45</v>
      </c>
      <c r="H64" s="88" t="s">
        <v>325</v>
      </c>
      <c r="I64" t="str">
        <f t="shared" si="5"/>
        <v>["HCT", "f", "RHESUS MACAQUE", 35, 45, "iStat"],</v>
      </c>
    </row>
    <row r="65" spans="1:10" ht="18.75" x14ac:dyDescent="0.25">
      <c r="A65" s="90" t="s">
        <v>329</v>
      </c>
      <c r="D65" s="9" t="s">
        <v>28</v>
      </c>
      <c r="E65" s="30" t="s">
        <v>143</v>
      </c>
      <c r="F65" s="93">
        <v>7.35</v>
      </c>
      <c r="G65" s="93">
        <v>7.45</v>
      </c>
      <c r="H65" s="88" t="s">
        <v>325</v>
      </c>
      <c r="I65" t="str">
        <f t="shared" si="5"/>
        <v>["pH", "f", "RHESUS MACAQUE", 7.35, 7.45, "iStat"],</v>
      </c>
    </row>
    <row r="66" spans="1:10" ht="18.75" x14ac:dyDescent="0.25">
      <c r="A66" s="89" t="s">
        <v>330</v>
      </c>
      <c r="D66" s="9" t="s">
        <v>28</v>
      </c>
      <c r="E66" s="30" t="s">
        <v>143</v>
      </c>
      <c r="F66">
        <v>34</v>
      </c>
      <c r="G66">
        <v>40</v>
      </c>
      <c r="H66" s="88" t="s">
        <v>325</v>
      </c>
      <c r="I66" t="str">
        <f t="shared" si="5"/>
        <v>["pCO2", "f", "RHESUS MACAQUE", 34, 40, "iStat"],</v>
      </c>
    </row>
    <row r="67" spans="1:10" ht="18.75" x14ac:dyDescent="0.25">
      <c r="A67" s="91" t="s">
        <v>331</v>
      </c>
      <c r="D67" s="9" t="s">
        <v>28</v>
      </c>
      <c r="E67" s="30" t="s">
        <v>143</v>
      </c>
      <c r="F67">
        <v>22</v>
      </c>
      <c r="G67">
        <v>26</v>
      </c>
      <c r="H67" s="88" t="s">
        <v>325</v>
      </c>
      <c r="I67" t="str">
        <f t="shared" si="5"/>
        <v>["HCO3", "f", "RHESUS MACAQUE", 22, 26, "iStat"],</v>
      </c>
    </row>
    <row r="68" spans="1:10" ht="18.75" x14ac:dyDescent="0.25">
      <c r="A68" s="89" t="s">
        <v>332</v>
      </c>
      <c r="D68" s="9" t="s">
        <v>28</v>
      </c>
      <c r="E68" s="30" t="s">
        <v>143</v>
      </c>
      <c r="F68">
        <v>-5</v>
      </c>
      <c r="G68">
        <v>5</v>
      </c>
      <c r="H68" s="88" t="s">
        <v>325</v>
      </c>
      <c r="I68" t="str">
        <f t="shared" si="5"/>
        <v>["BE", "f", "RHESUS MACAQUE", -5, 5, "iStat"],</v>
      </c>
    </row>
    <row r="69" spans="1:10" ht="18.75" x14ac:dyDescent="0.25">
      <c r="A69" s="91" t="s">
        <v>333</v>
      </c>
      <c r="D69" s="9" t="s">
        <v>28</v>
      </c>
      <c r="E69" s="30" t="s">
        <v>143</v>
      </c>
      <c r="F69">
        <v>8</v>
      </c>
      <c r="G69">
        <v>25</v>
      </c>
      <c r="H69" s="88" t="s">
        <v>325</v>
      </c>
      <c r="I69" t="str">
        <f t="shared" si="5"/>
        <v>["An Gap", "f", "RHESUS MACAQUE", 8, 25, "iStat"],</v>
      </c>
    </row>
    <row r="70" spans="1:10" ht="18.75" x14ac:dyDescent="0.25">
      <c r="A70" s="89" t="s">
        <v>334</v>
      </c>
      <c r="D70" s="9" t="s">
        <v>28</v>
      </c>
      <c r="E70" s="30" t="s">
        <v>143</v>
      </c>
      <c r="F70">
        <v>11</v>
      </c>
      <c r="G70">
        <v>14</v>
      </c>
      <c r="H70" s="88" t="s">
        <v>325</v>
      </c>
      <c r="I70" t="str">
        <f t="shared" si="5"/>
        <v>["Hg", "f", "RHESUS MACAQUE", 11, 14, "iStat"],</v>
      </c>
    </row>
    <row r="71" spans="1:10" ht="18.75" x14ac:dyDescent="0.25">
      <c r="A71" s="91" t="s">
        <v>335</v>
      </c>
      <c r="D71" s="9" t="s">
        <v>28</v>
      </c>
      <c r="E71" s="30" t="s">
        <v>143</v>
      </c>
      <c r="F71">
        <v>0</v>
      </c>
      <c r="G71">
        <v>2</v>
      </c>
      <c r="H71" s="88" t="s">
        <v>325</v>
      </c>
      <c r="I71" t="str">
        <f t="shared" si="5"/>
        <v>["LAC", "f", "RHESUS MACAQUE", 0, 2, "iStat"],</v>
      </c>
    </row>
    <row r="72" spans="1:10" ht="18.75" x14ac:dyDescent="0.25">
      <c r="A72" s="89" t="s">
        <v>162</v>
      </c>
      <c r="B72" s="9"/>
      <c r="C72" s="9"/>
      <c r="D72" s="9" t="s">
        <v>29</v>
      </c>
      <c r="E72" s="30" t="s">
        <v>143</v>
      </c>
      <c r="F72" s="9">
        <v>140</v>
      </c>
      <c r="G72" s="8">
        <v>155</v>
      </c>
      <c r="H72" s="88" t="s">
        <v>325</v>
      </c>
      <c r="I72" t="str">
        <f>"["""&amp;A72&amp;""", """&amp;D72&amp;""", """&amp;E72&amp;""", "&amp;F72&amp;", "&amp;G72&amp;", """&amp;H72&amp;"""],"</f>
        <v>["Na", "m", "RHESUS MACAQUE", 140, 155, "iStat"],</v>
      </c>
      <c r="J72" s="8"/>
    </row>
    <row r="73" spans="1:10" ht="18.75" x14ac:dyDescent="0.25">
      <c r="A73" t="s">
        <v>161</v>
      </c>
      <c r="B73" s="1"/>
      <c r="C73" s="1"/>
      <c r="D73" s="9" t="s">
        <v>29</v>
      </c>
      <c r="E73" s="30" t="s">
        <v>143</v>
      </c>
      <c r="F73" s="1">
        <v>3.2</v>
      </c>
      <c r="G73" s="8">
        <v>4.2</v>
      </c>
      <c r="H73" s="88" t="s">
        <v>325</v>
      </c>
      <c r="I73" t="str">
        <f t="shared" ref="I73:I85" si="6">"["""&amp;A73&amp;""", """&amp;D73&amp;""", """&amp;E73&amp;""", "&amp;F73&amp;", "&amp;G73&amp;", """&amp;H73&amp;"""],"</f>
        <v>["K", "m", "RHESUS MACAQUE", 3.2, 4.2, "iStat"],</v>
      </c>
      <c r="J73" s="8"/>
    </row>
    <row r="74" spans="1:10" ht="18.75" x14ac:dyDescent="0.25">
      <c r="A74" s="89" t="s">
        <v>326</v>
      </c>
      <c r="B74" s="9"/>
      <c r="C74" s="9"/>
      <c r="D74" s="9" t="s">
        <v>29</v>
      </c>
      <c r="E74" s="30" t="s">
        <v>143</v>
      </c>
      <c r="F74" s="10" t="s">
        <v>336</v>
      </c>
      <c r="G74" s="8">
        <v>115</v>
      </c>
      <c r="H74" s="88" t="s">
        <v>325</v>
      </c>
      <c r="I74" t="str">
        <f t="shared" si="6"/>
        <v>["Cl", "m", "RHESUS MACAQUE", 110, 115, "iStat"],</v>
      </c>
      <c r="J74" s="8"/>
    </row>
    <row r="75" spans="1:10" ht="18.75" x14ac:dyDescent="0.25">
      <c r="A75" s="89" t="s">
        <v>327</v>
      </c>
      <c r="D75" s="9" t="s">
        <v>29</v>
      </c>
      <c r="E75" s="30" t="s">
        <v>143</v>
      </c>
      <c r="F75">
        <v>16</v>
      </c>
      <c r="G75" s="92">
        <v>25</v>
      </c>
      <c r="H75" s="88" t="s">
        <v>325</v>
      </c>
      <c r="I75" t="str">
        <f t="shared" si="6"/>
        <v>["tCO2", "m", "RHESUS MACAQUE", 16, 25, "iStat"],</v>
      </c>
    </row>
    <row r="76" spans="1:10" ht="18.75" x14ac:dyDescent="0.25">
      <c r="A76" s="89" t="s">
        <v>152</v>
      </c>
      <c r="D76" s="9" t="s">
        <v>29</v>
      </c>
      <c r="E76" s="30" t="s">
        <v>143</v>
      </c>
      <c r="F76">
        <v>9</v>
      </c>
      <c r="G76" s="92">
        <v>24</v>
      </c>
      <c r="H76" s="88" t="s">
        <v>325</v>
      </c>
      <c r="I76" t="str">
        <f t="shared" si="6"/>
        <v>["BUN", "m", "RHESUS MACAQUE", 9, 24, "iStat"],</v>
      </c>
    </row>
    <row r="77" spans="1:10" ht="18.75" x14ac:dyDescent="0.25">
      <c r="A77" s="90" t="s">
        <v>328</v>
      </c>
      <c r="D77" s="9" t="s">
        <v>29</v>
      </c>
      <c r="E77" s="30" t="s">
        <v>143</v>
      </c>
      <c r="F77">
        <v>45</v>
      </c>
      <c r="G77" s="92">
        <v>90</v>
      </c>
      <c r="H77" s="88" t="s">
        <v>325</v>
      </c>
      <c r="I77" t="str">
        <f t="shared" si="6"/>
        <v>["Gluc", "m", "RHESUS MACAQUE", 45, 90, "iStat"],</v>
      </c>
    </row>
    <row r="78" spans="1:10" ht="18.75" x14ac:dyDescent="0.25">
      <c r="A78" s="89" t="s">
        <v>170</v>
      </c>
      <c r="D78" s="9" t="s">
        <v>29</v>
      </c>
      <c r="E78" s="30" t="s">
        <v>143</v>
      </c>
      <c r="F78">
        <v>35</v>
      </c>
      <c r="G78" s="92">
        <v>45</v>
      </c>
      <c r="H78" s="88" t="s">
        <v>325</v>
      </c>
      <c r="I78" t="str">
        <f t="shared" si="6"/>
        <v>["HCT", "m", "RHESUS MACAQUE", 35, 45, "iStat"],</v>
      </c>
    </row>
    <row r="79" spans="1:10" ht="18.75" x14ac:dyDescent="0.25">
      <c r="A79" s="90" t="s">
        <v>329</v>
      </c>
      <c r="D79" s="9" t="s">
        <v>29</v>
      </c>
      <c r="E79" s="30" t="s">
        <v>143</v>
      </c>
      <c r="F79" s="93">
        <v>7.35</v>
      </c>
      <c r="G79" s="93">
        <v>7.45</v>
      </c>
      <c r="H79" s="88" t="s">
        <v>325</v>
      </c>
      <c r="I79" t="str">
        <f t="shared" si="6"/>
        <v>["pH", "m", "RHESUS MACAQUE", 7.35, 7.45, "iStat"],</v>
      </c>
    </row>
    <row r="80" spans="1:10" ht="18.75" x14ac:dyDescent="0.25">
      <c r="A80" s="89" t="s">
        <v>330</v>
      </c>
      <c r="D80" s="9" t="s">
        <v>29</v>
      </c>
      <c r="E80" s="30" t="s">
        <v>143</v>
      </c>
      <c r="F80">
        <v>34</v>
      </c>
      <c r="G80">
        <v>40</v>
      </c>
      <c r="H80" s="88" t="s">
        <v>325</v>
      </c>
      <c r="I80" t="str">
        <f t="shared" si="6"/>
        <v>["pCO2", "m", "RHESUS MACAQUE", 34, 40, "iStat"],</v>
      </c>
    </row>
    <row r="81" spans="1:9" ht="18.75" x14ac:dyDescent="0.25">
      <c r="A81" s="91" t="s">
        <v>331</v>
      </c>
      <c r="D81" s="9" t="s">
        <v>29</v>
      </c>
      <c r="E81" s="30" t="s">
        <v>143</v>
      </c>
      <c r="F81">
        <v>22</v>
      </c>
      <c r="G81">
        <v>26</v>
      </c>
      <c r="H81" s="88" t="s">
        <v>325</v>
      </c>
      <c r="I81" t="str">
        <f t="shared" si="6"/>
        <v>["HCO3", "m", "RHESUS MACAQUE", 22, 26, "iStat"],</v>
      </c>
    </row>
    <row r="82" spans="1:9" ht="18.75" x14ac:dyDescent="0.25">
      <c r="A82" s="89" t="s">
        <v>332</v>
      </c>
      <c r="D82" s="9" t="s">
        <v>29</v>
      </c>
      <c r="E82" s="30" t="s">
        <v>143</v>
      </c>
      <c r="F82">
        <v>-5</v>
      </c>
      <c r="G82">
        <v>5</v>
      </c>
      <c r="H82" s="88" t="s">
        <v>325</v>
      </c>
      <c r="I82" t="str">
        <f t="shared" si="6"/>
        <v>["BE", "m", "RHESUS MACAQUE", -5, 5, "iStat"],</v>
      </c>
    </row>
    <row r="83" spans="1:9" ht="18.75" x14ac:dyDescent="0.25">
      <c r="A83" s="91" t="s">
        <v>333</v>
      </c>
      <c r="D83" s="9" t="s">
        <v>29</v>
      </c>
      <c r="E83" s="30" t="s">
        <v>143</v>
      </c>
      <c r="F83">
        <v>8</v>
      </c>
      <c r="G83">
        <v>25</v>
      </c>
      <c r="H83" s="88" t="s">
        <v>325</v>
      </c>
      <c r="I83" t="str">
        <f t="shared" si="6"/>
        <v>["An Gap", "m", "RHESUS MACAQUE", 8, 25, "iStat"],</v>
      </c>
    </row>
    <row r="84" spans="1:9" ht="18.75" x14ac:dyDescent="0.25">
      <c r="A84" s="89" t="s">
        <v>334</v>
      </c>
      <c r="D84" s="9" t="s">
        <v>29</v>
      </c>
      <c r="E84" s="30" t="s">
        <v>143</v>
      </c>
      <c r="F84">
        <v>11</v>
      </c>
      <c r="G84">
        <v>14</v>
      </c>
      <c r="H84" s="88" t="s">
        <v>325</v>
      </c>
      <c r="I84" t="str">
        <f t="shared" si="6"/>
        <v>["Hg", "m", "RHESUS MACAQUE", 11, 14, "iStat"],</v>
      </c>
    </row>
    <row r="85" spans="1:9" ht="18.75" x14ac:dyDescent="0.25">
      <c r="A85" s="91" t="s">
        <v>335</v>
      </c>
      <c r="D85" s="9" t="s">
        <v>29</v>
      </c>
      <c r="E85" s="30" t="s">
        <v>143</v>
      </c>
      <c r="F85">
        <v>0</v>
      </c>
      <c r="G85">
        <v>2</v>
      </c>
      <c r="H85" s="88" t="s">
        <v>325</v>
      </c>
      <c r="I85" t="str">
        <f t="shared" si="6"/>
        <v>["LAC", "m", "RHESUS MACAQUE", 0, 2, "iStat"],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Biochemistry</vt:lpstr>
      <vt:lpstr>Hematology</vt:lpstr>
      <vt:lpstr>iSTAT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ONPRC</dc:creator>
  <cp:lastModifiedBy>ONPRC</cp:lastModifiedBy>
  <dcterms:created xsi:type="dcterms:W3CDTF">2013-03-04T23:03:08Z</dcterms:created>
  <dcterms:modified xsi:type="dcterms:W3CDTF">2013-11-22T18:15:20Z</dcterms:modified>
</cp:coreProperties>
</file>