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labkey\release244\server\testautomation\data\Elisa\"/>
    </mc:Choice>
  </mc:AlternateContent>
  <xr:revisionPtr revIDLastSave="0" documentId="8_{F35C3098-AA96-4C5B-ABEB-24788BD13011}" xr6:coauthVersionLast="47" xr6:coauthVersionMax="47" xr10:uidLastSave="{00000000-0000-0000-0000-000000000000}"/>
  <bookViews>
    <workbookView xWindow="9570" yWindow="4400" windowWidth="28800" windowHeight="15360" xr2:uid="{22B0C705-7F7D-4E4E-912C-51C0C1D61973}"/>
  </bookViews>
  <sheets>
    <sheet name="Cathepsin-D.Raw Data" sheetId="1" r:id="rId1"/>
    <sheet name="Cathepsin-D.Concentr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13" i="2"/>
  <c r="G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</calcChain>
</file>

<file path=xl/sharedStrings.xml><?xml version="1.0" encoding="utf-8"?>
<sst xmlns="http://schemas.openxmlformats.org/spreadsheetml/2006/main" count="205" uniqueCount="105">
  <si>
    <t>A</t>
  </si>
  <si>
    <t>STD1:100.00</t>
  </si>
  <si>
    <t>SPL3</t>
  </si>
  <si>
    <t>SPL11</t>
  </si>
  <si>
    <t>SPL19</t>
  </si>
  <si>
    <t>SPL27</t>
  </si>
  <si>
    <t>SPL35</t>
  </si>
  <si>
    <t>B</t>
  </si>
  <si>
    <t>STD2:50.000</t>
  </si>
  <si>
    <t>SPL4</t>
  </si>
  <si>
    <t>SPL12</t>
  </si>
  <si>
    <t>SPL20</t>
  </si>
  <si>
    <t>SPL28</t>
  </si>
  <si>
    <t>SPL36</t>
  </si>
  <si>
    <t>C</t>
  </si>
  <si>
    <t>STD3:25.000</t>
  </si>
  <si>
    <t>SPL5</t>
  </si>
  <si>
    <t>SPL13</t>
  </si>
  <si>
    <t>SPL21</t>
  </si>
  <si>
    <t>SPL29</t>
  </si>
  <si>
    <t>SPL37</t>
  </si>
  <si>
    <t>D</t>
  </si>
  <si>
    <t>STD4:12.500</t>
  </si>
  <si>
    <t>SPL6</t>
  </si>
  <si>
    <t>SPL14</t>
  </si>
  <si>
    <t>SPL22</t>
  </si>
  <si>
    <t>SPL30</t>
  </si>
  <si>
    <t>SPL38</t>
  </si>
  <si>
    <t>E</t>
  </si>
  <si>
    <t>STD5:6.2500</t>
  </si>
  <si>
    <t>SPL7</t>
  </si>
  <si>
    <t>SPL15</t>
  </si>
  <si>
    <t>SPL23</t>
  </si>
  <si>
    <t>SPL31</t>
  </si>
  <si>
    <t>SPL39</t>
  </si>
  <si>
    <t>F</t>
  </si>
  <si>
    <t>STD6:0</t>
  </si>
  <si>
    <t>SPL8</t>
  </si>
  <si>
    <t>SPL16</t>
  </si>
  <si>
    <t>SPL24</t>
  </si>
  <si>
    <t>SPL32</t>
  </si>
  <si>
    <t>SPL40</t>
  </si>
  <si>
    <t>G</t>
  </si>
  <si>
    <t>SPL1</t>
  </si>
  <si>
    <t>SPL9</t>
  </si>
  <si>
    <t>SPL17</t>
  </si>
  <si>
    <t>SPL25</t>
  </si>
  <si>
    <t>SPL33</t>
  </si>
  <si>
    <t>SPL41</t>
  </si>
  <si>
    <t>H</t>
  </si>
  <si>
    <t>SPL2</t>
  </si>
  <si>
    <t>SPL10</t>
  </si>
  <si>
    <t>SPL18</t>
  </si>
  <si>
    <t>SPL26</t>
  </si>
  <si>
    <t>SPL34</t>
  </si>
  <si>
    <t>SPL42</t>
  </si>
  <si>
    <t xml:space="preserve">ID </t>
  </si>
  <si>
    <t>Conc 1</t>
  </si>
  <si>
    <t>Conc 2</t>
  </si>
  <si>
    <t>XConc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</si>
  <si>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</si>
  <si>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</si>
  <si>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</si>
  <si>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</si>
  <si>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</si>
  <si>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</si>
  <si>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</si>
  <si>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</si>
  <si>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</si>
  <si>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</si>
  <si>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</si>
  <si>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</si>
  <si>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</si>
  <si>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</si>
  <si>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</si>
  <si>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</si>
  <si>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</si>
  <si>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</si>
  <si>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</si>
  <si>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</si>
  <si>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</si>
  <si>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</si>
  <si>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</si>
  <si>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</si>
  <si>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</si>
  <si>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</si>
  <si>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</si>
  <si>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</si>
  <si>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</si>
  <si>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</si>
  <si>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</si>
  <si>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</si>
  <si>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</si>
  <si>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</si>
  <si>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</si>
  <si>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</si>
  <si>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</si>
  <si>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</si>
  <si>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</si>
  <si>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</si>
  <si>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</si>
  <si>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</si>
  <si>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Mean=</t>
  </si>
  <si>
    <t>[Plate: Template]     Plate format for samples</t>
  </si>
  <si>
    <t>[Plate: M#2 595]   readout at 595nm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</si>
</sst>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279F-553D-46D2-85C3-E6B7DB41CCAE}">
  <dimension ref="A2:M23"/>
  <sheetViews>
    <sheetView tabSelected="1" workbookViewId="0">
      <selection activeCell="A25" sqref="A25:IV52"/>
    </sheetView>
  </sheetViews>
  <sheetFormatPr defaultRowHeight="12.5" x14ac:dyDescent="0.25"/>
  <cols>
    <col min="2" max="2" width="12.453125" customWidth="1"/>
    <col min="3" max="3" width="11.54296875" customWidth="1"/>
  </cols>
  <sheetData>
    <row r="2" spans="1:13" ht="13" x14ac:dyDescent="0.3">
      <c r="A2" s="4" t="s">
        <v>103</v>
      </c>
      <c r="B2" s="1"/>
    </row>
    <row r="3" spans="1:13" ht="13" x14ac:dyDescent="0.3"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</row>
    <row r="4" spans="1:13" ht="13" x14ac:dyDescent="0.3">
      <c r="A4" s="6" t="s">
        <v>0</v>
      </c>
      <c r="B4" t="s">
        <v>1</v>
      </c>
      <c r="C4" t="s">
        <v>1</v>
      </c>
      <c r="D4" t="s">
        <v>2</v>
      </c>
      <c r="E4" t="s">
        <v>2</v>
      </c>
      <c r="F4" t="s">
        <v>3</v>
      </c>
      <c r="G4" t="s">
        <v>3</v>
      </c>
      <c r="H4" t="s">
        <v>4</v>
      </c>
      <c r="I4" t="s">
        <v>4</v>
      </c>
      <c r="J4" t="s">
        <v>5</v>
      </c>
      <c r="K4" t="s">
        <v>5</v>
      </c>
      <c r="L4" t="s">
        <v>6</v>
      </c>
      <c r="M4" t="s">
        <v>6</v>
      </c>
    </row>
    <row r="5" spans="1:13" ht="13" x14ac:dyDescent="0.3">
      <c r="A5" s="6" t="s">
        <v>7</v>
      </c>
      <c r="B5" t="s">
        <v>8</v>
      </c>
      <c r="C5" t="s">
        <v>8</v>
      </c>
      <c r="D5" t="s">
        <v>9</v>
      </c>
      <c r="E5" t="s">
        <v>9</v>
      </c>
      <c r="F5" t="s">
        <v>10</v>
      </c>
      <c r="G5" t="s">
        <v>10</v>
      </c>
      <c r="H5" t="s">
        <v>11</v>
      </c>
      <c r="I5" t="s">
        <v>11</v>
      </c>
      <c r="J5" t="s">
        <v>12</v>
      </c>
      <c r="K5" t="s">
        <v>12</v>
      </c>
      <c r="L5" t="s">
        <v>13</v>
      </c>
      <c r="M5" t="s">
        <v>13</v>
      </c>
    </row>
    <row r="6" spans="1:13" ht="13" x14ac:dyDescent="0.3">
      <c r="A6" s="6" t="s">
        <v>14</v>
      </c>
      <c r="B6" t="s">
        <v>15</v>
      </c>
      <c r="C6" t="s">
        <v>15</v>
      </c>
      <c r="D6" t="s">
        <v>16</v>
      </c>
      <c r="E6" t="s">
        <v>16</v>
      </c>
      <c r="F6" t="s">
        <v>17</v>
      </c>
      <c r="G6" t="s">
        <v>17</v>
      </c>
      <c r="H6" t="s">
        <v>18</v>
      </c>
      <c r="I6" t="s">
        <v>18</v>
      </c>
      <c r="J6" t="s">
        <v>19</v>
      </c>
      <c r="K6" t="s">
        <v>19</v>
      </c>
      <c r="L6" t="s">
        <v>20</v>
      </c>
      <c r="M6" t="s">
        <v>20</v>
      </c>
    </row>
    <row r="7" spans="1:13" ht="13" x14ac:dyDescent="0.3">
      <c r="A7" s="6" t="s">
        <v>21</v>
      </c>
      <c r="B7" t="s">
        <v>22</v>
      </c>
      <c r="C7" t="s">
        <v>22</v>
      </c>
      <c r="D7" t="s">
        <v>23</v>
      </c>
      <c r="E7" t="s">
        <v>23</v>
      </c>
      <c r="F7" t="s">
        <v>24</v>
      </c>
      <c r="G7" t="s">
        <v>24</v>
      </c>
      <c r="H7" t="s">
        <v>25</v>
      </c>
      <c r="I7" t="s">
        <v>25</v>
      </c>
      <c r="J7" t="s">
        <v>26</v>
      </c>
      <c r="K7" t="s">
        <v>26</v>
      </c>
      <c r="L7" t="s">
        <v>27</v>
      </c>
      <c r="M7" t="s">
        <v>27</v>
      </c>
    </row>
    <row r="8" spans="1:13" ht="13" x14ac:dyDescent="0.3">
      <c r="A8" s="6" t="s">
        <v>28</v>
      </c>
      <c r="B8" t="s">
        <v>29</v>
      </c>
      <c r="C8" t="s">
        <v>29</v>
      </c>
      <c r="D8" t="s">
        <v>30</v>
      </c>
      <c r="E8" t="s">
        <v>30</v>
      </c>
      <c r="F8" t="s">
        <v>31</v>
      </c>
      <c r="G8" t="s">
        <v>31</v>
      </c>
      <c r="H8" t="s">
        <v>32</v>
      </c>
      <c r="I8" t="s">
        <v>32</v>
      </c>
      <c r="J8" t="s">
        <v>33</v>
      </c>
      <c r="K8" t="s">
        <v>33</v>
      </c>
      <c r="L8" t="s">
        <v>34</v>
      </c>
      <c r="M8" t="s">
        <v>34</v>
      </c>
    </row>
    <row r="9" spans="1:13" ht="13" x14ac:dyDescent="0.3">
      <c r="A9" s="6" t="s">
        <v>35</v>
      </c>
      <c r="B9" t="s">
        <v>36</v>
      </c>
      <c r="C9" t="s">
        <v>36</v>
      </c>
      <c r="D9" t="s">
        <v>37</v>
      </c>
      <c r="E9" t="s">
        <v>37</v>
      </c>
      <c r="F9" t="s">
        <v>38</v>
      </c>
      <c r="G9" t="s">
        <v>38</v>
      </c>
      <c r="H9" t="s">
        <v>39</v>
      </c>
      <c r="I9" t="s">
        <v>39</v>
      </c>
      <c r="J9" t="s">
        <v>40</v>
      </c>
      <c r="K9" t="s">
        <v>40</v>
      </c>
      <c r="L9" t="s">
        <v>41</v>
      </c>
      <c r="M9" t="s">
        <v>41</v>
      </c>
    </row>
    <row r="10" spans="1:13" ht="13" x14ac:dyDescent="0.3">
      <c r="A10" s="6" t="s">
        <v>42</v>
      </c>
      <c r="B10" t="s">
        <v>43</v>
      </c>
      <c r="C10" t="s">
        <v>43</v>
      </c>
      <c r="D10" t="s">
        <v>44</v>
      </c>
      <c r="E10" t="s">
        <v>44</v>
      </c>
      <c r="F10" t="s">
        <v>45</v>
      </c>
      <c r="G10" t="s">
        <v>45</v>
      </c>
      <c r="H10" t="s">
        <v>46</v>
      </c>
      <c r="I10" t="s">
        <v>46</v>
      </c>
      <c r="J10" t="s">
        <v>47</v>
      </c>
      <c r="K10" t="s">
        <v>47</v>
      </c>
      <c r="L10" t="s">
        <v>48</v>
      </c>
      <c r="M10" t="s">
        <v>48</v>
      </c>
    </row>
    <row r="11" spans="1:13" ht="13" x14ac:dyDescent="0.3">
      <c r="A11" s="6" t="s">
        <v>49</v>
      </c>
      <c r="B11" t="s">
        <v>50</v>
      </c>
      <c r="C11" t="s">
        <v>50</v>
      </c>
      <c r="D11" t="s">
        <v>51</v>
      </c>
      <c r="E11" t="s">
        <v>51</v>
      </c>
      <c r="F11" t="s">
        <v>52</v>
      </c>
      <c r="G11" t="s">
        <v>52</v>
      </c>
      <c r="H11" t="s">
        <v>53</v>
      </c>
      <c r="I11" t="s">
        <v>53</v>
      </c>
      <c r="J11" t="s">
        <v>54</v>
      </c>
      <c r="K11" t="s">
        <v>54</v>
      </c>
      <c r="L11" t="s">
        <v>55</v>
      </c>
      <c r="M11" t="s">
        <v>55</v>
      </c>
    </row>
    <row r="14" spans="1:13" ht="13" x14ac:dyDescent="0.3">
      <c r="A14" s="4" t="s">
        <v>104</v>
      </c>
      <c r="B14" s="1"/>
    </row>
    <row r="15" spans="1:13" ht="13" x14ac:dyDescent="0.3">
      <c r="B15" s="6">
        <v>1</v>
      </c>
      <c r="C15" s="6">
        <v>2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>
        <v>12</v>
      </c>
    </row>
    <row r="16" spans="1:13" ht="13" x14ac:dyDescent="0.3">
      <c r="A16" s="6" t="s">
        <v>0</v>
      </c>
      <c r="B16" s="7">
        <v>5.2999999999999999E-2</v>
      </c>
      <c r="C16" s="7">
        <v>4.5999999999999999E-2</v>
      </c>
      <c r="D16" s="7">
        <v>4.3999999999999997E-2</v>
      </c>
      <c r="E16" s="7">
        <v>0.05</v>
      </c>
      <c r="F16" s="7">
        <v>4.5999999999999999E-2</v>
      </c>
      <c r="G16" s="7">
        <v>4.5999999999999999E-2</v>
      </c>
      <c r="H16" s="7">
        <v>4.5999999999999999E-2</v>
      </c>
      <c r="I16" s="7">
        <v>4.3999999999999997E-2</v>
      </c>
      <c r="J16" s="7">
        <v>4.2999999999999997E-2</v>
      </c>
      <c r="K16" s="7">
        <v>0.05</v>
      </c>
      <c r="L16" s="7">
        <v>9.9000000000000005E-2</v>
      </c>
      <c r="M16" s="7">
        <v>4.4999999999999998E-2</v>
      </c>
    </row>
    <row r="17" spans="1:13" ht="13" x14ac:dyDescent="0.3">
      <c r="A17" s="6" t="s">
        <v>7</v>
      </c>
      <c r="B17" s="7">
        <v>4.8000000000000001E-2</v>
      </c>
      <c r="C17" s="7">
        <v>4.7E-2</v>
      </c>
      <c r="D17" s="7">
        <v>4.5999999999999999E-2</v>
      </c>
      <c r="E17" s="7">
        <v>4.3999999999999997E-2</v>
      </c>
      <c r="F17" s="7">
        <v>5.3999999999999999E-2</v>
      </c>
      <c r="G17" s="7">
        <v>4.4999999999999998E-2</v>
      </c>
      <c r="H17" s="7">
        <v>0.05</v>
      </c>
      <c r="I17" s="7">
        <v>4.9000000000000002E-2</v>
      </c>
      <c r="J17" s="7">
        <v>5.3999999999999999E-2</v>
      </c>
      <c r="K17" s="7">
        <v>4.7E-2</v>
      </c>
      <c r="L17" s="7">
        <v>4.5999999999999999E-2</v>
      </c>
      <c r="M17" s="7">
        <v>4.8000000000000001E-2</v>
      </c>
    </row>
    <row r="18" spans="1:13" ht="13" x14ac:dyDescent="0.3">
      <c r="A18" s="6" t="s">
        <v>14</v>
      </c>
      <c r="B18" s="7">
        <v>0.06</v>
      </c>
      <c r="C18" s="7">
        <v>5.1999999999999998E-2</v>
      </c>
      <c r="D18" s="7">
        <v>4.4999999999999998E-2</v>
      </c>
      <c r="E18" s="7">
        <v>4.4999999999999998E-2</v>
      </c>
      <c r="F18" s="7">
        <v>7.9000000000000001E-2</v>
      </c>
      <c r="G18" s="7">
        <v>4.9000000000000002E-2</v>
      </c>
      <c r="H18" s="7">
        <v>4.3999999999999997E-2</v>
      </c>
      <c r="I18" s="7">
        <v>4.5999999999999999E-2</v>
      </c>
      <c r="J18" s="7">
        <v>4.8000000000000001E-2</v>
      </c>
      <c r="K18" s="7">
        <v>4.5999999999999999E-2</v>
      </c>
      <c r="L18" s="7">
        <v>4.7E-2</v>
      </c>
      <c r="M18" s="7">
        <v>4.9000000000000002E-2</v>
      </c>
    </row>
    <row r="19" spans="1:13" ht="13" x14ac:dyDescent="0.3">
      <c r="A19" s="6" t="s">
        <v>21</v>
      </c>
      <c r="B19" s="7">
        <v>4.8000000000000001E-2</v>
      </c>
      <c r="C19" s="7">
        <v>4.3999999999999997E-2</v>
      </c>
      <c r="D19" s="7">
        <v>4.3999999999999997E-2</v>
      </c>
      <c r="E19" s="7">
        <v>4.5999999999999999E-2</v>
      </c>
      <c r="F19" s="7">
        <v>7.6999999999999999E-2</v>
      </c>
      <c r="G19" s="7">
        <v>4.5999999999999999E-2</v>
      </c>
      <c r="H19" s="7">
        <v>5.8999999999999997E-2</v>
      </c>
      <c r="I19" s="7">
        <v>4.7E-2</v>
      </c>
      <c r="J19" s="7">
        <v>4.8000000000000001E-2</v>
      </c>
      <c r="K19" s="7">
        <v>4.9000000000000002E-2</v>
      </c>
      <c r="L19" s="7">
        <v>5.5E-2</v>
      </c>
      <c r="M19" s="7">
        <v>4.5999999999999999E-2</v>
      </c>
    </row>
    <row r="20" spans="1:13" ht="13" x14ac:dyDescent="0.3">
      <c r="A20" s="6" t="s">
        <v>28</v>
      </c>
      <c r="B20" s="7">
        <v>9.4E-2</v>
      </c>
      <c r="C20" s="7">
        <v>0.129</v>
      </c>
      <c r="D20" s="7">
        <v>0.10199999999999999</v>
      </c>
      <c r="E20" s="7">
        <v>4.4999999999999998E-2</v>
      </c>
      <c r="F20" s="7">
        <v>4.3999999999999997E-2</v>
      </c>
      <c r="G20" s="7">
        <v>4.4999999999999998E-2</v>
      </c>
      <c r="H20" s="7">
        <v>4.8000000000000001E-2</v>
      </c>
      <c r="I20" s="7">
        <v>4.4999999999999998E-2</v>
      </c>
      <c r="J20" s="7">
        <v>5.7000000000000002E-2</v>
      </c>
      <c r="K20" s="7">
        <v>4.2999999999999997E-2</v>
      </c>
      <c r="L20" s="7">
        <v>4.7E-2</v>
      </c>
      <c r="M20" s="7">
        <v>4.7E-2</v>
      </c>
    </row>
    <row r="21" spans="1:13" ht="13" x14ac:dyDescent="0.3">
      <c r="A21" s="6" t="s">
        <v>35</v>
      </c>
      <c r="B21" s="7">
        <v>4.4999999999999998E-2</v>
      </c>
      <c r="C21" s="7">
        <v>7.3999999999999996E-2</v>
      </c>
      <c r="D21" s="7">
        <v>0.11600000000000001</v>
      </c>
      <c r="E21" s="7">
        <v>4.4999999999999998E-2</v>
      </c>
      <c r="F21" s="7">
        <v>4.7E-2</v>
      </c>
      <c r="G21" s="7">
        <v>5.6000000000000001E-2</v>
      </c>
      <c r="H21" s="7">
        <v>6.9000000000000006E-2</v>
      </c>
      <c r="I21" s="7">
        <v>4.9000000000000002E-2</v>
      </c>
      <c r="J21" s="7">
        <v>4.7E-2</v>
      </c>
      <c r="K21" s="7">
        <v>5.2999999999999999E-2</v>
      </c>
      <c r="L21" s="7">
        <v>4.8000000000000001E-2</v>
      </c>
      <c r="M21" s="7">
        <v>4.8000000000000001E-2</v>
      </c>
    </row>
    <row r="22" spans="1:13" ht="13" x14ac:dyDescent="0.3">
      <c r="A22" s="6" t="s">
        <v>42</v>
      </c>
      <c r="B22" s="7">
        <v>0.14099999999999999</v>
      </c>
      <c r="C22" s="7">
        <v>4.4999999999999998E-2</v>
      </c>
      <c r="D22" s="7">
        <v>4.5999999999999999E-2</v>
      </c>
      <c r="E22" s="7">
        <v>5.6000000000000001E-2</v>
      </c>
      <c r="F22" s="7">
        <v>4.8000000000000001E-2</v>
      </c>
      <c r="G22" s="7">
        <v>6.0999999999999999E-2</v>
      </c>
      <c r="H22" s="7">
        <v>5.8000000000000003E-2</v>
      </c>
      <c r="I22" s="7">
        <v>0.05</v>
      </c>
      <c r="J22" s="7">
        <v>4.7E-2</v>
      </c>
      <c r="K22" s="7">
        <v>4.7E-2</v>
      </c>
      <c r="L22" s="7">
        <v>4.4999999999999998E-2</v>
      </c>
      <c r="M22" s="7">
        <v>5.0999999999999997E-2</v>
      </c>
    </row>
    <row r="23" spans="1:13" ht="13" x14ac:dyDescent="0.3">
      <c r="A23" s="6" t="s">
        <v>49</v>
      </c>
      <c r="B23" s="7">
        <v>0.19400000000000001</v>
      </c>
      <c r="C23" s="7">
        <v>8.8999999999999996E-2</v>
      </c>
      <c r="D23" s="7">
        <v>5.1999999999999998E-2</v>
      </c>
      <c r="E23" s="7">
        <v>6.2E-2</v>
      </c>
      <c r="F23" s="7">
        <v>4.3999999999999997E-2</v>
      </c>
      <c r="G23" s="7">
        <v>4.7E-2</v>
      </c>
      <c r="H23" s="7">
        <v>6.4000000000000001E-2</v>
      </c>
      <c r="I23" s="7">
        <v>4.9000000000000002E-2</v>
      </c>
      <c r="J23" s="7">
        <v>4.5999999999999999E-2</v>
      </c>
      <c r="K23" s="7">
        <v>4.5999999999999999E-2</v>
      </c>
      <c r="L23" s="7">
        <v>4.5999999999999999E-2</v>
      </c>
      <c r="M23" s="7">
        <v>4.3999999999999997E-2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8E43-F00F-4582-A418-62A4E870A557}">
  <dimension ref="A1:T43"/>
  <sheetViews>
    <sheetView workbookViewId="0"/>
  </sheetViews>
  <sheetFormatPr defaultRowHeight="12.5" x14ac:dyDescent="0.25"/>
  <sheetData>
    <row r="1" spans="1:20" ht="13" x14ac:dyDescent="0.3">
      <c r="A1" s="6" t="s">
        <v>56</v>
      </c>
      <c r="B1" s="6" t="s">
        <v>57</v>
      </c>
      <c r="C1" s="6" t="s">
        <v>58</v>
      </c>
      <c r="D1" s="6" t="s">
        <v>59</v>
      </c>
    </row>
    <row r="2" spans="1:20" ht="13" x14ac:dyDescent="0.3">
      <c r="A2" t="s">
        <v>60</v>
      </c>
      <c r="B2" s="2">
        <v>8.3272999999999993</v>
      </c>
      <c r="C2" s="2">
        <v>4.1456999999999997</v>
      </c>
      <c r="D2" s="2">
        <f>AVERAGE(B2:C2)</f>
        <v>6.2364999999999995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  <c r="L2" s="3" t="s">
        <v>65</v>
      </c>
      <c r="M2" s="3" t="s">
        <v>66</v>
      </c>
      <c r="N2" s="3" t="s">
        <v>67</v>
      </c>
      <c r="O2" s="3" t="s">
        <v>68</v>
      </c>
      <c r="P2" s="3" t="s">
        <v>69</v>
      </c>
      <c r="Q2" s="3" t="s">
        <v>70</v>
      </c>
      <c r="R2" s="3" t="s">
        <v>71</v>
      </c>
      <c r="S2" s="3" t="s">
        <v>72</v>
      </c>
      <c r="T2" s="3" t="s">
        <v>73</v>
      </c>
    </row>
    <row r="3" spans="1:20" x14ac:dyDescent="0.25">
      <c r="A3" t="s">
        <v>61</v>
      </c>
      <c r="B3" s="2">
        <v>10.836</v>
      </c>
      <c r="C3" s="2">
        <v>10.08</v>
      </c>
      <c r="D3" s="2">
        <f t="shared" ref="D3:D43" si="0">AVERAGE(B3:C3)</f>
        <v>10.458</v>
      </c>
      <c r="G3" s="2">
        <v>8.3272999999999993</v>
      </c>
      <c r="H3" s="2">
        <v>10.836</v>
      </c>
      <c r="I3" s="2">
        <v>4.3448000000000002</v>
      </c>
      <c r="J3" s="2">
        <v>1.8359000000000001</v>
      </c>
      <c r="K3" s="2">
        <v>1.9554</v>
      </c>
      <c r="L3" s="2">
        <v>4.7828999999999997</v>
      </c>
      <c r="M3" s="2">
        <v>10.279</v>
      </c>
      <c r="N3" s="2">
        <v>6.6147999999999998</v>
      </c>
      <c r="O3" s="2">
        <v>12.468999999999999</v>
      </c>
      <c r="P3" s="2">
        <v>27.045000000000002</v>
      </c>
      <c r="Q3" s="2">
        <v>1.7961</v>
      </c>
      <c r="R3" s="2">
        <v>6.9733000000000001</v>
      </c>
      <c r="S3" s="2">
        <v>8.1679999999999993</v>
      </c>
      <c r="T3" s="2">
        <v>12.31</v>
      </c>
    </row>
    <row r="4" spans="1:20" x14ac:dyDescent="0.25">
      <c r="A4" t="s">
        <v>62</v>
      </c>
      <c r="B4" s="2">
        <v>4.3448000000000002</v>
      </c>
      <c r="C4" s="2">
        <v>4.8227000000000002</v>
      </c>
      <c r="D4" s="2">
        <f t="shared" si="0"/>
        <v>4.5837500000000002</v>
      </c>
      <c r="G4" s="2">
        <v>4.1456999999999997</v>
      </c>
      <c r="H4" s="2">
        <v>10.08</v>
      </c>
      <c r="I4" s="2">
        <v>4.8227000000000002</v>
      </c>
      <c r="J4" s="2">
        <v>1.8756999999999999</v>
      </c>
      <c r="K4" s="2">
        <v>1.8756999999999999</v>
      </c>
      <c r="L4" s="2">
        <v>5.4200999999999997</v>
      </c>
      <c r="M4" s="2">
        <v>8.5662000000000003</v>
      </c>
      <c r="N4" s="2">
        <v>4.3846999999999996</v>
      </c>
      <c r="O4" s="2">
        <v>14.54</v>
      </c>
      <c r="P4" s="2">
        <v>29.355</v>
      </c>
      <c r="Q4" s="2">
        <v>1.8359000000000001</v>
      </c>
      <c r="R4" s="2">
        <v>6.4954000000000001</v>
      </c>
      <c r="S4" s="2">
        <v>9.5618999999999996</v>
      </c>
      <c r="T4" s="2">
        <v>10.916</v>
      </c>
    </row>
    <row r="5" spans="1:20" x14ac:dyDescent="0.25">
      <c r="A5" t="s">
        <v>63</v>
      </c>
      <c r="B5" s="2">
        <v>1.8359000000000001</v>
      </c>
      <c r="C5" s="2">
        <v>1.8756999999999999</v>
      </c>
      <c r="D5" s="2">
        <f t="shared" si="0"/>
        <v>1.8557999999999999</v>
      </c>
      <c r="G5" s="2">
        <v>6.2364999999999995</v>
      </c>
      <c r="H5" s="2">
        <v>10.458</v>
      </c>
      <c r="I5" s="2">
        <v>4.5837500000000002</v>
      </c>
      <c r="J5" s="2">
        <v>1.8557999999999999</v>
      </c>
      <c r="K5" s="2">
        <v>1.9155500000000001</v>
      </c>
      <c r="L5" s="2">
        <v>5.1014999999999997</v>
      </c>
      <c r="M5" s="2">
        <v>9.4225999999999992</v>
      </c>
      <c r="N5" s="2">
        <v>5.4997499999999997</v>
      </c>
      <c r="O5" s="2">
        <v>13.5045</v>
      </c>
      <c r="P5" s="2">
        <v>28.2</v>
      </c>
      <c r="Q5" s="2">
        <v>1.8160000000000001</v>
      </c>
      <c r="R5" s="2">
        <v>6.7343500000000001</v>
      </c>
      <c r="S5" s="2">
        <v>8.8649500000000003</v>
      </c>
      <c r="T5" s="2">
        <v>11.613</v>
      </c>
    </row>
    <row r="6" spans="1:20" ht="13" x14ac:dyDescent="0.3">
      <c r="A6" t="s">
        <v>64</v>
      </c>
      <c r="B6" s="2">
        <v>1.9554</v>
      </c>
      <c r="C6" s="2">
        <v>1.8756999999999999</v>
      </c>
      <c r="D6" s="2">
        <f t="shared" si="0"/>
        <v>1.9155500000000001</v>
      </c>
      <c r="F6" s="5" t="s">
        <v>102</v>
      </c>
      <c r="G6" s="4">
        <f>AVERAGE(G5:T5)</f>
        <v>8.2718749999999996</v>
      </c>
    </row>
    <row r="7" spans="1:20" x14ac:dyDescent="0.25">
      <c r="A7" t="s">
        <v>65</v>
      </c>
      <c r="B7" s="2">
        <v>4.7828999999999997</v>
      </c>
      <c r="C7" s="2">
        <v>5.4200999999999997</v>
      </c>
      <c r="D7" s="2">
        <f t="shared" si="0"/>
        <v>5.1014999999999997</v>
      </c>
    </row>
    <row r="8" spans="1:20" x14ac:dyDescent="0.25">
      <c r="A8" t="s">
        <v>66</v>
      </c>
      <c r="B8" s="2">
        <v>10.279</v>
      </c>
      <c r="C8" s="2">
        <v>8.5662000000000003</v>
      </c>
      <c r="D8" s="2">
        <f t="shared" si="0"/>
        <v>9.4225999999999992</v>
      </c>
    </row>
    <row r="9" spans="1:20" ht="13" x14ac:dyDescent="0.3">
      <c r="A9" t="s">
        <v>67</v>
      </c>
      <c r="B9" s="2">
        <v>6.6147999999999998</v>
      </c>
      <c r="C9" s="2">
        <v>4.3846999999999996</v>
      </c>
      <c r="D9" s="2">
        <f t="shared" si="0"/>
        <v>5.4997499999999997</v>
      </c>
      <c r="G9" s="3" t="s">
        <v>88</v>
      </c>
      <c r="H9" s="3" t="s">
        <v>89</v>
      </c>
      <c r="I9" s="3" t="s">
        <v>90</v>
      </c>
      <c r="J9" s="3" t="s">
        <v>91</v>
      </c>
      <c r="K9" s="3" t="s">
        <v>92</v>
      </c>
      <c r="L9" s="3" t="s">
        <v>93</v>
      </c>
      <c r="M9" s="3" t="s">
        <v>94</v>
      </c>
      <c r="N9" s="3" t="s">
        <v>95</v>
      </c>
      <c r="O9" s="3" t="s">
        <v>96</v>
      </c>
      <c r="P9" s="3" t="s">
        <v>97</v>
      </c>
      <c r="Q9" s="3" t="s">
        <v>98</v>
      </c>
      <c r="R9" s="3" t="s">
        <v>99</v>
      </c>
      <c r="S9" s="3" t="s">
        <v>100</v>
      </c>
      <c r="T9" s="3" t="s">
        <v>101</v>
      </c>
    </row>
    <row r="10" spans="1:20" x14ac:dyDescent="0.25">
      <c r="A10" t="s">
        <v>68</v>
      </c>
      <c r="B10" s="2">
        <v>12.468999999999999</v>
      </c>
      <c r="C10" s="2">
        <v>14.54</v>
      </c>
      <c r="D10" s="2">
        <f t="shared" si="0"/>
        <v>13.5045</v>
      </c>
      <c r="G10" s="2">
        <v>2.1147</v>
      </c>
      <c r="H10" s="2">
        <v>2.9510000000000001</v>
      </c>
      <c r="I10" s="2">
        <v>4.5439999999999996</v>
      </c>
      <c r="J10" s="2">
        <v>5.8183999999999996</v>
      </c>
      <c r="K10" s="2">
        <v>7.2122000000000002</v>
      </c>
      <c r="L10" s="2">
        <v>105</v>
      </c>
      <c r="M10" s="2">
        <v>43.93</v>
      </c>
      <c r="N10" s="2">
        <v>2.7917000000000001</v>
      </c>
      <c r="O10" s="2">
        <v>4.7431000000000001</v>
      </c>
      <c r="P10" s="2">
        <v>14.42</v>
      </c>
      <c r="Q10" s="2">
        <v>12.23</v>
      </c>
      <c r="R10" s="2">
        <v>8.6857000000000006</v>
      </c>
      <c r="S10" s="2">
        <v>4.3448000000000002</v>
      </c>
      <c r="T10" s="2">
        <v>9.6415000000000006</v>
      </c>
    </row>
    <row r="11" spans="1:20" x14ac:dyDescent="0.25">
      <c r="A11" t="s">
        <v>69</v>
      </c>
      <c r="B11" s="2">
        <v>27.045000000000002</v>
      </c>
      <c r="C11" s="2">
        <v>29.355</v>
      </c>
      <c r="D11" s="2">
        <f t="shared" si="0"/>
        <v>28.200000000000003</v>
      </c>
      <c r="G11" s="2">
        <v>1.6368</v>
      </c>
      <c r="H11" s="2">
        <v>2.6324000000000001</v>
      </c>
      <c r="I11" s="2">
        <v>4.7032999999999996</v>
      </c>
      <c r="J11" s="2">
        <v>5.8183999999999996</v>
      </c>
      <c r="K11" s="2">
        <v>8.0883000000000003</v>
      </c>
      <c r="L11" s="2">
        <v>105</v>
      </c>
      <c r="M11" s="2">
        <v>45.881999999999998</v>
      </c>
      <c r="N11" s="2">
        <v>2.5129000000000001</v>
      </c>
      <c r="O11" s="2">
        <v>6.5351999999999997</v>
      </c>
      <c r="P11" s="2">
        <v>13.266</v>
      </c>
      <c r="Q11" s="2">
        <v>12.907</v>
      </c>
      <c r="R11" s="2">
        <v>7.8095999999999997</v>
      </c>
      <c r="S11" s="2">
        <v>5.9378000000000002</v>
      </c>
      <c r="T11" s="2">
        <v>9.5618999999999996</v>
      </c>
    </row>
    <row r="12" spans="1:20" x14ac:dyDescent="0.25">
      <c r="A12" t="s">
        <v>70</v>
      </c>
      <c r="B12" s="2">
        <v>1.7961</v>
      </c>
      <c r="C12" s="2">
        <v>1.8359000000000001</v>
      </c>
      <c r="D12" s="2">
        <f t="shared" si="0"/>
        <v>1.8160000000000001</v>
      </c>
      <c r="G12" s="2">
        <v>1.87575</v>
      </c>
      <c r="H12" s="2">
        <v>2.7917000000000001</v>
      </c>
      <c r="I12" s="2">
        <v>4.6236499999999996</v>
      </c>
      <c r="J12" s="2">
        <v>5.8183999999999996</v>
      </c>
      <c r="K12" s="2">
        <v>7.6502499999999998</v>
      </c>
      <c r="L12" s="2">
        <v>105</v>
      </c>
      <c r="M12" s="2">
        <v>44.905999999999999</v>
      </c>
      <c r="N12" s="2">
        <v>2.6523000000000003</v>
      </c>
      <c r="O12" s="2">
        <v>5.6391499999999999</v>
      </c>
      <c r="P12" s="2">
        <v>13.843</v>
      </c>
      <c r="Q12" s="2">
        <v>12.5685</v>
      </c>
      <c r="R12" s="2">
        <v>8.2476500000000001</v>
      </c>
      <c r="S12" s="2">
        <v>5.1413000000000002</v>
      </c>
      <c r="T12" s="2">
        <v>9.601700000000001</v>
      </c>
    </row>
    <row r="13" spans="1:20" ht="13" x14ac:dyDescent="0.3">
      <c r="A13" t="s">
        <v>71</v>
      </c>
      <c r="B13" s="2">
        <v>6.9733000000000001</v>
      </c>
      <c r="C13" s="2">
        <v>6.4954000000000001</v>
      </c>
      <c r="D13" s="2">
        <f t="shared" si="0"/>
        <v>6.7343500000000001</v>
      </c>
      <c r="F13" s="5" t="s">
        <v>102</v>
      </c>
      <c r="G13" s="4">
        <f>AVERAGE(G12:T12)</f>
        <v>16.454239285714284</v>
      </c>
    </row>
    <row r="14" spans="1:20" x14ac:dyDescent="0.25">
      <c r="A14" t="s">
        <v>72</v>
      </c>
      <c r="B14" s="2">
        <v>8.1679999999999993</v>
      </c>
      <c r="C14" s="2">
        <v>9.5618999999999996</v>
      </c>
      <c r="D14" s="2">
        <f t="shared" si="0"/>
        <v>8.8649500000000003</v>
      </c>
    </row>
    <row r="15" spans="1:20" x14ac:dyDescent="0.25">
      <c r="A15" t="s">
        <v>73</v>
      </c>
      <c r="B15" s="2">
        <v>12.31</v>
      </c>
      <c r="C15" s="2">
        <v>10.916</v>
      </c>
      <c r="D15" s="2">
        <f t="shared" si="0"/>
        <v>11.613</v>
      </c>
    </row>
    <row r="16" spans="1:20" ht="13" x14ac:dyDescent="0.3">
      <c r="A16" t="s">
        <v>88</v>
      </c>
      <c r="B16" s="2">
        <v>2.1147</v>
      </c>
      <c r="C16" s="2">
        <v>1.6368</v>
      </c>
      <c r="D16" s="2">
        <f t="shared" si="0"/>
        <v>1.87575</v>
      </c>
      <c r="G16" s="3" t="s">
        <v>74</v>
      </c>
      <c r="H16" s="3" t="s">
        <v>75</v>
      </c>
      <c r="I16" s="3" t="s">
        <v>76</v>
      </c>
      <c r="J16" s="3" t="s">
        <v>77</v>
      </c>
      <c r="K16" s="3" t="s">
        <v>78</v>
      </c>
      <c r="L16" s="3" t="s">
        <v>79</v>
      </c>
      <c r="M16" s="3" t="s">
        <v>80</v>
      </c>
      <c r="N16" s="3" t="s">
        <v>81</v>
      </c>
      <c r="O16" s="3" t="s">
        <v>82</v>
      </c>
      <c r="P16" s="3" t="s">
        <v>83</v>
      </c>
      <c r="Q16" s="3" t="s">
        <v>84</v>
      </c>
      <c r="R16" s="3" t="s">
        <v>85</v>
      </c>
      <c r="S16" s="3" t="s">
        <v>86</v>
      </c>
      <c r="T16" s="3" t="s">
        <v>87</v>
      </c>
    </row>
    <row r="17" spans="1:20" x14ac:dyDescent="0.25">
      <c r="A17" t="s">
        <v>89</v>
      </c>
      <c r="B17" s="2">
        <v>2.9510000000000001</v>
      </c>
      <c r="C17" s="2">
        <v>2.6324000000000001</v>
      </c>
      <c r="D17" s="2">
        <f t="shared" si="0"/>
        <v>2.7917000000000001</v>
      </c>
      <c r="G17" s="2">
        <v>5.0617000000000001</v>
      </c>
      <c r="H17" s="2">
        <v>44.01</v>
      </c>
      <c r="I17" s="2">
        <v>2.3536000000000001</v>
      </c>
      <c r="J17" s="2">
        <v>2.3138000000000001</v>
      </c>
      <c r="K17" s="2">
        <v>2.8315000000000001</v>
      </c>
      <c r="L17" s="2">
        <v>3.5882000000000001</v>
      </c>
      <c r="M17" s="2">
        <v>4.7431000000000001</v>
      </c>
      <c r="N17" s="2">
        <v>4.7828999999999997</v>
      </c>
      <c r="O17" s="2">
        <v>6.0971000000000002</v>
      </c>
      <c r="P17" s="2">
        <v>3.9068000000000001</v>
      </c>
      <c r="Q17" s="2">
        <v>13.146000000000001</v>
      </c>
      <c r="R17" s="2">
        <v>17.048999999999999</v>
      </c>
      <c r="S17" s="2">
        <v>28.478000000000002</v>
      </c>
      <c r="T17" s="2">
        <v>3.7475000000000001</v>
      </c>
    </row>
    <row r="18" spans="1:20" x14ac:dyDescent="0.25">
      <c r="A18" t="s">
        <v>90</v>
      </c>
      <c r="B18" s="2">
        <v>4.5439999999999996</v>
      </c>
      <c r="C18" s="2">
        <v>4.7032999999999996</v>
      </c>
      <c r="D18" s="2">
        <f t="shared" si="0"/>
        <v>4.6236499999999996</v>
      </c>
      <c r="G18" s="2">
        <v>3.3891</v>
      </c>
      <c r="H18" s="2">
        <v>39.231000000000002</v>
      </c>
      <c r="I18" s="2">
        <v>1.3977999999999999</v>
      </c>
      <c r="J18" s="2">
        <v>3.2298</v>
      </c>
      <c r="K18" s="2">
        <v>2.4731000000000001</v>
      </c>
      <c r="L18" s="2">
        <v>3.4289000000000001</v>
      </c>
      <c r="M18" s="2">
        <v>2.6324000000000001</v>
      </c>
      <c r="N18" s="2">
        <v>5.4599000000000002</v>
      </c>
      <c r="O18" s="2">
        <v>6.5351999999999997</v>
      </c>
      <c r="P18" s="2">
        <v>3.9864000000000002</v>
      </c>
      <c r="Q18" s="2">
        <v>14.659000000000001</v>
      </c>
      <c r="R18" s="2">
        <v>15.615</v>
      </c>
      <c r="S18" s="2">
        <v>24.456</v>
      </c>
      <c r="T18" s="2">
        <v>3.2696000000000001</v>
      </c>
    </row>
    <row r="19" spans="1:20" x14ac:dyDescent="0.25">
      <c r="A19" t="s">
        <v>91</v>
      </c>
      <c r="B19" s="2">
        <v>5.8183999999999996</v>
      </c>
      <c r="C19" s="2">
        <v>5.8183999999999996</v>
      </c>
      <c r="D19" s="2">
        <f t="shared" si="0"/>
        <v>5.8183999999999996</v>
      </c>
      <c r="G19" s="2">
        <v>4.2254000000000005</v>
      </c>
      <c r="H19" s="2">
        <v>41.6205</v>
      </c>
      <c r="I19" s="2">
        <v>1.8757000000000001</v>
      </c>
      <c r="J19" s="2">
        <v>2.7717999999999998</v>
      </c>
      <c r="K19" s="2">
        <v>2.6523000000000003</v>
      </c>
      <c r="L19" s="2">
        <v>3.5085500000000001</v>
      </c>
      <c r="M19" s="2">
        <v>3.6877500000000003</v>
      </c>
      <c r="N19" s="2">
        <v>5.1213999999999995</v>
      </c>
      <c r="O19" s="2">
        <v>6.3161500000000004</v>
      </c>
      <c r="P19" s="2">
        <v>3.9466000000000001</v>
      </c>
      <c r="Q19" s="2">
        <v>13.9025</v>
      </c>
      <c r="R19" s="2">
        <v>16.332000000000001</v>
      </c>
      <c r="S19" s="2">
        <v>26.466999999999999</v>
      </c>
      <c r="T19" s="2">
        <v>3.5085500000000001</v>
      </c>
    </row>
    <row r="20" spans="1:20" ht="13" x14ac:dyDescent="0.3">
      <c r="A20" t="s">
        <v>92</v>
      </c>
      <c r="B20" s="2">
        <v>7.2122000000000002</v>
      </c>
      <c r="C20" s="2">
        <v>8.0883000000000003</v>
      </c>
      <c r="D20" s="2">
        <f t="shared" si="0"/>
        <v>7.6502499999999998</v>
      </c>
      <c r="F20" s="5" t="s">
        <v>102</v>
      </c>
      <c r="G20" s="4">
        <f>AVERAGE(G19:T19)</f>
        <v>9.7097285714285739</v>
      </c>
    </row>
    <row r="21" spans="1:20" x14ac:dyDescent="0.25">
      <c r="A21" t="s">
        <v>93</v>
      </c>
      <c r="B21" s="2">
        <v>105</v>
      </c>
      <c r="C21" s="2">
        <v>105</v>
      </c>
      <c r="D21" s="2">
        <f t="shared" si="0"/>
        <v>105</v>
      </c>
    </row>
    <row r="22" spans="1:20" x14ac:dyDescent="0.25">
      <c r="A22" t="s">
        <v>94</v>
      </c>
      <c r="B22" s="2">
        <v>43.93</v>
      </c>
      <c r="C22" s="2">
        <v>45.881999999999998</v>
      </c>
      <c r="D22" s="2">
        <f t="shared" si="0"/>
        <v>44.905999999999999</v>
      </c>
    </row>
    <row r="23" spans="1:20" x14ac:dyDescent="0.25">
      <c r="A23" t="s">
        <v>95</v>
      </c>
      <c r="B23" s="2">
        <v>2.7917000000000001</v>
      </c>
      <c r="C23" s="2">
        <v>2.5129000000000001</v>
      </c>
      <c r="D23" s="2">
        <f t="shared" si="0"/>
        <v>2.6523000000000003</v>
      </c>
    </row>
    <row r="24" spans="1:20" x14ac:dyDescent="0.25">
      <c r="A24" t="s">
        <v>96</v>
      </c>
      <c r="B24" s="2">
        <v>4.7431000000000001</v>
      </c>
      <c r="C24" s="2">
        <v>6.5351999999999997</v>
      </c>
      <c r="D24" s="2">
        <f t="shared" si="0"/>
        <v>5.6391499999999999</v>
      </c>
    </row>
    <row r="25" spans="1:20" x14ac:dyDescent="0.25">
      <c r="A25" t="s">
        <v>97</v>
      </c>
      <c r="B25" s="2">
        <v>14.42</v>
      </c>
      <c r="C25" s="2">
        <v>13.266</v>
      </c>
      <c r="D25" s="2">
        <f t="shared" si="0"/>
        <v>13.843</v>
      </c>
    </row>
    <row r="26" spans="1:20" x14ac:dyDescent="0.25">
      <c r="A26" t="s">
        <v>98</v>
      </c>
      <c r="B26" s="2">
        <v>12.23</v>
      </c>
      <c r="C26" s="2">
        <v>12.907</v>
      </c>
      <c r="D26" s="2">
        <f t="shared" si="0"/>
        <v>12.5685</v>
      </c>
    </row>
    <row r="27" spans="1:20" x14ac:dyDescent="0.25">
      <c r="A27" t="s">
        <v>99</v>
      </c>
      <c r="B27" s="2">
        <v>8.6857000000000006</v>
      </c>
      <c r="C27" s="2">
        <v>7.8095999999999997</v>
      </c>
      <c r="D27" s="2">
        <f t="shared" si="0"/>
        <v>8.2476500000000001</v>
      </c>
    </row>
    <row r="28" spans="1:20" x14ac:dyDescent="0.25">
      <c r="A28" t="s">
        <v>100</v>
      </c>
      <c r="B28" s="2">
        <v>4.3448000000000002</v>
      </c>
      <c r="C28" s="2">
        <v>5.9378000000000002</v>
      </c>
      <c r="D28" s="2">
        <f t="shared" si="0"/>
        <v>5.1413000000000002</v>
      </c>
    </row>
    <row r="29" spans="1:20" x14ac:dyDescent="0.25">
      <c r="A29" t="s">
        <v>101</v>
      </c>
      <c r="B29" s="2">
        <v>9.6415000000000006</v>
      </c>
      <c r="C29" s="2">
        <v>9.5618999999999996</v>
      </c>
      <c r="D29" s="2">
        <f t="shared" si="0"/>
        <v>9.601700000000001</v>
      </c>
    </row>
    <row r="30" spans="1:20" x14ac:dyDescent="0.25">
      <c r="A30" t="s">
        <v>74</v>
      </c>
      <c r="B30" s="2">
        <v>5.0617000000000001</v>
      </c>
      <c r="C30" s="2">
        <v>3.3891</v>
      </c>
      <c r="D30" s="2">
        <f t="shared" si="0"/>
        <v>4.2254000000000005</v>
      </c>
    </row>
    <row r="31" spans="1:20" x14ac:dyDescent="0.25">
      <c r="A31" t="s">
        <v>75</v>
      </c>
      <c r="B31" s="2">
        <v>44.01</v>
      </c>
      <c r="C31" s="2">
        <v>39.231000000000002</v>
      </c>
      <c r="D31" s="2">
        <f t="shared" si="0"/>
        <v>41.6205</v>
      </c>
    </row>
    <row r="32" spans="1:20" x14ac:dyDescent="0.25">
      <c r="A32" t="s">
        <v>76</v>
      </c>
      <c r="B32" s="2">
        <v>2.3536000000000001</v>
      </c>
      <c r="C32" s="2">
        <v>1.3977999999999999</v>
      </c>
      <c r="D32" s="2">
        <f t="shared" si="0"/>
        <v>1.8757000000000001</v>
      </c>
    </row>
    <row r="33" spans="1:4" x14ac:dyDescent="0.25">
      <c r="A33" t="s">
        <v>77</v>
      </c>
      <c r="B33" s="2">
        <v>2.3138000000000001</v>
      </c>
      <c r="C33" s="2">
        <v>3.2298</v>
      </c>
      <c r="D33" s="2">
        <f t="shared" si="0"/>
        <v>2.7717999999999998</v>
      </c>
    </row>
    <row r="34" spans="1:4" x14ac:dyDescent="0.25">
      <c r="A34" t="s">
        <v>78</v>
      </c>
      <c r="B34" s="2">
        <v>2.8315000000000001</v>
      </c>
      <c r="C34" s="2">
        <v>2.4731000000000001</v>
      </c>
      <c r="D34" s="2">
        <f t="shared" si="0"/>
        <v>2.6523000000000003</v>
      </c>
    </row>
    <row r="35" spans="1:4" x14ac:dyDescent="0.25">
      <c r="A35" t="s">
        <v>79</v>
      </c>
      <c r="B35" s="2">
        <v>3.5882000000000001</v>
      </c>
      <c r="C35" s="2">
        <v>3.4289000000000001</v>
      </c>
      <c r="D35" s="2">
        <f t="shared" si="0"/>
        <v>3.5085500000000001</v>
      </c>
    </row>
    <row r="36" spans="1:4" x14ac:dyDescent="0.25">
      <c r="A36" t="s">
        <v>80</v>
      </c>
      <c r="B36" s="2">
        <v>4.7431000000000001</v>
      </c>
      <c r="C36" s="2">
        <v>2.6324000000000001</v>
      </c>
      <c r="D36" s="2">
        <f t="shared" si="0"/>
        <v>3.6877500000000003</v>
      </c>
    </row>
    <row r="37" spans="1:4" x14ac:dyDescent="0.25">
      <c r="A37" t="s">
        <v>81</v>
      </c>
      <c r="B37" s="2">
        <v>4.7828999999999997</v>
      </c>
      <c r="C37" s="2">
        <v>5.4599000000000002</v>
      </c>
      <c r="D37" s="2">
        <f t="shared" si="0"/>
        <v>5.1213999999999995</v>
      </c>
    </row>
    <row r="38" spans="1:4" x14ac:dyDescent="0.25">
      <c r="A38" t="s">
        <v>82</v>
      </c>
      <c r="B38" s="2">
        <v>6.0971000000000002</v>
      </c>
      <c r="C38" s="2">
        <v>6.5351999999999997</v>
      </c>
      <c r="D38" s="2">
        <f t="shared" si="0"/>
        <v>6.3161500000000004</v>
      </c>
    </row>
    <row r="39" spans="1:4" x14ac:dyDescent="0.25">
      <c r="A39" t="s">
        <v>83</v>
      </c>
      <c r="B39" s="2">
        <v>3.9068000000000001</v>
      </c>
      <c r="C39" s="2">
        <v>3.9864000000000002</v>
      </c>
      <c r="D39" s="2">
        <f t="shared" si="0"/>
        <v>3.9466000000000001</v>
      </c>
    </row>
    <row r="40" spans="1:4" x14ac:dyDescent="0.25">
      <c r="A40" t="s">
        <v>84</v>
      </c>
      <c r="B40" s="2">
        <v>13.146000000000001</v>
      </c>
      <c r="C40" s="2">
        <v>14.659000000000001</v>
      </c>
      <c r="D40" s="2">
        <f t="shared" si="0"/>
        <v>13.9025</v>
      </c>
    </row>
    <row r="41" spans="1:4" x14ac:dyDescent="0.25">
      <c r="A41" t="s">
        <v>85</v>
      </c>
      <c r="B41" s="2">
        <v>17.048999999999999</v>
      </c>
      <c r="C41" s="2">
        <v>15.615</v>
      </c>
      <c r="D41" s="2">
        <f t="shared" si="0"/>
        <v>16.332000000000001</v>
      </c>
    </row>
    <row r="42" spans="1:4" x14ac:dyDescent="0.25">
      <c r="A42" t="s">
        <v>86</v>
      </c>
      <c r="B42" s="2">
        <v>28.478000000000002</v>
      </c>
      <c r="C42" s="2">
        <v>24.456</v>
      </c>
      <c r="D42" s="2">
        <f t="shared" si="0"/>
        <v>26.466999999999999</v>
      </c>
    </row>
    <row r="43" spans="1:4" x14ac:dyDescent="0.25">
      <c r="A43" t="s">
        <v>87</v>
      </c>
      <c r="B43" s="2">
        <v>3.7475000000000001</v>
      </c>
      <c r="C43" s="2">
        <v>3.2696000000000001</v>
      </c>
      <c r="D43" s="2">
        <f t="shared" si="0"/>
        <v>3.5085500000000001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Cathepsin-D.Raw Data</vt:lpstr>
      <vt:lpstr>Cathepsin-D.Concentrations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Joosse</cp:lastModifiedBy>
  <dcterms:created xsi:type="dcterms:W3CDTF">2010-11-14T20:00:32Z</dcterms:created>
  <dcterms:modified xsi:type="dcterms:W3CDTF">2024-06-17T22:25:48Z</dcterms:modified>
</cp:coreProperties>
</file>