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anza\Desktop\GIT_repos\iowlabs_repos\2020_05_26-FluOpti\3 - Hardware\FOdriver_V2.0\Project Outputs for FOdriver_V2.0\BOM\"/>
    </mc:Choice>
  </mc:AlternateContent>
  <xr:revisionPtr revIDLastSave="0" documentId="8_{8C444287-963C-41AC-9F40-2D8CCB087B0D}" xr6:coauthVersionLast="46" xr6:coauthVersionMax="46" xr10:uidLastSave="{00000000-0000-0000-0000-000000000000}"/>
  <bookViews>
    <workbookView xWindow="28680" yWindow="-120" windowWidth="20730" windowHeight="11160" xr2:uid="{29FF5F19-FC59-46D7-BDE3-0FCC5862DA6C}"/>
  </bookViews>
  <sheets>
    <sheet name="BOM-upd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E54" i="1"/>
  <c r="E57" i="1"/>
  <c r="E56" i="1"/>
  <c r="E52" i="1"/>
  <c r="E55" i="1"/>
  <c r="E53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<sst xmlns="http://schemas.openxmlformats.org/spreadsheetml/2006/main" count="277" uniqueCount="200">
  <si>
    <t>Comment</t>
  </si>
  <si>
    <t>Description</t>
  </si>
  <si>
    <t>Designator</t>
  </si>
  <si>
    <t>Manufacturer</t>
  </si>
  <si>
    <t>Supplier Part Number 1</t>
  </si>
  <si>
    <t>OPA2333AIDGKR</t>
  </si>
  <si>
    <t>Precision OpAmps Zero-Drift 2 1.8V ~ 5.5V, ±0.9V ~ 2.75V 350kHz 0.16 V/us MSOP-8 RoHS</t>
  </si>
  <si>
    <t>U1_1, U1_2, U1_3, U1_4</t>
  </si>
  <si>
    <t>Texas Instruments</t>
  </si>
  <si>
    <t>C19608</t>
  </si>
  <si>
    <t>Power connector 2x1</t>
  </si>
  <si>
    <t>Generic Header Power 2pos</t>
  </si>
  <si>
    <t>9V, 12V, B, H1, H2, PWR_IN, PWR_OUT, RG1, RG2, RG3, RG4, RG5, RG6, RG7, RG8, V1, V2, W</t>
  </si>
  <si>
    <t>MOLEX</t>
  </si>
  <si>
    <t>C293362</t>
  </si>
  <si>
    <t>LM2596-ADJ</t>
  </si>
  <si>
    <t>DC-DC Converters Step-Down Adjustable 1 4.5V 40V 1.2V 37V 3A TO-263-5 RoHS</t>
  </si>
  <si>
    <t>U3</t>
  </si>
  <si>
    <t>C29781</t>
  </si>
  <si>
    <t>IRF7401PbF-1</t>
  </si>
  <si>
    <t>MOSFET N Channel 20V 8.7A 700mV @ 250uA 22mΩ @ 4.1A,4.5V SOIC-8_150mil RoHS</t>
  </si>
  <si>
    <t>Q1_1, Q1_2, Q1_3, Q1_4</t>
  </si>
  <si>
    <t>Infineon Technologies</t>
  </si>
  <si>
    <t>C169092</t>
  </si>
  <si>
    <t>Generic Header 4x2</t>
  </si>
  <si>
    <t>Generic Header 8 pos, 2 row, 2.54 pitch</t>
  </si>
  <si>
    <t>RPI_IN</t>
  </si>
  <si>
    <t>C277394</t>
  </si>
  <si>
    <t>ULN2803A</t>
  </si>
  <si>
    <t>Darlington transistor array driver SOIC-18_300mi</t>
  </si>
  <si>
    <t>U6</t>
  </si>
  <si>
    <t>Texas instrument</t>
  </si>
  <si>
    <t>C9683</t>
  </si>
  <si>
    <t>USB-C female 6</t>
  </si>
  <si>
    <t>USB - Type C Female 6 USB Connectors RoHS</t>
  </si>
  <si>
    <t>PWR_RPI</t>
  </si>
  <si>
    <t>Korean Hroparts Elec</t>
  </si>
  <si>
    <t>C283540</t>
  </si>
  <si>
    <t>AP2112K-3.3TRG1</t>
  </si>
  <si>
    <t>600mA CMOS LDO REGULATOR WITH ENABLE</t>
  </si>
  <si>
    <t>U2</t>
  </si>
  <si>
    <t>DIODES</t>
  </si>
  <si>
    <t>C51118</t>
  </si>
  <si>
    <t>ADS1115</t>
  </si>
  <si>
    <t>Analog To Digital Converters (ADCs) VSSOP-10 RoHS</t>
  </si>
  <si>
    <t>U7</t>
  </si>
  <si>
    <t>C172375</t>
  </si>
  <si>
    <t>Cap pol</t>
  </si>
  <si>
    <t>Electrolytic Aluminium Capacitor</t>
  </si>
  <si>
    <t>C1, C12, C15</t>
  </si>
  <si>
    <t>Lelon</t>
  </si>
  <si>
    <t>C249662</t>
  </si>
  <si>
    <t>C2, C6</t>
  </si>
  <si>
    <t>PANASONIC</t>
  </si>
  <si>
    <t>C178568</t>
  </si>
  <si>
    <t>C3, C8</t>
  </si>
  <si>
    <t>C336488</t>
  </si>
  <si>
    <t>C9, C11</t>
  </si>
  <si>
    <t>C134732</t>
  </si>
  <si>
    <t>Cap Semi</t>
  </si>
  <si>
    <t>Capacitor (Semiconductor SIM Model)</t>
  </si>
  <si>
    <t>C10, C13, C14, C16, C17, C18, C29</t>
  </si>
  <si>
    <t>Samsung Electro-Mechanics</t>
  </si>
  <si>
    <t>C15849</t>
  </si>
  <si>
    <t>C19, C20_1, C20_2, C20_3, C20_4</t>
  </si>
  <si>
    <t>C1691</t>
  </si>
  <si>
    <t>C21_1, C21_2, C21_3, C21_4, C22_1, C22_2, C22_3, C22_4, C23_1, C23_2, C23_3, C23_4</t>
  </si>
  <si>
    <t>YAGEO</t>
  </si>
  <si>
    <t>C160903</t>
  </si>
  <si>
    <t>C24, C25, C26, C27, C28, C30</t>
  </si>
  <si>
    <t>Taiyo Yuden</t>
  </si>
  <si>
    <t>C386152</t>
  </si>
  <si>
    <t>C4, C5</t>
  </si>
  <si>
    <t>C59782</t>
  </si>
  <si>
    <t>C7</t>
  </si>
  <si>
    <t>Walsin Tech Corp</t>
  </si>
  <si>
    <t>C152947</t>
  </si>
  <si>
    <t>Generic Fuse</t>
  </si>
  <si>
    <t>SMD Fuse</t>
  </si>
  <si>
    <t>F1, F2, F3, F4</t>
  </si>
  <si>
    <t>AEM</t>
  </si>
  <si>
    <t>C310980</t>
  </si>
  <si>
    <t>Generic header 2x1</t>
  </si>
  <si>
    <t>Generic Header 2pos, 1 row, 2.54 pitch</t>
  </si>
  <si>
    <t>PWM1, PWM1(RPI), PWM2, PWM2(RPI), PWM3, PWM4</t>
  </si>
  <si>
    <t>CJT(Changjiang Connectors)</t>
  </si>
  <si>
    <t>C239377</t>
  </si>
  <si>
    <t>Generic Header 3x1</t>
  </si>
  <si>
    <t>Generic Header 3pos, 1 row, 2.54 pitch</t>
  </si>
  <si>
    <t>GPIO1, GPIO2, I2C, S1, S2, S3, S4</t>
  </si>
  <si>
    <t>C239378</t>
  </si>
  <si>
    <t>Generic LED</t>
  </si>
  <si>
    <t>Generic LED SMD</t>
  </si>
  <si>
    <t>3V3, 5V, ON</t>
  </si>
  <si>
    <t>Lite-On</t>
  </si>
  <si>
    <t>C125101</t>
  </si>
  <si>
    <t>Inductor</t>
  </si>
  <si>
    <t>Inductor SMD</t>
  </si>
  <si>
    <t>L1</t>
  </si>
  <si>
    <t>GLE</t>
  </si>
  <si>
    <t>C439422</t>
  </si>
  <si>
    <t>L2</t>
  </si>
  <si>
    <t>3L COILS</t>
  </si>
  <si>
    <t>C326353</t>
  </si>
  <si>
    <t>L3, L4</t>
  </si>
  <si>
    <t>SXN(Shun Xiang Nuo Elec)</t>
  </si>
  <si>
    <t>C9400</t>
  </si>
  <si>
    <t>LM2596-5V</t>
  </si>
  <si>
    <t>Step-Down Positive Fixed 1 3A 150kHz TO-263-5 DC-DC Converters RoHS</t>
  </si>
  <si>
    <t>U9</t>
  </si>
  <si>
    <t>HTC Korea TAEJIN Tech</t>
  </si>
  <si>
    <t>C77782</t>
  </si>
  <si>
    <t>PCA9685</t>
  </si>
  <si>
    <t>LED Drivers,16CH, I2C, TSSOP-28</t>
  </si>
  <si>
    <t>U8</t>
  </si>
  <si>
    <t>NXP Semicon</t>
  </si>
  <si>
    <t>C92206</t>
  </si>
  <si>
    <t>Pin Header 2x1</t>
  </si>
  <si>
    <t>Pin Header 2pos, 1 row, 2.54 pitch</t>
  </si>
  <si>
    <t>tp-3V3, tp-5V, tp-9V, tp-BLUE&gt;, tp-HEATER&gt;, tp-PWR_IN, tp-RG&gt;, tp-V1, tp-V2</t>
  </si>
  <si>
    <t>C225477</t>
  </si>
  <si>
    <t>Pin Header 2x2c</t>
  </si>
  <si>
    <t>Pin Header 4pos, 2 row, 2.54 pitch</t>
  </si>
  <si>
    <t>Blue selector, Heater selector, RG selector</t>
  </si>
  <si>
    <t>C225517</t>
  </si>
  <si>
    <t>Pin Header 3x1</t>
  </si>
  <si>
    <t>Pin Header 3pos, 1 row, 2.54 pitch</t>
  </si>
  <si>
    <t>L, T</t>
  </si>
  <si>
    <t>C225478</t>
  </si>
  <si>
    <t>Pin Header 3x2</t>
  </si>
  <si>
    <t>Pin Header 6pos, 2 row, 2.54 pitch</t>
  </si>
  <si>
    <t>J1, J2</t>
  </si>
  <si>
    <t>C225518</t>
  </si>
  <si>
    <t>Res3</t>
  </si>
  <si>
    <t>Resistor</t>
  </si>
  <si>
    <t>R1, R2, R3, R4, R16_1, R16_2, R16_3, R16_4, R18, R19, R41, R42, R53, R55, R56</t>
  </si>
  <si>
    <t>C441927</t>
  </si>
  <si>
    <t>R10, R14</t>
  </si>
  <si>
    <t>RALEC</t>
  </si>
  <si>
    <t>C103358</t>
  </si>
  <si>
    <t>R15_1, R15_2, R15_3, R15_4</t>
  </si>
  <si>
    <t>ROHM Semicon</t>
  </si>
  <si>
    <t>C308180</t>
  </si>
  <si>
    <t>R17, R20, R21, R22, R31, R32, R52, R54</t>
  </si>
  <si>
    <t>C105576</t>
  </si>
  <si>
    <t>R23, R24, R25, R26, R27, R28, R29, R30, R33, R34, R35, R36, R37, R38, R39, R40, R57, R58, R59, R60</t>
  </si>
  <si>
    <t>C107696</t>
  </si>
  <si>
    <t>R43_1, R43_2, R43_3, R43_4, R47_1, R47_2, R47_3, R47_4, R48_1, R48_2, R48_3, R48_4, R51_1, R51_2, R51_3, R51_4</t>
  </si>
  <si>
    <t>C380376</t>
  </si>
  <si>
    <t>R44_1, R44_2, R44_3, R44_4, R45_1, R45_2, R45_3, R45_4, R46_1, R46_2, R46_3, R46_4, R50_1, R50_2, R50_3, R50_4</t>
  </si>
  <si>
    <t>C114662</t>
  </si>
  <si>
    <t>R49_1, R49_2, R49_3, R49_4, R62</t>
  </si>
  <si>
    <t>C105588</t>
  </si>
  <si>
    <t>R5, R7, R11</t>
  </si>
  <si>
    <t>KAMAYA</t>
  </si>
  <si>
    <t>C323557</t>
  </si>
  <si>
    <t>R6</t>
  </si>
  <si>
    <t>C185314</t>
  </si>
  <si>
    <t>R61</t>
  </si>
  <si>
    <t>C109318</t>
  </si>
  <si>
    <t>R63</t>
  </si>
  <si>
    <t>C227905</t>
  </si>
  <si>
    <t>R8, R12</t>
  </si>
  <si>
    <t>C227561</t>
  </si>
  <si>
    <t>R9, R13</t>
  </si>
  <si>
    <t>C114661</t>
  </si>
  <si>
    <t>Schottky Diode</t>
  </si>
  <si>
    <t>Schottky Diodes</t>
  </si>
  <si>
    <t>D1, D2, D3, D4</t>
  </si>
  <si>
    <t>MCC(Micro Commercial Components)</t>
  </si>
  <si>
    <t>C139945</t>
  </si>
  <si>
    <t>TCA9517A</t>
  </si>
  <si>
    <t>VSSOP-8_3x3x065P Level Translators, Shifters RoHS</t>
  </si>
  <si>
    <t>U10</t>
  </si>
  <si>
    <t>C201698</t>
  </si>
  <si>
    <t>XL6008</t>
  </si>
  <si>
    <t>DC-DC Converters Step-Up, Step-Up/Step-Down Adjustable 1 3.6V 32V 3A TO-252-5 RoHS</t>
  </si>
  <si>
    <t>U4, U5</t>
  </si>
  <si>
    <t>XLSEMI</t>
  </si>
  <si>
    <t>C73012</t>
  </si>
  <si>
    <t>Quantity per PCB</t>
  </si>
  <si>
    <t>Total Quantity</t>
  </si>
  <si>
    <t># PCB</t>
  </si>
  <si>
    <t>Rectangular Connectors Housings RoHS</t>
  </si>
  <si>
    <t>C505041</t>
  </si>
  <si>
    <t xml:space="preserve">	
2 2 0.118"(3.00mm) Male Rectangular Connectors Housings RoHS</t>
  </si>
  <si>
    <t>C293523</t>
  </si>
  <si>
    <t>3 0.100"(2.54mm) 1 Male P=2.54mm Rectangular Connectors Housings RoHS</t>
  </si>
  <si>
    <t>C339379</t>
  </si>
  <si>
    <t>C293377</t>
  </si>
  <si>
    <t>Terminals RoHS</t>
  </si>
  <si>
    <t>C339378</t>
  </si>
  <si>
    <t>2 0.100"(2.54mm) 1 Male P=2.54mm Rectangular Connectors Housings RoHS</t>
  </si>
  <si>
    <t>C339475</t>
  </si>
  <si>
    <t>Crimping terminal 22~24 RoHS , REACH Terminals RoHS</t>
  </si>
  <si>
    <t>C259786</t>
  </si>
  <si>
    <t xml:space="preserve">Terminals RoHS
</t>
  </si>
  <si>
    <t>C265313</t>
  </si>
  <si>
    <t>JST Sales America</t>
  </si>
  <si>
    <t>P=2.54mm Shunts &amp; Jumpers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</si>
</sst>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9"/>
      <color rgb="FFFF0000"/>
      <name val="Segoe UI"/>
      <family val="2"/>
    </font>
    <font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3" fillId="2" borderId="1" xfId="0" quotePrefix="1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4" fillId="0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Loading...&amp;mpn=Loading...&amp;seller=LCSC&amp;sku=C134732&amp;country=CL&amp;channel=BOM%20Report&amp;ref=supplier&amp;" TargetMode="External"/><Relationship Id="rId18" Type="http://schemas.openxmlformats.org/officeDocument/2006/relationships/hyperlink" Target="https://octopart-clicks.com/click/altium?manufacturer=Samsung&amp;mpn=CL10B105KO8NNNC&amp;seller=LCSC&amp;sku=C59782&amp;country=CL&amp;channel=BOM%20Report&amp;ref=supplier&amp;" TargetMode="External"/><Relationship Id="rId26" Type="http://schemas.openxmlformats.org/officeDocument/2006/relationships/hyperlink" Target="https://octopart-clicks.com/click/altium?manufacturer=Loading...&amp;mpn=Loading...&amp;seller=LCSC&amp;sku=C9400&amp;country=CL&amp;channel=BOM%20Report&amp;ref=supplier&amp;" TargetMode="External"/><Relationship Id="rId39" Type="http://schemas.openxmlformats.org/officeDocument/2006/relationships/hyperlink" Target="https://octopart-clicks.com/click/altium?manufacturer=Loading...&amp;mpn=Loading...&amp;seller=LCSC&amp;sku=C114662&amp;country=CL&amp;channel=BOM%20Report&amp;ref=supplier&amp;" TargetMode="External"/><Relationship Id="rId21" Type="http://schemas.openxmlformats.org/officeDocument/2006/relationships/hyperlink" Target="https://octopart-clicks.com/click/altium?manufacturer=Loading...&amp;mpn=Loading...&amp;seller=LCSC&amp;sku=C239377&amp;country=CL&amp;channel=BOM%20Report&amp;ref=supplier&amp;" TargetMode="External"/><Relationship Id="rId34" Type="http://schemas.openxmlformats.org/officeDocument/2006/relationships/hyperlink" Target="https://octopart-clicks.com/click/altium?manufacturer=Loading...&amp;mpn=Loading...&amp;seller=LCSC&amp;sku=C103358&amp;country=CL&amp;channel=BOM%20Report&amp;ref=supplier&amp;" TargetMode="External"/><Relationship Id="rId42" Type="http://schemas.openxmlformats.org/officeDocument/2006/relationships/hyperlink" Target="https://octopart-clicks.com/click/altium?manufacturer=Loading...&amp;mpn=Loading...&amp;seller=LCSC&amp;sku=C185314&amp;country=CL&amp;channel=BOM%20Report&amp;ref=supplier&amp;" TargetMode="External"/><Relationship Id="rId47" Type="http://schemas.openxmlformats.org/officeDocument/2006/relationships/hyperlink" Target="https://octopart-clicks.com/click/altium?manufacturer=MCC&amp;mpn=SK32B-LTP&amp;seller=LCSC&amp;sku=C139945&amp;country=CL&amp;channel=BOM%20Report&amp;ref=supplier&amp;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HRO%20Electronics&amp;mpn=TYPE-C-31-M-17&amp;seller=LCSC&amp;sku=C283540&amp;country=CL&amp;channel=BOM%20Report&amp;ref=supplier&amp;" TargetMode="External"/><Relationship Id="rId2" Type="http://schemas.openxmlformats.org/officeDocument/2006/relationships/hyperlink" Target="https://octopart-clicks.com/click/altium?manufacturer=Molex&amp;mpn=0430450212&amp;seller=LCSC&amp;sku=C293362&amp;country=CL&amp;channel=BOM%20Report&amp;ref=supplier&amp;" TargetMode="External"/><Relationship Id="rId16" Type="http://schemas.openxmlformats.org/officeDocument/2006/relationships/hyperlink" Target="https://octopart-clicks.com/click/altium?manufacturer=Loading...&amp;mpn=Loading...&amp;seller=LCSC&amp;sku=C160903&amp;country=CL&amp;channel=BOM%20Report&amp;ref=supplier&amp;" TargetMode="External"/><Relationship Id="rId29" Type="http://schemas.openxmlformats.org/officeDocument/2006/relationships/hyperlink" Target="https://octopart-clicks.com/click/altium?manufacturer=Changjiang%20Electronics&amp;mpn=A2541WV-2P&amp;seller=LCSC&amp;sku=C225477&amp;country=CL&amp;channel=BOM%20Report&amp;ref=supplier&amp;" TargetMode="External"/><Relationship Id="rId11" Type="http://schemas.openxmlformats.org/officeDocument/2006/relationships/hyperlink" Target="https://octopart-clicks.com/click/altium?manufacturer=Panasonic&amp;mpn=EEE-FK1V681AQ&amp;seller=LCSC&amp;sku=C178568&amp;country=CL&amp;channel=BOM%20Report&amp;ref=supplier&amp;" TargetMode="External"/><Relationship Id="rId24" Type="http://schemas.openxmlformats.org/officeDocument/2006/relationships/hyperlink" Target="https://octopart-clicks.com/click/altium?manufacturer=Loading...&amp;mpn=Loading...&amp;seller=LCSC&amp;sku=C439422&amp;country=CL&amp;channel=BOM%20Report&amp;ref=supplier&amp;" TargetMode="External"/><Relationship Id="rId32" Type="http://schemas.openxmlformats.org/officeDocument/2006/relationships/hyperlink" Target="https://octopart-clicks.com/click/altium?manufacturer=Loading...&amp;mpn=Loading...&amp;seller=LCSC&amp;sku=C225518&amp;country=CL&amp;channel=BOM%20Report&amp;ref=supplier&amp;" TargetMode="External"/><Relationship Id="rId37" Type="http://schemas.openxmlformats.org/officeDocument/2006/relationships/hyperlink" Target="https://octopart-clicks.com/click/altium?manufacturer=Loading...&amp;mpn=Loading...&amp;seller=LCSC&amp;sku=C107696&amp;country=CL&amp;channel=BOM%20Report&amp;ref=supplier&amp;" TargetMode="External"/><Relationship Id="rId40" Type="http://schemas.openxmlformats.org/officeDocument/2006/relationships/hyperlink" Target="https://octopart-clicks.com/click/altium?manufacturer=Loading...&amp;mpn=Loading...&amp;seller=LCSC&amp;sku=C105588&amp;country=CL&amp;channel=BOM%20Report&amp;ref=supplier&amp;" TargetMode="External"/><Relationship Id="rId45" Type="http://schemas.openxmlformats.org/officeDocument/2006/relationships/hyperlink" Target="https://octopart-clicks.com/click/altium?manufacturer=Loading...&amp;mpn=Loading...&amp;seller=LCSC&amp;sku=C227561&amp;country=CL&amp;channel=BOM%20Report&amp;ref=supplier&amp;" TargetMode="External"/><Relationship Id="rId5" Type="http://schemas.openxmlformats.org/officeDocument/2006/relationships/hyperlink" Target="https://octopart-clicks.com/click/altium?manufacturer=Molex&amp;mpn=15-47-7608&amp;seller=LCSC&amp;sku=C277394&amp;country=CL&amp;channel=BOM%20Report&amp;ref=supplier&amp;" TargetMode="External"/><Relationship Id="rId15" Type="http://schemas.openxmlformats.org/officeDocument/2006/relationships/hyperlink" Target="https://octopart-clicks.com/click/altium?manufacturer=Samsung&amp;mpn=CL10A106MQ8NNNC&amp;seller=LCSC&amp;sku=C1691&amp;country=CL&amp;channel=BOM%20Report&amp;ref=supplier&amp;" TargetMode="External"/><Relationship Id="rId23" Type="http://schemas.openxmlformats.org/officeDocument/2006/relationships/hyperlink" Target="https://octopart-clicks.com/click/altium?manufacturer=Vishay%20Lite-On&amp;mpn=LTST-C191TGKT&amp;seller=LCSC&amp;sku=C125101&amp;country=CL&amp;channel=BOM%20Report&amp;ref=supplier&amp;" TargetMode="External"/><Relationship Id="rId28" Type="http://schemas.openxmlformats.org/officeDocument/2006/relationships/hyperlink" Target="https://octopart-clicks.com/click/altium?manufacturer=NXP%20Semiconductors&amp;mpn=PCA9685PW%2FQ900%2C118&amp;seller=LCSC&amp;sku=C92206&amp;country=CL&amp;channel=BOM%20Report&amp;ref=supplier&amp;" TargetMode="External"/><Relationship Id="rId36" Type="http://schemas.openxmlformats.org/officeDocument/2006/relationships/hyperlink" Target="https://octopart-clicks.com/click/altium?manufacturer=Loading...&amp;mpn=Loading...&amp;seller=LCSC&amp;sku=C105576&amp;country=CL&amp;channel=BOM%20Report&amp;ref=supplier&amp;" TargetMode="External"/><Relationship Id="rId49" Type="http://schemas.openxmlformats.org/officeDocument/2006/relationships/hyperlink" Target="https://octopart-clicks.com/click/altium?manufacturer=Loading...&amp;mpn=Loading...&amp;seller=LCSC&amp;sku=C73012&amp;country=CL&amp;channel=BOM%20Report&amp;ref=supplier&amp;" TargetMode="External"/><Relationship Id="rId10" Type="http://schemas.openxmlformats.org/officeDocument/2006/relationships/hyperlink" Target="https://octopart-clicks.com/click/altium?manufacturer=Loading...&amp;mpn=Loading...&amp;seller=LCSC&amp;sku=C249662&amp;country=CL&amp;channel=BOM%20Report&amp;ref=supplier&amp;" TargetMode="External"/><Relationship Id="rId19" Type="http://schemas.openxmlformats.org/officeDocument/2006/relationships/hyperlink" Target="https://octopart-clicks.com/click/altium?manufacturer=Loading...&amp;mpn=Loading...&amp;seller=LCSC&amp;sku=C152947&amp;country=CL&amp;channel=BOM%20Report&amp;ref=supplier&amp;" TargetMode="External"/><Relationship Id="rId31" Type="http://schemas.openxmlformats.org/officeDocument/2006/relationships/hyperlink" Target="https://octopart-clicks.com/click/altium?manufacturer=Loading...&amp;mpn=Loading...&amp;seller=LCSC&amp;sku=C225478&amp;country=CL&amp;channel=BOM%20Report&amp;ref=supplier&amp;" TargetMode="External"/><Relationship Id="rId44" Type="http://schemas.openxmlformats.org/officeDocument/2006/relationships/hyperlink" Target="https://octopart-clicks.com/click/altium?manufacturer=Loading...&amp;mpn=Loading...&amp;seller=LCSC&amp;sku=C227905&amp;country=CL&amp;channel=BOM%20Report&amp;ref=supplier&amp;" TargetMode="External"/><Relationship Id="rId4" Type="http://schemas.openxmlformats.org/officeDocument/2006/relationships/hyperlink" Target="https://octopart-clicks.com/click/altium?manufacturer=Infineon&amp;mpn=IRF7401TRPBF&amp;seller=LCSC&amp;sku=C169092&amp;country=CL&amp;channel=BOM%20Report&amp;ref=supplier&amp;" TargetMode="External"/><Relationship Id="rId9" Type="http://schemas.openxmlformats.org/officeDocument/2006/relationships/hyperlink" Target="https://octopart-clicks.com/click/altium?manufacturer=Texas%20Instruments&amp;mpn=ADS1115QDGSRQ1&amp;seller=LCSC&amp;sku=C172375&amp;country=CL&amp;channel=BOM%20Report&amp;ref=supplier&amp;" TargetMode="External"/><Relationship Id="rId14" Type="http://schemas.openxmlformats.org/officeDocument/2006/relationships/hyperlink" Target="https://octopart-clicks.com/click/altium?manufacturer=Samsung&amp;mpn=CL10A105KB8NNNC&amp;seller=LCSC&amp;sku=C15849&amp;country=CL&amp;channel=BOM%20Report&amp;ref=supplier&amp;" TargetMode="External"/><Relationship Id="rId22" Type="http://schemas.openxmlformats.org/officeDocument/2006/relationships/hyperlink" Target="https://octopart-clicks.com/click/altium?manufacturer=Loading...&amp;mpn=Loading...&amp;seller=LCSC&amp;sku=C239378&amp;country=CL&amp;channel=BOM%20Report&amp;ref=supplier&amp;" TargetMode="External"/><Relationship Id="rId27" Type="http://schemas.openxmlformats.org/officeDocument/2006/relationships/hyperlink" Target="https://octopart-clicks.com/click/altium?manufacturer=Loading...&amp;mpn=Loading...&amp;seller=LCSC&amp;sku=C77782&amp;country=CL&amp;channel=BOM%20Report&amp;ref=supplier&amp;" TargetMode="External"/><Relationship Id="rId30" Type="http://schemas.openxmlformats.org/officeDocument/2006/relationships/hyperlink" Target="https://octopart-clicks.com/click/altium?manufacturer=Loading...&amp;mpn=Loading...&amp;seller=LCSC&amp;sku=C225517&amp;country=CL&amp;channel=BOM%20Report&amp;ref=supplier&amp;" TargetMode="External"/><Relationship Id="rId35" Type="http://schemas.openxmlformats.org/officeDocument/2006/relationships/hyperlink" Target="https://octopart-clicks.com/click/altium?manufacturer=Rohm&amp;mpn=MCR03EZPFX1100&amp;seller=LCSC&amp;sku=C308180&amp;country=CL&amp;channel=BOM%20Report&amp;ref=supplier&amp;" TargetMode="External"/><Relationship Id="rId43" Type="http://schemas.openxmlformats.org/officeDocument/2006/relationships/hyperlink" Target="https://octopart-clicks.com/click/altium?manufacturer=Loading...&amp;mpn=Loading...&amp;seller=LCSC&amp;sku=C109318&amp;country=CL&amp;channel=BOM%20Report&amp;ref=supplier&amp;" TargetMode="External"/><Relationship Id="rId48" Type="http://schemas.openxmlformats.org/officeDocument/2006/relationships/hyperlink" Target="https://octopart-clicks.com/click/altium?manufacturer=Loading...&amp;mpn=Loading...&amp;seller=LCSC&amp;sku=C201698&amp;country=CL&amp;channel=BOM%20Report&amp;ref=supplier&amp;" TargetMode="External"/><Relationship Id="rId8" Type="http://schemas.openxmlformats.org/officeDocument/2006/relationships/hyperlink" Target="https://octopart-clicks.com/click/altium?manufacturer=Diodes&amp;mpn=AP2112K-3.3TRG1&amp;seller=LCSC&amp;sku=C51118&amp;country=CL&amp;channel=BOM%20Report&amp;ref=supplier&amp;" TargetMode="External"/><Relationship Id="rId3" Type="http://schemas.openxmlformats.org/officeDocument/2006/relationships/hyperlink" Target="https://octopart-clicks.com/click/altium?manufacturer=TI%20National%20Semiconductor&amp;mpn=LM2596SX-ADJ%2FNOPB&amp;seller=LCSC&amp;sku=C29781&amp;country=CL&amp;channel=BOM%20Report&amp;ref=supplier&amp;" TargetMode="External"/><Relationship Id="rId12" Type="http://schemas.openxmlformats.org/officeDocument/2006/relationships/hyperlink" Target="https://octopart-clicks.com/click/altium?manufacturer=Panasonic&amp;mpn=EEE-1VA331UAP&amp;seller=LCSC&amp;sku=C336488&amp;country=CL&amp;channel=BOM%20Report&amp;ref=supplier&amp;" TargetMode="External"/><Relationship Id="rId17" Type="http://schemas.openxmlformats.org/officeDocument/2006/relationships/hyperlink" Target="https://octopart-clicks.com/click/altium?manufacturer=Loading...&amp;mpn=Loading...&amp;seller=LCSC&amp;sku=C386152&amp;country=CL&amp;channel=BOM%20Report&amp;ref=supplier&amp;" TargetMode="External"/><Relationship Id="rId25" Type="http://schemas.openxmlformats.org/officeDocument/2006/relationships/hyperlink" Target="https://octopart-clicks.com/click/altium?manufacturer=Loading...&amp;mpn=Loading...&amp;seller=LCSC&amp;sku=C326353&amp;country=CL&amp;channel=BOM%20Report&amp;ref=supplier&amp;" TargetMode="External"/><Relationship Id="rId33" Type="http://schemas.openxmlformats.org/officeDocument/2006/relationships/hyperlink" Target="https://octopart-clicks.com/click/altium?manufacturer=Panasonic&amp;mpn=ERJPA3F1002V&amp;seller=LCSC&amp;sku=C441927&amp;country=CL&amp;channel=BOM%20Report&amp;ref=supplier&amp;" TargetMode="External"/><Relationship Id="rId38" Type="http://schemas.openxmlformats.org/officeDocument/2006/relationships/hyperlink" Target="https://octopart-clicks.com/click/altium?manufacturer=Rohm&amp;mpn=MCR03EZPFX1201&amp;seller=LCSC&amp;sku=C380376&amp;country=CL&amp;channel=BOM%20Report&amp;ref=supplier&amp;" TargetMode="External"/><Relationship Id="rId46" Type="http://schemas.openxmlformats.org/officeDocument/2006/relationships/hyperlink" Target="https://octopart-clicks.com/click/altium?manufacturer=Loading...&amp;mpn=Loading...&amp;seller=LCSC&amp;sku=C114661&amp;country=CL&amp;channel=BOM%20Report&amp;ref=supplier&amp;" TargetMode="External"/><Relationship Id="rId20" Type="http://schemas.openxmlformats.org/officeDocument/2006/relationships/hyperlink" Target="https://octopart-clicks.com/click/altium?manufacturer=Loading...&amp;mpn=Loading...&amp;seller=LCSC&amp;sku=C310980&amp;country=CL&amp;channel=BOM%20Report&amp;ref=supplier&amp;" TargetMode="External"/><Relationship Id="rId41" Type="http://schemas.openxmlformats.org/officeDocument/2006/relationships/hyperlink" Target="https://octopart-clicks.com/click/altium?manufacturer=Loading...&amp;mpn=Loading...&amp;seller=LCSC&amp;sku=C323557&amp;country=CL&amp;channel=BOM%20Report&amp;ref=supplier&amp;" TargetMode="External"/><Relationship Id="rId1" Type="http://schemas.openxmlformats.org/officeDocument/2006/relationships/hyperlink" Target="https://octopart-clicks.com/click/altium?manufacturer=Texas%20Instruments&amp;mpn=OPA2333AIDGKR&amp;seller=LCSC&amp;sku=C19608&amp;country=CL&amp;channel=BOM%20Report&amp;ref=supplier&amp;" TargetMode="External"/><Relationship Id="rId6" Type="http://schemas.openxmlformats.org/officeDocument/2006/relationships/hyperlink" Target="https://octopart-clicks.com/click/altium?manufacturer=Texas%20Instruments&amp;mpn=ULN2803ADWR&amp;seller=LCSC&amp;sku=C9683&amp;country=CL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0532-724A-4711-A6D5-5DC4AE28CA95}">
  <dimension ref="A1:J58"/>
  <sheetViews>
    <sheetView tabSelected="1" workbookViewId="0">
      <selection activeCell="J14" sqref="J14"/>
    </sheetView>
  </sheetViews>
  <sheetFormatPr baseColWidth="10" defaultRowHeight="14.5" x14ac:dyDescent="0.35"/>
  <cols>
    <col min="1" max="1" width="9.7265625" customWidth="1"/>
    <col min="2" max="2" width="32.7265625" customWidth="1"/>
    <col min="3" max="3" width="17.36328125" customWidth="1"/>
    <col min="4" max="4" width="13.36328125" bestFit="1" customWidth="1"/>
    <col min="5" max="5" width="13.36328125" customWidth="1"/>
    <col min="6" max="6" width="25.1796875" customWidth="1"/>
    <col min="7" max="7" width="17.81640625" bestFit="1" customWidth="1"/>
  </cols>
  <sheetData>
    <row r="1" spans="1:10" ht="15" x14ac:dyDescent="0.4">
      <c r="A1" s="1" t="s">
        <v>0</v>
      </c>
      <c r="B1" s="1" t="s">
        <v>1</v>
      </c>
      <c r="C1" s="1" t="s">
        <v>2</v>
      </c>
      <c r="D1" s="1" t="s">
        <v>180</v>
      </c>
      <c r="E1" s="5" t="s">
        <v>181</v>
      </c>
      <c r="F1" s="1" t="s">
        <v>3</v>
      </c>
      <c r="G1" s="1" t="s">
        <v>4</v>
      </c>
      <c r="I1" s="14" t="s">
        <v>182</v>
      </c>
      <c r="J1" s="15">
        <v>2</v>
      </c>
    </row>
    <row r="2" spans="1:10" ht="15" x14ac:dyDescent="0.4">
      <c r="A2" s="2" t="s">
        <v>5</v>
      </c>
      <c r="B2" s="2" t="s">
        <v>6</v>
      </c>
      <c r="C2" s="2" t="s">
        <v>7</v>
      </c>
      <c r="D2" s="3">
        <v>4</v>
      </c>
      <c r="E2" s="6">
        <f>$J$1*D2</f>
        <v>8</v>
      </c>
      <c r="F2" s="2" t="s">
        <v>8</v>
      </c>
      <c r="G2" s="4" t="s">
        <v>9</v>
      </c>
    </row>
    <row r="3" spans="1:10" ht="15" x14ac:dyDescent="0.4">
      <c r="A3" s="2" t="s">
        <v>10</v>
      </c>
      <c r="B3" s="2" t="s">
        <v>11</v>
      </c>
      <c r="C3" s="2" t="s">
        <v>12</v>
      </c>
      <c r="D3" s="3">
        <v>18</v>
      </c>
      <c r="E3" s="6">
        <f t="shared" ref="E3:E58" si="0">$J$1*D3</f>
        <v>36</v>
      </c>
      <c r="F3" s="2" t="s">
        <v>13</v>
      </c>
      <c r="G3" s="4" t="s">
        <v>14</v>
      </c>
    </row>
    <row r="4" spans="1:10" ht="15" x14ac:dyDescent="0.4">
      <c r="A4" s="2" t="s">
        <v>15</v>
      </c>
      <c r="B4" s="2" t="s">
        <v>16</v>
      </c>
      <c r="C4" s="2" t="s">
        <v>17</v>
      </c>
      <c r="D4" s="3">
        <v>1</v>
      </c>
      <c r="E4" s="6">
        <f t="shared" si="0"/>
        <v>2</v>
      </c>
      <c r="F4" s="2" t="s">
        <v>8</v>
      </c>
      <c r="G4" s="4" t="s">
        <v>18</v>
      </c>
    </row>
    <row r="5" spans="1:10" ht="15" x14ac:dyDescent="0.4">
      <c r="A5" s="2" t="s">
        <v>19</v>
      </c>
      <c r="B5" s="2" t="s">
        <v>20</v>
      </c>
      <c r="C5" s="2" t="s">
        <v>21</v>
      </c>
      <c r="D5" s="3">
        <v>4</v>
      </c>
      <c r="E5" s="6">
        <f t="shared" si="0"/>
        <v>8</v>
      </c>
      <c r="F5" s="2" t="s">
        <v>22</v>
      </c>
      <c r="G5" s="4" t="s">
        <v>23</v>
      </c>
    </row>
    <row r="6" spans="1:10" ht="15" x14ac:dyDescent="0.4">
      <c r="A6" s="2" t="s">
        <v>24</v>
      </c>
      <c r="B6" s="2" t="s">
        <v>25</v>
      </c>
      <c r="C6" s="2" t="s">
        <v>26</v>
      </c>
      <c r="D6" s="3">
        <v>1</v>
      </c>
      <c r="E6" s="6">
        <f t="shared" si="0"/>
        <v>2</v>
      </c>
      <c r="F6" s="2" t="s">
        <v>13</v>
      </c>
      <c r="G6" s="4" t="s">
        <v>27</v>
      </c>
    </row>
    <row r="7" spans="1:10" ht="15" x14ac:dyDescent="0.4">
      <c r="A7" s="2" t="s">
        <v>28</v>
      </c>
      <c r="B7" s="2" t="s">
        <v>29</v>
      </c>
      <c r="C7" s="2" t="s">
        <v>30</v>
      </c>
      <c r="D7" s="3">
        <v>1</v>
      </c>
      <c r="E7" s="6">
        <f t="shared" si="0"/>
        <v>2</v>
      </c>
      <c r="F7" s="2" t="s">
        <v>31</v>
      </c>
      <c r="G7" s="4" t="s">
        <v>32</v>
      </c>
    </row>
    <row r="8" spans="1:10" ht="15" x14ac:dyDescent="0.4">
      <c r="A8" s="2" t="s">
        <v>33</v>
      </c>
      <c r="B8" s="2" t="s">
        <v>34</v>
      </c>
      <c r="C8" s="2" t="s">
        <v>35</v>
      </c>
      <c r="D8" s="3">
        <v>1</v>
      </c>
      <c r="E8" s="6">
        <f t="shared" si="0"/>
        <v>2</v>
      </c>
      <c r="F8" s="2" t="s">
        <v>36</v>
      </c>
      <c r="G8" s="4" t="s">
        <v>37</v>
      </c>
    </row>
    <row r="9" spans="1:10" ht="15" x14ac:dyDescent="0.4">
      <c r="A9" s="2" t="s">
        <v>38</v>
      </c>
      <c r="B9" s="2" t="s">
        <v>39</v>
      </c>
      <c r="C9" s="2" t="s">
        <v>40</v>
      </c>
      <c r="D9" s="3">
        <v>1</v>
      </c>
      <c r="E9" s="6">
        <f t="shared" si="0"/>
        <v>2</v>
      </c>
      <c r="F9" s="2" t="s">
        <v>41</v>
      </c>
      <c r="G9" s="4" t="s">
        <v>42</v>
      </c>
    </row>
    <row r="10" spans="1:10" ht="15" x14ac:dyDescent="0.4">
      <c r="A10" s="2" t="s">
        <v>43</v>
      </c>
      <c r="B10" s="2" t="s">
        <v>44</v>
      </c>
      <c r="C10" s="2" t="s">
        <v>45</v>
      </c>
      <c r="D10" s="3">
        <v>1</v>
      </c>
      <c r="E10" s="6">
        <f t="shared" si="0"/>
        <v>2</v>
      </c>
      <c r="F10" s="2" t="s">
        <v>8</v>
      </c>
      <c r="G10" s="4" t="s">
        <v>46</v>
      </c>
    </row>
    <row r="11" spans="1:10" ht="15" x14ac:dyDescent="0.4">
      <c r="A11" s="2" t="s">
        <v>47</v>
      </c>
      <c r="B11" s="2" t="s">
        <v>48</v>
      </c>
      <c r="C11" s="2" t="s">
        <v>49</v>
      </c>
      <c r="D11" s="3">
        <v>3</v>
      </c>
      <c r="E11" s="6">
        <f t="shared" si="0"/>
        <v>6</v>
      </c>
      <c r="F11" s="2" t="s">
        <v>50</v>
      </c>
      <c r="G11" s="4" t="s">
        <v>51</v>
      </c>
    </row>
    <row r="12" spans="1:10" ht="15" x14ac:dyDescent="0.4">
      <c r="A12" s="2" t="s">
        <v>47</v>
      </c>
      <c r="B12" s="2" t="s">
        <v>48</v>
      </c>
      <c r="C12" s="2" t="s">
        <v>52</v>
      </c>
      <c r="D12" s="3">
        <v>2</v>
      </c>
      <c r="E12" s="6">
        <f t="shared" si="0"/>
        <v>4</v>
      </c>
      <c r="F12" s="2" t="s">
        <v>53</v>
      </c>
      <c r="G12" s="4" t="s">
        <v>54</v>
      </c>
    </row>
    <row r="13" spans="1:10" ht="15" x14ac:dyDescent="0.4">
      <c r="A13" s="2" t="s">
        <v>47</v>
      </c>
      <c r="B13" s="2" t="s">
        <v>48</v>
      </c>
      <c r="C13" s="2" t="s">
        <v>55</v>
      </c>
      <c r="D13" s="3">
        <v>2</v>
      </c>
      <c r="E13" s="6">
        <f t="shared" si="0"/>
        <v>4</v>
      </c>
      <c r="F13" s="2" t="s">
        <v>53</v>
      </c>
      <c r="G13" s="4" t="s">
        <v>56</v>
      </c>
    </row>
    <row r="14" spans="1:10" ht="15" x14ac:dyDescent="0.4">
      <c r="A14" s="2" t="s">
        <v>47</v>
      </c>
      <c r="B14" s="2" t="s">
        <v>48</v>
      </c>
      <c r="C14" s="2" t="s">
        <v>57</v>
      </c>
      <c r="D14" s="3">
        <v>2</v>
      </c>
      <c r="E14" s="6">
        <f t="shared" si="0"/>
        <v>4</v>
      </c>
      <c r="F14" s="2" t="s">
        <v>50</v>
      </c>
      <c r="G14" s="4" t="s">
        <v>58</v>
      </c>
    </row>
    <row r="15" spans="1:10" ht="15" x14ac:dyDescent="0.4">
      <c r="A15" s="2" t="s">
        <v>59</v>
      </c>
      <c r="B15" s="2" t="s">
        <v>60</v>
      </c>
      <c r="C15" s="2" t="s">
        <v>61</v>
      </c>
      <c r="D15" s="3">
        <v>7</v>
      </c>
      <c r="E15" s="6">
        <f t="shared" si="0"/>
        <v>14</v>
      </c>
      <c r="F15" s="2" t="s">
        <v>62</v>
      </c>
      <c r="G15" s="4" t="s">
        <v>63</v>
      </c>
    </row>
    <row r="16" spans="1:10" ht="15" x14ac:dyDescent="0.4">
      <c r="A16" s="2" t="s">
        <v>59</v>
      </c>
      <c r="B16" s="2" t="s">
        <v>60</v>
      </c>
      <c r="C16" s="2" t="s">
        <v>64</v>
      </c>
      <c r="D16" s="3">
        <v>5</v>
      </c>
      <c r="E16" s="6">
        <f t="shared" si="0"/>
        <v>10</v>
      </c>
      <c r="F16" s="2" t="s">
        <v>62</v>
      </c>
      <c r="G16" s="4" t="s">
        <v>65</v>
      </c>
    </row>
    <row r="17" spans="1:7" ht="15" x14ac:dyDescent="0.4">
      <c r="A17" s="2" t="s">
        <v>59</v>
      </c>
      <c r="B17" s="2" t="s">
        <v>60</v>
      </c>
      <c r="C17" s="2" t="s">
        <v>66</v>
      </c>
      <c r="D17" s="3">
        <v>12</v>
      </c>
      <c r="E17" s="6">
        <f t="shared" si="0"/>
        <v>24</v>
      </c>
      <c r="F17" s="2" t="s">
        <v>67</v>
      </c>
      <c r="G17" s="4" t="s">
        <v>68</v>
      </c>
    </row>
    <row r="18" spans="1:7" ht="15" x14ac:dyDescent="0.4">
      <c r="A18" s="2" t="s">
        <v>59</v>
      </c>
      <c r="B18" s="2" t="s">
        <v>60</v>
      </c>
      <c r="C18" s="2" t="s">
        <v>69</v>
      </c>
      <c r="D18" s="3">
        <v>6</v>
      </c>
      <c r="E18" s="6">
        <f t="shared" si="0"/>
        <v>12</v>
      </c>
      <c r="F18" s="2" t="s">
        <v>70</v>
      </c>
      <c r="G18" s="4" t="s">
        <v>71</v>
      </c>
    </row>
    <row r="19" spans="1:7" ht="15" x14ac:dyDescent="0.4">
      <c r="A19" s="2" t="s">
        <v>59</v>
      </c>
      <c r="B19" s="2" t="s">
        <v>60</v>
      </c>
      <c r="C19" s="2" t="s">
        <v>72</v>
      </c>
      <c r="D19" s="3">
        <v>2</v>
      </c>
      <c r="E19" s="6">
        <f t="shared" si="0"/>
        <v>4</v>
      </c>
      <c r="F19" s="2" t="s">
        <v>62</v>
      </c>
      <c r="G19" s="4" t="s">
        <v>73</v>
      </c>
    </row>
    <row r="20" spans="1:7" ht="15" x14ac:dyDescent="0.4">
      <c r="A20" s="2" t="s">
        <v>59</v>
      </c>
      <c r="B20" s="2" t="s">
        <v>60</v>
      </c>
      <c r="C20" s="2" t="s">
        <v>74</v>
      </c>
      <c r="D20" s="3">
        <v>1</v>
      </c>
      <c r="E20" s="6">
        <f t="shared" si="0"/>
        <v>2</v>
      </c>
      <c r="F20" s="2" t="s">
        <v>75</v>
      </c>
      <c r="G20" s="4" t="s">
        <v>76</v>
      </c>
    </row>
    <row r="21" spans="1:7" ht="15" x14ac:dyDescent="0.4">
      <c r="A21" s="2" t="s">
        <v>77</v>
      </c>
      <c r="B21" s="2" t="s">
        <v>78</v>
      </c>
      <c r="C21" s="2" t="s">
        <v>79</v>
      </c>
      <c r="D21" s="3">
        <v>4</v>
      </c>
      <c r="E21" s="6">
        <f t="shared" si="0"/>
        <v>8</v>
      </c>
      <c r="F21" s="2" t="s">
        <v>80</v>
      </c>
      <c r="G21" s="4" t="s">
        <v>81</v>
      </c>
    </row>
    <row r="22" spans="1:7" ht="15" x14ac:dyDescent="0.4">
      <c r="A22" s="2" t="s">
        <v>82</v>
      </c>
      <c r="B22" s="2" t="s">
        <v>83</v>
      </c>
      <c r="C22" s="2" t="s">
        <v>84</v>
      </c>
      <c r="D22" s="3">
        <v>6</v>
      </c>
      <c r="E22" s="6">
        <f t="shared" si="0"/>
        <v>12</v>
      </c>
      <c r="F22" s="2" t="s">
        <v>85</v>
      </c>
      <c r="G22" s="4" t="s">
        <v>86</v>
      </c>
    </row>
    <row r="23" spans="1:7" ht="15" x14ac:dyDescent="0.4">
      <c r="A23" s="2" t="s">
        <v>87</v>
      </c>
      <c r="B23" s="2" t="s">
        <v>88</v>
      </c>
      <c r="C23" s="2" t="s">
        <v>89</v>
      </c>
      <c r="D23" s="3">
        <v>7</v>
      </c>
      <c r="E23" s="6">
        <f t="shared" si="0"/>
        <v>14</v>
      </c>
      <c r="F23" s="2" t="s">
        <v>85</v>
      </c>
      <c r="G23" s="4" t="s">
        <v>90</v>
      </c>
    </row>
    <row r="24" spans="1:7" ht="15" x14ac:dyDescent="0.4">
      <c r="A24" s="2" t="s">
        <v>91</v>
      </c>
      <c r="B24" s="2" t="s">
        <v>92</v>
      </c>
      <c r="C24" s="2" t="s">
        <v>93</v>
      </c>
      <c r="D24" s="3">
        <v>3</v>
      </c>
      <c r="E24" s="6">
        <f t="shared" si="0"/>
        <v>6</v>
      </c>
      <c r="F24" s="2" t="s">
        <v>94</v>
      </c>
      <c r="G24" s="4" t="s">
        <v>95</v>
      </c>
    </row>
    <row r="25" spans="1:7" ht="15" x14ac:dyDescent="0.4">
      <c r="A25" s="2" t="s">
        <v>96</v>
      </c>
      <c r="B25" s="2" t="s">
        <v>97</v>
      </c>
      <c r="C25" s="2" t="s">
        <v>98</v>
      </c>
      <c r="D25" s="3">
        <v>1</v>
      </c>
      <c r="E25" s="6">
        <f t="shared" si="0"/>
        <v>2</v>
      </c>
      <c r="F25" s="2" t="s">
        <v>99</v>
      </c>
      <c r="G25" s="4" t="s">
        <v>100</v>
      </c>
    </row>
    <row r="26" spans="1:7" ht="15" x14ac:dyDescent="0.4">
      <c r="A26" s="2" t="s">
        <v>96</v>
      </c>
      <c r="B26" s="2" t="s">
        <v>97</v>
      </c>
      <c r="C26" s="2" t="s">
        <v>101</v>
      </c>
      <c r="D26" s="3">
        <v>1</v>
      </c>
      <c r="E26" s="6">
        <f t="shared" si="0"/>
        <v>2</v>
      </c>
      <c r="F26" s="2" t="s">
        <v>102</v>
      </c>
      <c r="G26" s="4" t="s">
        <v>103</v>
      </c>
    </row>
    <row r="27" spans="1:7" ht="15" x14ac:dyDescent="0.4">
      <c r="A27" s="2" t="s">
        <v>96</v>
      </c>
      <c r="B27" s="2" t="s">
        <v>97</v>
      </c>
      <c r="C27" s="2" t="s">
        <v>104</v>
      </c>
      <c r="D27" s="3">
        <v>2</v>
      </c>
      <c r="E27" s="6">
        <f t="shared" si="0"/>
        <v>4</v>
      </c>
      <c r="F27" s="2" t="s">
        <v>105</v>
      </c>
      <c r="G27" s="4" t="s">
        <v>106</v>
      </c>
    </row>
    <row r="28" spans="1:7" ht="15" x14ac:dyDescent="0.4">
      <c r="A28" s="2" t="s">
        <v>107</v>
      </c>
      <c r="B28" s="2" t="s">
        <v>108</v>
      </c>
      <c r="C28" s="2" t="s">
        <v>109</v>
      </c>
      <c r="D28" s="3">
        <v>1</v>
      </c>
      <c r="E28" s="6">
        <f t="shared" si="0"/>
        <v>2</v>
      </c>
      <c r="F28" s="2" t="s">
        <v>110</v>
      </c>
      <c r="G28" s="4" t="s">
        <v>111</v>
      </c>
    </row>
    <row r="29" spans="1:7" ht="15" x14ac:dyDescent="0.4">
      <c r="A29" s="2" t="s">
        <v>112</v>
      </c>
      <c r="B29" s="2" t="s">
        <v>113</v>
      </c>
      <c r="C29" s="2" t="s">
        <v>114</v>
      </c>
      <c r="D29" s="3">
        <v>1</v>
      </c>
      <c r="E29" s="6">
        <f t="shared" si="0"/>
        <v>2</v>
      </c>
      <c r="F29" s="2" t="s">
        <v>115</v>
      </c>
      <c r="G29" s="4" t="s">
        <v>116</v>
      </c>
    </row>
    <row r="30" spans="1:7" ht="15" x14ac:dyDescent="0.4">
      <c r="A30" s="2" t="s">
        <v>117</v>
      </c>
      <c r="B30" s="2" t="s">
        <v>118</v>
      </c>
      <c r="C30" s="2" t="s">
        <v>119</v>
      </c>
      <c r="D30" s="3">
        <v>9</v>
      </c>
      <c r="E30" s="6">
        <f t="shared" si="0"/>
        <v>18</v>
      </c>
      <c r="F30" s="2" t="s">
        <v>85</v>
      </c>
      <c r="G30" s="4" t="s">
        <v>120</v>
      </c>
    </row>
    <row r="31" spans="1:7" ht="15" x14ac:dyDescent="0.4">
      <c r="A31" s="2" t="s">
        <v>121</v>
      </c>
      <c r="B31" s="2" t="s">
        <v>122</v>
      </c>
      <c r="C31" s="2" t="s">
        <v>123</v>
      </c>
      <c r="D31" s="3">
        <v>3</v>
      </c>
      <c r="E31" s="6">
        <f t="shared" si="0"/>
        <v>6</v>
      </c>
      <c r="F31" s="2" t="s">
        <v>85</v>
      </c>
      <c r="G31" s="4" t="s">
        <v>124</v>
      </c>
    </row>
    <row r="32" spans="1:7" ht="15" x14ac:dyDescent="0.4">
      <c r="A32" s="2" t="s">
        <v>125</v>
      </c>
      <c r="B32" s="2" t="s">
        <v>126</v>
      </c>
      <c r="C32" s="2" t="s">
        <v>127</v>
      </c>
      <c r="D32" s="3">
        <v>2</v>
      </c>
      <c r="E32" s="6">
        <f t="shared" si="0"/>
        <v>4</v>
      </c>
      <c r="F32" s="2" t="s">
        <v>85</v>
      </c>
      <c r="G32" s="4" t="s">
        <v>128</v>
      </c>
    </row>
    <row r="33" spans="1:7" ht="15" x14ac:dyDescent="0.4">
      <c r="A33" s="2" t="s">
        <v>129</v>
      </c>
      <c r="B33" s="2" t="s">
        <v>130</v>
      </c>
      <c r="C33" s="2" t="s">
        <v>131</v>
      </c>
      <c r="D33" s="3">
        <v>2</v>
      </c>
      <c r="E33" s="6">
        <f t="shared" si="0"/>
        <v>4</v>
      </c>
      <c r="F33" s="2" t="s">
        <v>85</v>
      </c>
      <c r="G33" s="4" t="s">
        <v>132</v>
      </c>
    </row>
    <row r="34" spans="1:7" ht="15" x14ac:dyDescent="0.4">
      <c r="A34" s="2" t="s">
        <v>133</v>
      </c>
      <c r="B34" s="2" t="s">
        <v>134</v>
      </c>
      <c r="C34" s="2" t="s">
        <v>135</v>
      </c>
      <c r="D34" s="3">
        <v>15</v>
      </c>
      <c r="E34" s="6">
        <f t="shared" si="0"/>
        <v>30</v>
      </c>
      <c r="F34" s="2" t="s">
        <v>53</v>
      </c>
      <c r="G34" s="4" t="s">
        <v>136</v>
      </c>
    </row>
    <row r="35" spans="1:7" ht="15" x14ac:dyDescent="0.4">
      <c r="A35" s="2" t="s">
        <v>133</v>
      </c>
      <c r="B35" s="2" t="s">
        <v>134</v>
      </c>
      <c r="C35" s="2" t="s">
        <v>137</v>
      </c>
      <c r="D35" s="3">
        <v>2</v>
      </c>
      <c r="E35" s="6">
        <f t="shared" si="0"/>
        <v>4</v>
      </c>
      <c r="F35" s="2" t="s">
        <v>138</v>
      </c>
      <c r="G35" s="4" t="s">
        <v>139</v>
      </c>
    </row>
    <row r="36" spans="1:7" ht="15" x14ac:dyDescent="0.4">
      <c r="A36" s="2" t="s">
        <v>133</v>
      </c>
      <c r="B36" s="2" t="s">
        <v>134</v>
      </c>
      <c r="C36" s="2" t="s">
        <v>140</v>
      </c>
      <c r="D36" s="3">
        <v>4</v>
      </c>
      <c r="E36" s="6">
        <f t="shared" si="0"/>
        <v>8</v>
      </c>
      <c r="F36" s="2" t="s">
        <v>141</v>
      </c>
      <c r="G36" s="4" t="s">
        <v>142</v>
      </c>
    </row>
    <row r="37" spans="1:7" ht="15" x14ac:dyDescent="0.4">
      <c r="A37" s="2" t="s">
        <v>133</v>
      </c>
      <c r="B37" s="2" t="s">
        <v>134</v>
      </c>
      <c r="C37" s="2" t="s">
        <v>143</v>
      </c>
      <c r="D37" s="3">
        <v>8</v>
      </c>
      <c r="E37" s="6">
        <f t="shared" si="0"/>
        <v>16</v>
      </c>
      <c r="F37" s="2" t="s">
        <v>67</v>
      </c>
      <c r="G37" s="4" t="s">
        <v>144</v>
      </c>
    </row>
    <row r="38" spans="1:7" ht="15" x14ac:dyDescent="0.4">
      <c r="A38" s="2" t="s">
        <v>133</v>
      </c>
      <c r="B38" s="2" t="s">
        <v>134</v>
      </c>
      <c r="C38" s="2" t="s">
        <v>145</v>
      </c>
      <c r="D38" s="3">
        <v>20</v>
      </c>
      <c r="E38" s="6">
        <f t="shared" si="0"/>
        <v>40</v>
      </c>
      <c r="F38" s="2" t="s">
        <v>67</v>
      </c>
      <c r="G38" s="4" t="s">
        <v>146</v>
      </c>
    </row>
    <row r="39" spans="1:7" ht="15" x14ac:dyDescent="0.4">
      <c r="A39" s="2" t="s">
        <v>133</v>
      </c>
      <c r="B39" s="2" t="s">
        <v>134</v>
      </c>
      <c r="C39" s="2" t="s">
        <v>147</v>
      </c>
      <c r="D39" s="3">
        <v>16</v>
      </c>
      <c r="E39" s="6">
        <f t="shared" si="0"/>
        <v>32</v>
      </c>
      <c r="F39" s="2" t="s">
        <v>141</v>
      </c>
      <c r="G39" s="4" t="s">
        <v>148</v>
      </c>
    </row>
    <row r="40" spans="1:7" ht="15" x14ac:dyDescent="0.4">
      <c r="A40" s="2" t="s">
        <v>133</v>
      </c>
      <c r="B40" s="2" t="s">
        <v>134</v>
      </c>
      <c r="C40" s="2" t="s">
        <v>149</v>
      </c>
      <c r="D40" s="3">
        <v>16</v>
      </c>
      <c r="E40" s="6">
        <f t="shared" si="0"/>
        <v>32</v>
      </c>
      <c r="F40" s="2" t="s">
        <v>67</v>
      </c>
      <c r="G40" s="4" t="s">
        <v>150</v>
      </c>
    </row>
    <row r="41" spans="1:7" ht="15" x14ac:dyDescent="0.4">
      <c r="A41" s="2" t="s">
        <v>133</v>
      </c>
      <c r="B41" s="2" t="s">
        <v>134</v>
      </c>
      <c r="C41" s="2" t="s">
        <v>151</v>
      </c>
      <c r="D41" s="3">
        <v>5</v>
      </c>
      <c r="E41" s="6">
        <f t="shared" si="0"/>
        <v>10</v>
      </c>
      <c r="F41" s="2" t="s">
        <v>67</v>
      </c>
      <c r="G41" s="4" t="s">
        <v>152</v>
      </c>
    </row>
    <row r="42" spans="1:7" ht="15" x14ac:dyDescent="0.4">
      <c r="A42" s="2" t="s">
        <v>133</v>
      </c>
      <c r="B42" s="2" t="s">
        <v>134</v>
      </c>
      <c r="C42" s="2" t="s">
        <v>153</v>
      </c>
      <c r="D42" s="3">
        <v>3</v>
      </c>
      <c r="E42" s="6">
        <f t="shared" si="0"/>
        <v>6</v>
      </c>
      <c r="F42" s="2" t="s">
        <v>154</v>
      </c>
      <c r="G42" s="4" t="s">
        <v>155</v>
      </c>
    </row>
    <row r="43" spans="1:7" ht="15" x14ac:dyDescent="0.4">
      <c r="A43" s="2" t="s">
        <v>133</v>
      </c>
      <c r="B43" s="2" t="s">
        <v>134</v>
      </c>
      <c r="C43" s="2" t="s">
        <v>156</v>
      </c>
      <c r="D43" s="3">
        <v>1</v>
      </c>
      <c r="E43" s="6">
        <f t="shared" si="0"/>
        <v>2</v>
      </c>
      <c r="F43" s="2" t="s">
        <v>67</v>
      </c>
      <c r="G43" s="4" t="s">
        <v>157</v>
      </c>
    </row>
    <row r="44" spans="1:7" ht="15" x14ac:dyDescent="0.4">
      <c r="A44" s="2" t="s">
        <v>133</v>
      </c>
      <c r="B44" s="2" t="s">
        <v>134</v>
      </c>
      <c r="C44" s="2" t="s">
        <v>158</v>
      </c>
      <c r="D44" s="3">
        <v>1</v>
      </c>
      <c r="E44" s="6">
        <f t="shared" si="0"/>
        <v>2</v>
      </c>
      <c r="F44" s="2" t="s">
        <v>67</v>
      </c>
      <c r="G44" s="4" t="s">
        <v>159</v>
      </c>
    </row>
    <row r="45" spans="1:7" ht="15" x14ac:dyDescent="0.4">
      <c r="A45" s="2" t="s">
        <v>133</v>
      </c>
      <c r="B45" s="2" t="s">
        <v>134</v>
      </c>
      <c r="C45" s="2" t="s">
        <v>160</v>
      </c>
      <c r="D45" s="3">
        <v>1</v>
      </c>
      <c r="E45" s="6">
        <f t="shared" si="0"/>
        <v>2</v>
      </c>
      <c r="F45" s="2" t="s">
        <v>67</v>
      </c>
      <c r="G45" s="4" t="s">
        <v>161</v>
      </c>
    </row>
    <row r="46" spans="1:7" ht="15" x14ac:dyDescent="0.4">
      <c r="A46" s="2" t="s">
        <v>133</v>
      </c>
      <c r="B46" s="2" t="s">
        <v>134</v>
      </c>
      <c r="C46" s="2" t="s">
        <v>162</v>
      </c>
      <c r="D46" s="3">
        <v>2</v>
      </c>
      <c r="E46" s="6">
        <f t="shared" si="0"/>
        <v>4</v>
      </c>
      <c r="F46" s="2" t="s">
        <v>67</v>
      </c>
      <c r="G46" s="4" t="s">
        <v>163</v>
      </c>
    </row>
    <row r="47" spans="1:7" ht="15" x14ac:dyDescent="0.4">
      <c r="A47" s="2" t="s">
        <v>133</v>
      </c>
      <c r="B47" s="2" t="s">
        <v>134</v>
      </c>
      <c r="C47" s="2" t="s">
        <v>164</v>
      </c>
      <c r="D47" s="3">
        <v>2</v>
      </c>
      <c r="E47" s="6">
        <f t="shared" si="0"/>
        <v>4</v>
      </c>
      <c r="F47" s="2" t="s">
        <v>67</v>
      </c>
      <c r="G47" s="4" t="s">
        <v>165</v>
      </c>
    </row>
    <row r="48" spans="1:7" ht="15" x14ac:dyDescent="0.4">
      <c r="A48" s="2" t="s">
        <v>166</v>
      </c>
      <c r="B48" s="2" t="s">
        <v>167</v>
      </c>
      <c r="C48" s="2" t="s">
        <v>168</v>
      </c>
      <c r="D48" s="3">
        <v>4</v>
      </c>
      <c r="E48" s="6">
        <f t="shared" si="0"/>
        <v>8</v>
      </c>
      <c r="F48" s="2" t="s">
        <v>169</v>
      </c>
      <c r="G48" s="4" t="s">
        <v>170</v>
      </c>
    </row>
    <row r="49" spans="1:7" ht="15" x14ac:dyDescent="0.4">
      <c r="A49" s="2" t="s">
        <v>171</v>
      </c>
      <c r="B49" s="2" t="s">
        <v>172</v>
      </c>
      <c r="C49" s="2" t="s">
        <v>173</v>
      </c>
      <c r="D49" s="3">
        <v>1</v>
      </c>
      <c r="E49" s="6">
        <f t="shared" si="0"/>
        <v>2</v>
      </c>
      <c r="F49" s="2" t="s">
        <v>8</v>
      </c>
      <c r="G49" s="4" t="s">
        <v>174</v>
      </c>
    </row>
    <row r="50" spans="1:7" ht="15" x14ac:dyDescent="0.4">
      <c r="A50" s="2" t="s">
        <v>175</v>
      </c>
      <c r="B50" s="2" t="s">
        <v>176</v>
      </c>
      <c r="C50" s="2" t="s">
        <v>177</v>
      </c>
      <c r="D50" s="3">
        <v>2</v>
      </c>
      <c r="E50" s="6">
        <f t="shared" si="0"/>
        <v>4</v>
      </c>
      <c r="F50" s="2" t="s">
        <v>178</v>
      </c>
      <c r="G50" s="4" t="s">
        <v>179</v>
      </c>
    </row>
    <row r="51" spans="1:7" ht="15" x14ac:dyDescent="0.4">
      <c r="A51" s="7"/>
      <c r="B51" s="8" t="s">
        <v>183</v>
      </c>
      <c r="C51" s="7"/>
      <c r="D51" s="8">
        <v>1</v>
      </c>
      <c r="E51" s="9">
        <f t="shared" si="0"/>
        <v>2</v>
      </c>
      <c r="F51" s="8" t="s">
        <v>13</v>
      </c>
      <c r="G51" s="3" t="s">
        <v>184</v>
      </c>
    </row>
    <row r="52" spans="1:7" ht="15" x14ac:dyDescent="0.4">
      <c r="A52" s="7"/>
      <c r="B52" s="8" t="s">
        <v>190</v>
      </c>
      <c r="C52" s="7"/>
      <c r="D52" s="8">
        <v>8</v>
      </c>
      <c r="E52" s="9">
        <f t="shared" si="0"/>
        <v>16</v>
      </c>
      <c r="F52" s="8" t="s">
        <v>13</v>
      </c>
      <c r="G52" s="3" t="s">
        <v>189</v>
      </c>
    </row>
    <row r="53" spans="1:7" ht="17.5" customHeight="1" x14ac:dyDescent="0.4">
      <c r="A53" s="7"/>
      <c r="B53" s="10" t="s">
        <v>185</v>
      </c>
      <c r="C53" s="7"/>
      <c r="D53" s="8">
        <v>18</v>
      </c>
      <c r="E53" s="9">
        <f t="shared" si="0"/>
        <v>36</v>
      </c>
      <c r="F53" s="8" t="s">
        <v>13</v>
      </c>
      <c r="G53" s="7" t="s">
        <v>186</v>
      </c>
    </row>
    <row r="54" spans="1:7" ht="17.5" customHeight="1" x14ac:dyDescent="0.4">
      <c r="A54" s="7"/>
      <c r="B54" s="11" t="s">
        <v>196</v>
      </c>
      <c r="C54" s="7"/>
      <c r="D54" s="8">
        <v>36</v>
      </c>
      <c r="E54" s="9">
        <f t="shared" si="0"/>
        <v>72</v>
      </c>
      <c r="F54" s="8" t="s">
        <v>13</v>
      </c>
      <c r="G54" s="7" t="s">
        <v>195</v>
      </c>
    </row>
    <row r="55" spans="1:7" ht="15" x14ac:dyDescent="0.4">
      <c r="A55" s="7"/>
      <c r="B55" s="8" t="s">
        <v>187</v>
      </c>
      <c r="C55" s="7"/>
      <c r="D55" s="8">
        <v>7</v>
      </c>
      <c r="E55" s="9">
        <f t="shared" si="0"/>
        <v>14</v>
      </c>
      <c r="F55" s="8" t="s">
        <v>85</v>
      </c>
      <c r="G55" s="7" t="s">
        <v>188</v>
      </c>
    </row>
    <row r="56" spans="1:7" ht="15" x14ac:dyDescent="0.4">
      <c r="A56" s="7"/>
      <c r="B56" s="8" t="s">
        <v>192</v>
      </c>
      <c r="C56" s="7"/>
      <c r="D56" s="8">
        <v>6</v>
      </c>
      <c r="E56" s="9">
        <f t="shared" si="0"/>
        <v>12</v>
      </c>
      <c r="F56" s="8" t="s">
        <v>85</v>
      </c>
      <c r="G56" s="7" t="s">
        <v>191</v>
      </c>
    </row>
    <row r="57" spans="1:7" ht="15" x14ac:dyDescent="0.4">
      <c r="A57" s="7"/>
      <c r="B57" s="8" t="s">
        <v>194</v>
      </c>
      <c r="C57" s="7"/>
      <c r="D57" s="8">
        <v>33</v>
      </c>
      <c r="E57" s="9">
        <f t="shared" si="0"/>
        <v>66</v>
      </c>
      <c r="F57" s="8" t="s">
        <v>85</v>
      </c>
      <c r="G57" s="7" t="s">
        <v>193</v>
      </c>
    </row>
    <row r="58" spans="1:7" ht="15" x14ac:dyDescent="0.4">
      <c r="A58" s="12"/>
      <c r="B58" s="8" t="s">
        <v>199</v>
      </c>
      <c r="C58" s="12"/>
      <c r="D58" s="8">
        <v>7</v>
      </c>
      <c r="E58" s="9">
        <f t="shared" si="0"/>
        <v>14</v>
      </c>
      <c r="F58" s="8" t="s">
        <v>198</v>
      </c>
      <c r="G58" s="13" t="s">
        <v>197</v>
      </c>
    </row>
  </sheetData>
  <hyperlinks>
    <hyperlink ref="G2" r:id="rId1" tooltip="Supplier" display="'C19608" xr:uid="{239FE013-F3F9-417B-AB0F-BF27FB557776}"/>
    <hyperlink ref="G3" r:id="rId2" tooltip="Supplier" display="'C293362" xr:uid="{E6674ACD-1054-4C87-950A-8923B9D72720}"/>
    <hyperlink ref="G4" r:id="rId3" tooltip="Supplier" display="'C29781" xr:uid="{F5BF3A1B-540F-4330-9C1C-F9354B3DF9CF}"/>
    <hyperlink ref="G5" r:id="rId4" tooltip="Supplier" display="'C169092" xr:uid="{118284D4-F28C-4BE3-B0E1-B3B495B66B9D}"/>
    <hyperlink ref="G6" r:id="rId5" tooltip="Supplier" display="'C277394" xr:uid="{2465EB52-9029-47F3-BA88-341BF1C8F497}"/>
    <hyperlink ref="G7" r:id="rId6" tooltip="Supplier" display="'C9683" xr:uid="{B0F208ED-C2DC-46FC-BA15-353A90ACE3F0}"/>
    <hyperlink ref="G8" r:id="rId7" tooltip="Supplier" display="'C283540" xr:uid="{3E4A7F57-2B4C-4763-AD10-6A3A39475B5B}"/>
    <hyperlink ref="G9" r:id="rId8" tooltip="Supplier" display="'C51118" xr:uid="{7247FD42-2A51-4C5C-8A94-74F3EAAB1BB8}"/>
    <hyperlink ref="G10" r:id="rId9" tooltip="Supplier" display="'C172375" xr:uid="{FAD1D5EF-E8C4-4AA6-9693-8F5D8BC0C7B8}"/>
    <hyperlink ref="G11" r:id="rId10" tooltip="Supplier" display="'C249662" xr:uid="{4D7CD817-07F4-4A12-A297-0BD7A6F34DB0}"/>
    <hyperlink ref="G12" r:id="rId11" tooltip="Supplier" display="'C178568" xr:uid="{E004280C-5B8D-4DF6-A543-634F512BEEF1}"/>
    <hyperlink ref="G13" r:id="rId12" tooltip="Supplier" display="'C336488" xr:uid="{D95658B9-1277-43D8-8A98-99CDE05E45CD}"/>
    <hyperlink ref="G14" r:id="rId13" tooltip="Supplier" display="'C134732" xr:uid="{D4DE16A1-DACC-4920-BB4B-46EBC289DD09}"/>
    <hyperlink ref="G15" r:id="rId14" tooltip="Supplier" display="'C15849" xr:uid="{1852DA76-1AB1-4F65-BD9C-79F71C9DEC55}"/>
    <hyperlink ref="G16" r:id="rId15" tooltip="Supplier" display="'C1691" xr:uid="{EA104F42-3EF6-4922-8A8E-3698456AD746}"/>
    <hyperlink ref="G17" r:id="rId16" tooltip="Supplier" display="'C160903" xr:uid="{E4DBECF8-DC4A-4B50-995C-0D2A60F58770}"/>
    <hyperlink ref="G18" r:id="rId17" tooltip="Supplier" display="'C386152" xr:uid="{AE919AA5-1684-4202-B0E7-01E020B6CA5A}"/>
    <hyperlink ref="G19" r:id="rId18" tooltip="Supplier" display="'C59782" xr:uid="{DAE607AD-FCB7-4B96-84D7-9349891D9D77}"/>
    <hyperlink ref="G20" r:id="rId19" tooltip="Supplier" display="'C152947" xr:uid="{674E685C-077E-49A8-AC5A-8F6FB2566C97}"/>
    <hyperlink ref="G21" r:id="rId20" tooltip="Supplier" display="'C310980" xr:uid="{70ED86C8-03CD-4508-9F23-AC29970681D7}"/>
    <hyperlink ref="G22" r:id="rId21" tooltip="Supplier" display="'C239377" xr:uid="{72349FDA-7AB5-4EB8-8321-B8E3331F3F62}"/>
    <hyperlink ref="G23" r:id="rId22" tooltip="Supplier" display="'C239378" xr:uid="{609B9FD7-1289-465C-ABDC-A2222293A9EA}"/>
    <hyperlink ref="G24" r:id="rId23" tooltip="Supplier" display="'C125101" xr:uid="{B1BACF4F-67BE-4E80-9BD9-7292F7DA910F}"/>
    <hyperlink ref="G25" r:id="rId24" tooltip="Supplier" display="'C439422" xr:uid="{B467C32D-776F-4F0C-8830-A05A1B161338}"/>
    <hyperlink ref="G26" r:id="rId25" tooltip="Supplier" display="'C326353" xr:uid="{23B3B4D7-ECA6-4713-8CCA-3783CD4CC0A7}"/>
    <hyperlink ref="G27" r:id="rId26" tooltip="Supplier" display="'C9400" xr:uid="{9531A9D1-5031-4543-8A8E-0ABD5DBBCA0F}"/>
    <hyperlink ref="G28" r:id="rId27" tooltip="Supplier" display="'C77782" xr:uid="{E17A3453-B515-42C4-926D-F166CAB9E6A3}"/>
    <hyperlink ref="G29" r:id="rId28" tooltip="Supplier" display="'C92206" xr:uid="{0497E5CA-DA3C-4B58-BCF0-A0E5DB820ADE}"/>
    <hyperlink ref="G30" r:id="rId29" tooltip="Supplier" display="'C225477" xr:uid="{A68B4689-74B9-4E20-A955-49E06A6A53DF}"/>
    <hyperlink ref="G31" r:id="rId30" tooltip="Supplier" display="'C225517" xr:uid="{82E77259-A086-4A06-9554-6FC306FB1235}"/>
    <hyperlink ref="G32" r:id="rId31" tooltip="Supplier" display="'C225478" xr:uid="{FBA2675A-AE07-4AEC-936E-5B8DBD79D53A}"/>
    <hyperlink ref="G33" r:id="rId32" tooltip="Supplier" display="'C225518" xr:uid="{BCF3BBE1-79FF-4B04-9429-BFB05CF03EB8}"/>
    <hyperlink ref="G34" r:id="rId33" tooltip="Supplier" display="'C441927" xr:uid="{DBF08F1B-570E-43C8-9C0A-02087F8D5436}"/>
    <hyperlink ref="G35" r:id="rId34" tooltip="Supplier" display="'C103358" xr:uid="{E9D2D268-22D1-44C2-92B4-89F6106163B4}"/>
    <hyperlink ref="G36" r:id="rId35" tooltip="Supplier" display="'C308180" xr:uid="{C25D9665-0132-4459-9D80-7DAF8A9CC508}"/>
    <hyperlink ref="G37" r:id="rId36" tooltip="Supplier" display="'C105576" xr:uid="{7C3FAFA2-DAB9-4794-9E95-857CA84C31F0}"/>
    <hyperlink ref="G38" r:id="rId37" tooltip="Supplier" display="'C107696" xr:uid="{8F8EE70A-A6D6-4E1E-ABAA-F07C4E772181}"/>
    <hyperlink ref="G39" r:id="rId38" tooltip="Supplier" display="'C380376" xr:uid="{904BA6CF-71DF-4FB9-B6E6-01FFE6A7BC13}"/>
    <hyperlink ref="G40" r:id="rId39" tooltip="Supplier" display="'C114662" xr:uid="{7E421BCB-18E5-4D44-AB11-6CBCD7660984}"/>
    <hyperlink ref="G41" r:id="rId40" tooltip="Supplier" display="'C105588" xr:uid="{065B0A92-2F2B-40B9-8DBC-610E8F8BF64B}"/>
    <hyperlink ref="G42" r:id="rId41" tooltip="Supplier" display="'C323557" xr:uid="{77309A65-4703-47D8-93FB-910491568C09}"/>
    <hyperlink ref="G43" r:id="rId42" tooltip="Supplier" display="'C185314" xr:uid="{00F95D26-57D3-46FC-ACCC-1CB19B3EAA43}"/>
    <hyperlink ref="G44" r:id="rId43" tooltip="Supplier" display="'C109318" xr:uid="{80C5D411-F0C2-4B05-B56F-18B2C955AAD6}"/>
    <hyperlink ref="G45" r:id="rId44" tooltip="Supplier" display="'C227905" xr:uid="{583D1D09-143E-47A3-9449-64631EF5EA7B}"/>
    <hyperlink ref="G46" r:id="rId45" tooltip="Supplier" display="'C227561" xr:uid="{BC107DD9-E39E-499B-8628-858F31FA968E}"/>
    <hyperlink ref="G47" r:id="rId46" tooltip="Supplier" display="'C114661" xr:uid="{1F34DDFF-B401-4055-840B-3594961F1212}"/>
    <hyperlink ref="G48" r:id="rId47" tooltip="Supplier" display="'C139945" xr:uid="{2B388E59-FEC1-422F-9AC6-7DB587AC9CD4}"/>
    <hyperlink ref="G49" r:id="rId48" tooltip="Supplier" display="'C201698" xr:uid="{EB4D8EB4-D5FB-4F70-9777-CE64F504AD4A}"/>
    <hyperlink ref="G50" r:id="rId49" tooltip="Supplier" display="'C73012" xr:uid="{1776B1F4-527F-4D47-B29C-6C3617F581F1}"/>
  </hyperlinks>
  <pageMargins left="0.7" right="0.7" top="0.75" bottom="0.75" header="0.3" footer="0.3"/>
  <pageSetup orientation="portrait" horizontalDpi="0" verticalDpi="0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BOM-updated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</dc:creator>
  <cp:lastModifiedBy>Constanza</cp:lastModifiedBy>
  <dcterms:created xsi:type="dcterms:W3CDTF">2021-04-09T10:54:23Z</dcterms:created>
  <dcterms:modified xsi:type="dcterms:W3CDTF">2021-04-09T11:25:10Z</dcterms:modified>
</cp:coreProperties>
</file>