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inding\Desktop\"/>
    </mc:Choice>
  </mc:AlternateContent>
  <bookViews>
    <workbookView xWindow="0" yWindow="0" windowWidth="28800" windowHeight="14235" activeTab="2"/>
  </bookViews>
  <sheets>
    <sheet name="Basic Power to V and I" sheetId="1" r:id="rId1"/>
    <sheet name="Instantaneous to P" sheetId="2" r:id="rId2"/>
    <sheet name="Calculated setpo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06" i="3" l="1"/>
  <c r="W205" i="3"/>
  <c r="V204" i="3"/>
  <c r="V202" i="3"/>
  <c r="V198" i="3"/>
  <c r="W197" i="3"/>
  <c r="V196" i="3"/>
  <c r="V194" i="3"/>
  <c r="V192" i="3"/>
  <c r="V190" i="3"/>
  <c r="W189" i="3"/>
  <c r="V188" i="3"/>
  <c r="V186" i="3"/>
  <c r="V182" i="3"/>
  <c r="V180" i="3"/>
  <c r="V178" i="3"/>
  <c r="V176" i="3"/>
  <c r="V174" i="3"/>
  <c r="V172" i="3"/>
  <c r="V170" i="3"/>
  <c r="AA170" i="3" s="1"/>
  <c r="V168" i="3"/>
  <c r="V166" i="3"/>
  <c r="V164" i="3"/>
  <c r="V162" i="3"/>
  <c r="V160" i="3"/>
  <c r="V158" i="3"/>
  <c r="V156" i="3"/>
  <c r="V154" i="3"/>
  <c r="V152" i="3"/>
  <c r="V150" i="3"/>
  <c r="V148" i="3"/>
  <c r="V146" i="3"/>
  <c r="V144" i="3"/>
  <c r="V142" i="3"/>
  <c r="W141" i="3"/>
  <c r="V140" i="3"/>
  <c r="X138" i="3"/>
  <c r="V138" i="3"/>
  <c r="V136" i="3"/>
  <c r="V134" i="3"/>
  <c r="V132" i="3"/>
  <c r="V130" i="3"/>
  <c r="V128" i="3"/>
  <c r="V126" i="3"/>
  <c r="W125" i="3"/>
  <c r="V124" i="3"/>
  <c r="X122" i="3"/>
  <c r="V122" i="3"/>
  <c r="V120" i="3"/>
  <c r="V118" i="3"/>
  <c r="V116" i="3"/>
  <c r="V114" i="3"/>
  <c r="V112" i="3"/>
  <c r="V110" i="3"/>
  <c r="W109" i="3"/>
  <c r="V108" i="3"/>
  <c r="V106" i="3"/>
  <c r="V104" i="3"/>
  <c r="V102" i="3"/>
  <c r="V100" i="3"/>
  <c r="V98" i="3"/>
  <c r="V96" i="3"/>
  <c r="V94" i="3"/>
  <c r="W93" i="3"/>
  <c r="V92" i="3"/>
  <c r="V90" i="3"/>
  <c r="V88" i="3"/>
  <c r="V86" i="3"/>
  <c r="V84" i="3"/>
  <c r="V82" i="3"/>
  <c r="V80" i="3"/>
  <c r="V78" i="3"/>
  <c r="W77" i="3"/>
  <c r="V76" i="3"/>
  <c r="V74" i="3"/>
  <c r="V72" i="3"/>
  <c r="V70" i="3"/>
  <c r="V68" i="3"/>
  <c r="V66" i="3"/>
  <c r="V64" i="3"/>
  <c r="V62" i="3"/>
  <c r="W61" i="3"/>
  <c r="V60" i="3"/>
  <c r="V58" i="3"/>
  <c r="V56" i="3"/>
  <c r="V54" i="3"/>
  <c r="V52" i="3"/>
  <c r="V50" i="3"/>
  <c r="V48" i="3"/>
  <c r="V46" i="3"/>
  <c r="V44" i="3"/>
  <c r="V42" i="3"/>
  <c r="V40" i="3"/>
  <c r="X39" i="3"/>
  <c r="V38" i="3"/>
  <c r="X37" i="3"/>
  <c r="V36" i="3"/>
  <c r="X35" i="3"/>
  <c r="V34" i="3"/>
  <c r="X33" i="3"/>
  <c r="V32" i="3"/>
  <c r="X31" i="3"/>
  <c r="V30" i="3"/>
  <c r="X29" i="3"/>
  <c r="V28" i="3"/>
  <c r="X27" i="3"/>
  <c r="V26" i="3"/>
  <c r="X25" i="3"/>
  <c r="V24" i="3"/>
  <c r="X23" i="3"/>
  <c r="V22" i="3"/>
  <c r="X21" i="3"/>
  <c r="V20" i="3"/>
  <c r="X19" i="3"/>
  <c r="V18" i="3"/>
  <c r="X17" i="3"/>
  <c r="V16" i="3"/>
  <c r="X15" i="3"/>
  <c r="V14" i="3"/>
  <c r="X13" i="3"/>
  <c r="V12" i="3"/>
  <c r="X11" i="3"/>
  <c r="V10" i="3"/>
  <c r="X9" i="3"/>
  <c r="V9" i="3"/>
  <c r="V8" i="3"/>
  <c r="W8" i="3"/>
  <c r="W9" i="3"/>
  <c r="Y9" i="3"/>
  <c r="W10" i="3"/>
  <c r="Y11" i="3"/>
  <c r="W12" i="3"/>
  <c r="Y13" i="3"/>
  <c r="W14" i="3"/>
  <c r="Y15" i="3"/>
  <c r="W16" i="3"/>
  <c r="Y17" i="3"/>
  <c r="W18" i="3"/>
  <c r="Y19" i="3"/>
  <c r="W20" i="3"/>
  <c r="Y21" i="3"/>
  <c r="W22" i="3"/>
  <c r="Y23" i="3"/>
  <c r="W24" i="3"/>
  <c r="Y25" i="3"/>
  <c r="W26" i="3"/>
  <c r="Y27" i="3"/>
  <c r="W28" i="3"/>
  <c r="Y29" i="3"/>
  <c r="W30" i="3"/>
  <c r="Y31" i="3"/>
  <c r="W32" i="3"/>
  <c r="Y33" i="3"/>
  <c r="W34" i="3"/>
  <c r="Y35" i="3"/>
  <c r="W36" i="3"/>
  <c r="Y37" i="3"/>
  <c r="W38" i="3"/>
  <c r="Y39" i="3"/>
  <c r="W40" i="3"/>
  <c r="X41" i="3"/>
  <c r="Y41" i="3"/>
  <c r="W42" i="3"/>
  <c r="X43" i="3"/>
  <c r="Y43" i="3"/>
  <c r="W44" i="3"/>
  <c r="X45" i="3"/>
  <c r="Y45" i="3"/>
  <c r="W46" i="3"/>
  <c r="X47" i="3"/>
  <c r="Y47" i="3"/>
  <c r="AB47" i="3" s="1"/>
  <c r="W48" i="3"/>
  <c r="X49" i="3"/>
  <c r="Y49" i="3"/>
  <c r="W50" i="3"/>
  <c r="X51" i="3"/>
  <c r="Y51" i="3"/>
  <c r="W52" i="3"/>
  <c r="X53" i="3"/>
  <c r="Y53" i="3"/>
  <c r="W54" i="3"/>
  <c r="X55" i="3"/>
  <c r="Y55" i="3"/>
  <c r="AB55" i="3" s="1"/>
  <c r="W56" i="3"/>
  <c r="X57" i="3"/>
  <c r="Y57" i="3"/>
  <c r="W58" i="3"/>
  <c r="X59" i="3"/>
  <c r="Y59" i="3"/>
  <c r="W60" i="3"/>
  <c r="X61" i="3"/>
  <c r="Y61" i="3"/>
  <c r="W62" i="3"/>
  <c r="X63" i="3"/>
  <c r="Y63" i="3"/>
  <c r="AB63" i="3" s="1"/>
  <c r="W64" i="3"/>
  <c r="X65" i="3"/>
  <c r="Y65" i="3"/>
  <c r="W66" i="3"/>
  <c r="X67" i="3"/>
  <c r="Y67" i="3"/>
  <c r="W68" i="3"/>
  <c r="X69" i="3"/>
  <c r="Y69" i="3"/>
  <c r="W70" i="3"/>
  <c r="X71" i="3"/>
  <c r="Y71" i="3"/>
  <c r="AB71" i="3" s="1"/>
  <c r="W72" i="3"/>
  <c r="X73" i="3"/>
  <c r="Y73" i="3"/>
  <c r="W74" i="3"/>
  <c r="X75" i="3"/>
  <c r="Y75" i="3"/>
  <c r="W76" i="3"/>
  <c r="V77" i="3"/>
  <c r="X77" i="3"/>
  <c r="Y77" i="3"/>
  <c r="W78" i="3"/>
  <c r="X79" i="3"/>
  <c r="Y79" i="3"/>
  <c r="AB79" i="3" s="1"/>
  <c r="W80" i="3"/>
  <c r="X81" i="3"/>
  <c r="Y81" i="3"/>
  <c r="W82" i="3"/>
  <c r="X83" i="3"/>
  <c r="Y83" i="3"/>
  <c r="W84" i="3"/>
  <c r="X85" i="3"/>
  <c r="Y85" i="3"/>
  <c r="W86" i="3"/>
  <c r="X87" i="3"/>
  <c r="Y87" i="3"/>
  <c r="AB87" i="3" s="1"/>
  <c r="W88" i="3"/>
  <c r="X89" i="3"/>
  <c r="Y89" i="3"/>
  <c r="W90" i="3"/>
  <c r="X91" i="3"/>
  <c r="Y91" i="3"/>
  <c r="W92" i="3"/>
  <c r="X93" i="3"/>
  <c r="Y93" i="3"/>
  <c r="W94" i="3"/>
  <c r="X95" i="3"/>
  <c r="Y95" i="3"/>
  <c r="W96" i="3"/>
  <c r="X97" i="3"/>
  <c r="Y97" i="3"/>
  <c r="W98" i="3"/>
  <c r="X99" i="3"/>
  <c r="Y99" i="3"/>
  <c r="W100" i="3"/>
  <c r="X101" i="3"/>
  <c r="Y101" i="3"/>
  <c r="W102" i="3"/>
  <c r="X103" i="3"/>
  <c r="Y103" i="3"/>
  <c r="W104" i="3"/>
  <c r="X105" i="3"/>
  <c r="Y105" i="3"/>
  <c r="W106" i="3"/>
  <c r="X107" i="3"/>
  <c r="Y107" i="3"/>
  <c r="W108" i="3"/>
  <c r="X109" i="3"/>
  <c r="Y109" i="3"/>
  <c r="W110" i="3"/>
  <c r="X111" i="3"/>
  <c r="Y111" i="3"/>
  <c r="W112" i="3"/>
  <c r="X113" i="3"/>
  <c r="Y113" i="3"/>
  <c r="W114" i="3"/>
  <c r="X115" i="3"/>
  <c r="Y115" i="3"/>
  <c r="W116" i="3"/>
  <c r="X117" i="3"/>
  <c r="Y117" i="3"/>
  <c r="W118" i="3"/>
  <c r="X119" i="3"/>
  <c r="Y119" i="3"/>
  <c r="W120" i="3"/>
  <c r="X121" i="3"/>
  <c r="Y121" i="3"/>
  <c r="W122" i="3"/>
  <c r="Y122" i="3"/>
  <c r="X123" i="3"/>
  <c r="Y123" i="3"/>
  <c r="W124" i="3"/>
  <c r="V125" i="3"/>
  <c r="X125" i="3"/>
  <c r="Y125" i="3"/>
  <c r="W126" i="3"/>
  <c r="X127" i="3"/>
  <c r="Y127" i="3"/>
  <c r="W128" i="3"/>
  <c r="X129" i="3"/>
  <c r="Y129" i="3"/>
  <c r="W130" i="3"/>
  <c r="X131" i="3"/>
  <c r="Y131" i="3"/>
  <c r="W132" i="3"/>
  <c r="X133" i="3"/>
  <c r="Y133" i="3"/>
  <c r="W134" i="3"/>
  <c r="X135" i="3"/>
  <c r="Y135" i="3"/>
  <c r="W136" i="3"/>
  <c r="X137" i="3"/>
  <c r="Y137" i="3"/>
  <c r="W138" i="3"/>
  <c r="X139" i="3"/>
  <c r="Y139" i="3"/>
  <c r="W140" i="3"/>
  <c r="X141" i="3"/>
  <c r="Y141" i="3"/>
  <c r="W142" i="3"/>
  <c r="X143" i="3"/>
  <c r="Y143" i="3"/>
  <c r="W144" i="3"/>
  <c r="X145" i="3"/>
  <c r="Y145" i="3"/>
  <c r="W146" i="3"/>
  <c r="X147" i="3"/>
  <c r="Y147" i="3"/>
  <c r="W148" i="3"/>
  <c r="X149" i="3"/>
  <c r="Y149" i="3"/>
  <c r="W150" i="3"/>
  <c r="X151" i="3"/>
  <c r="Y151" i="3"/>
  <c r="W152" i="3"/>
  <c r="X153" i="3"/>
  <c r="Y153" i="3"/>
  <c r="W154" i="3"/>
  <c r="X155" i="3"/>
  <c r="Y155" i="3"/>
  <c r="W156" i="3"/>
  <c r="X157" i="3"/>
  <c r="Y157" i="3"/>
  <c r="W158" i="3"/>
  <c r="X159" i="3"/>
  <c r="AB159" i="3" s="1"/>
  <c r="Y159" i="3"/>
  <c r="W160" i="3"/>
  <c r="X161" i="3"/>
  <c r="Y161" i="3"/>
  <c r="W162" i="3"/>
  <c r="X163" i="3"/>
  <c r="Y163" i="3"/>
  <c r="AB163" i="3" s="1"/>
  <c r="W164" i="3"/>
  <c r="X165" i="3"/>
  <c r="Y165" i="3"/>
  <c r="W166" i="3"/>
  <c r="AA166" i="3" s="1"/>
  <c r="X167" i="3"/>
  <c r="AB167" i="3" s="1"/>
  <c r="Y167" i="3"/>
  <c r="W168" i="3"/>
  <c r="X169" i="3"/>
  <c r="Y169" i="3"/>
  <c r="W170" i="3"/>
  <c r="X171" i="3"/>
  <c r="Y171" i="3"/>
  <c r="AB171" i="3" s="1"/>
  <c r="W172" i="3"/>
  <c r="X173" i="3"/>
  <c r="Y173" i="3"/>
  <c r="W174" i="3"/>
  <c r="X175" i="3"/>
  <c r="Y175" i="3"/>
  <c r="W176" i="3"/>
  <c r="X177" i="3"/>
  <c r="Y177" i="3"/>
  <c r="W178" i="3"/>
  <c r="X179" i="3"/>
  <c r="Y179" i="3"/>
  <c r="AB179" i="3" s="1"/>
  <c r="W180" i="3"/>
  <c r="X181" i="3"/>
  <c r="Y181" i="3"/>
  <c r="W182" i="3"/>
  <c r="AA182" i="3" s="1"/>
  <c r="X183" i="3"/>
  <c r="AB183" i="3" s="1"/>
  <c r="Y183" i="3"/>
  <c r="V184" i="3"/>
  <c r="W184" i="3"/>
  <c r="X185" i="3"/>
  <c r="Y185" i="3"/>
  <c r="W186" i="3"/>
  <c r="X187" i="3"/>
  <c r="AB187" i="3" s="1"/>
  <c r="Y187" i="3"/>
  <c r="W188" i="3"/>
  <c r="V189" i="3"/>
  <c r="X189" i="3"/>
  <c r="Y189" i="3"/>
  <c r="W190" i="3"/>
  <c r="X191" i="3"/>
  <c r="Y191" i="3"/>
  <c r="AB191" i="3" s="1"/>
  <c r="W192" i="3"/>
  <c r="X193" i="3"/>
  <c r="Y193" i="3"/>
  <c r="W194" i="3"/>
  <c r="X195" i="3"/>
  <c r="AB195" i="3" s="1"/>
  <c r="Y195" i="3"/>
  <c r="W196" i="3"/>
  <c r="X197" i="3"/>
  <c r="Y197" i="3"/>
  <c r="W198" i="3"/>
  <c r="X199" i="3"/>
  <c r="Y199" i="3"/>
  <c r="AB199" i="3" s="1"/>
  <c r="V200" i="3"/>
  <c r="W200" i="3"/>
  <c r="X201" i="3"/>
  <c r="Y201" i="3"/>
  <c r="AC201" i="3" s="1"/>
  <c r="W202" i="3"/>
  <c r="X203" i="3"/>
  <c r="Y203" i="3"/>
  <c r="W204" i="3"/>
  <c r="V205" i="3"/>
  <c r="Z205" i="3" s="1"/>
  <c r="X205" i="3"/>
  <c r="Y205" i="3"/>
  <c r="W206" i="3"/>
  <c r="X207" i="3"/>
  <c r="Y207" i="3"/>
  <c r="Y7" i="3"/>
  <c r="X7" i="3"/>
  <c r="AB7" i="3" s="1"/>
  <c r="M8" i="2"/>
  <c r="N8" i="2"/>
  <c r="O8" i="2"/>
  <c r="M9" i="2"/>
  <c r="N9" i="2"/>
  <c r="O9" i="2"/>
  <c r="M10" i="2"/>
  <c r="N10" i="2"/>
  <c r="O10" i="2"/>
  <c r="M11" i="2"/>
  <c r="N11" i="2"/>
  <c r="O11" i="2"/>
  <c r="M12" i="2"/>
  <c r="N12" i="2"/>
  <c r="O12" i="2"/>
  <c r="M13" i="2"/>
  <c r="N13" i="2"/>
  <c r="O13" i="2"/>
  <c r="M14" i="2"/>
  <c r="N14" i="2"/>
  <c r="O14" i="2"/>
  <c r="M15" i="2"/>
  <c r="N15" i="2"/>
  <c r="O15" i="2"/>
  <c r="M16" i="2"/>
  <c r="N16" i="2"/>
  <c r="O16" i="2"/>
  <c r="M17" i="2"/>
  <c r="N17" i="2"/>
  <c r="O17" i="2"/>
  <c r="M18" i="2"/>
  <c r="N18" i="2"/>
  <c r="O18" i="2"/>
  <c r="M19" i="2"/>
  <c r="N19" i="2"/>
  <c r="O19" i="2"/>
  <c r="M20" i="2"/>
  <c r="N20" i="2"/>
  <c r="O20" i="2"/>
  <c r="M21" i="2"/>
  <c r="N21" i="2"/>
  <c r="O21" i="2"/>
  <c r="M22" i="2"/>
  <c r="N22" i="2"/>
  <c r="O22" i="2"/>
  <c r="M23" i="2"/>
  <c r="N23" i="2"/>
  <c r="O23" i="2"/>
  <c r="M24" i="2"/>
  <c r="N24" i="2"/>
  <c r="O24" i="2"/>
  <c r="M25" i="2"/>
  <c r="N25" i="2"/>
  <c r="O25" i="2"/>
  <c r="M26" i="2"/>
  <c r="N26" i="2"/>
  <c r="O26" i="2"/>
  <c r="M27" i="2"/>
  <c r="N27" i="2"/>
  <c r="O27" i="2"/>
  <c r="M28" i="2"/>
  <c r="N28" i="2"/>
  <c r="O28" i="2"/>
  <c r="M29" i="2"/>
  <c r="N29" i="2"/>
  <c r="O29" i="2"/>
  <c r="M30" i="2"/>
  <c r="N30" i="2"/>
  <c r="O30" i="2"/>
  <c r="M31" i="2"/>
  <c r="N31" i="2"/>
  <c r="O31" i="2"/>
  <c r="M32" i="2"/>
  <c r="N32" i="2"/>
  <c r="O32" i="2"/>
  <c r="M33" i="2"/>
  <c r="N33" i="2"/>
  <c r="O33" i="2"/>
  <c r="M34" i="2"/>
  <c r="N34" i="2"/>
  <c r="O34" i="2"/>
  <c r="M35" i="2"/>
  <c r="N35" i="2"/>
  <c r="O35" i="2"/>
  <c r="M36" i="2"/>
  <c r="N36" i="2"/>
  <c r="O36" i="2"/>
  <c r="M37" i="2"/>
  <c r="N37" i="2"/>
  <c r="O37" i="2"/>
  <c r="M38" i="2"/>
  <c r="N38" i="2"/>
  <c r="O38" i="2"/>
  <c r="M39" i="2"/>
  <c r="N39" i="2"/>
  <c r="O39" i="2"/>
  <c r="M40" i="2"/>
  <c r="N40" i="2"/>
  <c r="O40" i="2"/>
  <c r="M41" i="2"/>
  <c r="N41" i="2"/>
  <c r="O41" i="2"/>
  <c r="M42" i="2"/>
  <c r="N42" i="2"/>
  <c r="O42" i="2"/>
  <c r="M43" i="2"/>
  <c r="N43" i="2"/>
  <c r="O43" i="2"/>
  <c r="M44" i="2"/>
  <c r="N44" i="2"/>
  <c r="O44" i="2"/>
  <c r="M45" i="2"/>
  <c r="N45" i="2"/>
  <c r="O45" i="2"/>
  <c r="M46" i="2"/>
  <c r="N46" i="2"/>
  <c r="O46" i="2"/>
  <c r="M47" i="2"/>
  <c r="N47" i="2"/>
  <c r="O47" i="2"/>
  <c r="M48" i="2"/>
  <c r="N48" i="2"/>
  <c r="O48" i="2"/>
  <c r="M49" i="2"/>
  <c r="N49" i="2"/>
  <c r="O49" i="2"/>
  <c r="M50" i="2"/>
  <c r="N50" i="2"/>
  <c r="O50" i="2"/>
  <c r="M51" i="2"/>
  <c r="N51" i="2"/>
  <c r="O51" i="2"/>
  <c r="M52" i="2"/>
  <c r="N52" i="2"/>
  <c r="O52" i="2"/>
  <c r="M53" i="2"/>
  <c r="N53" i="2"/>
  <c r="O53" i="2"/>
  <c r="M54" i="2"/>
  <c r="N54" i="2"/>
  <c r="O54" i="2"/>
  <c r="M55" i="2"/>
  <c r="N55" i="2"/>
  <c r="O55" i="2"/>
  <c r="M56" i="2"/>
  <c r="N56" i="2"/>
  <c r="O56" i="2"/>
  <c r="M57" i="2"/>
  <c r="N57" i="2"/>
  <c r="O57" i="2"/>
  <c r="M58" i="2"/>
  <c r="N58" i="2"/>
  <c r="O58" i="2"/>
  <c r="M59" i="2"/>
  <c r="N59" i="2"/>
  <c r="O59" i="2"/>
  <c r="M60" i="2"/>
  <c r="N60" i="2"/>
  <c r="O60" i="2"/>
  <c r="M61" i="2"/>
  <c r="N61" i="2"/>
  <c r="O61" i="2"/>
  <c r="M62" i="2"/>
  <c r="N62" i="2"/>
  <c r="O62" i="2"/>
  <c r="M63" i="2"/>
  <c r="N63" i="2"/>
  <c r="O63" i="2"/>
  <c r="M64" i="2"/>
  <c r="N64" i="2"/>
  <c r="O64" i="2"/>
  <c r="M65" i="2"/>
  <c r="N65" i="2"/>
  <c r="O65" i="2"/>
  <c r="M66" i="2"/>
  <c r="N66" i="2"/>
  <c r="O66" i="2"/>
  <c r="M67" i="2"/>
  <c r="N67" i="2"/>
  <c r="O67" i="2"/>
  <c r="M68" i="2"/>
  <c r="N68" i="2"/>
  <c r="O68" i="2"/>
  <c r="M69" i="2"/>
  <c r="N69" i="2"/>
  <c r="O69" i="2"/>
  <c r="M70" i="2"/>
  <c r="N70" i="2"/>
  <c r="O70" i="2"/>
  <c r="M71" i="2"/>
  <c r="N71" i="2"/>
  <c r="O71" i="2"/>
  <c r="M72" i="2"/>
  <c r="N72" i="2"/>
  <c r="O72" i="2"/>
  <c r="M73" i="2"/>
  <c r="N73" i="2"/>
  <c r="O73" i="2"/>
  <c r="M74" i="2"/>
  <c r="N74" i="2"/>
  <c r="O74" i="2"/>
  <c r="M75" i="2"/>
  <c r="N75" i="2"/>
  <c r="O75" i="2"/>
  <c r="M76" i="2"/>
  <c r="N76" i="2"/>
  <c r="O76" i="2"/>
  <c r="M77" i="2"/>
  <c r="N77" i="2"/>
  <c r="O77" i="2"/>
  <c r="M78" i="2"/>
  <c r="N78" i="2"/>
  <c r="O78" i="2"/>
  <c r="M79" i="2"/>
  <c r="N79" i="2"/>
  <c r="O79" i="2"/>
  <c r="M80" i="2"/>
  <c r="N80" i="2"/>
  <c r="O80" i="2"/>
  <c r="M81" i="2"/>
  <c r="N81" i="2"/>
  <c r="O81" i="2"/>
  <c r="M82" i="2"/>
  <c r="N82" i="2"/>
  <c r="O82" i="2"/>
  <c r="M83" i="2"/>
  <c r="N83" i="2"/>
  <c r="O83" i="2"/>
  <c r="M84" i="2"/>
  <c r="N84" i="2"/>
  <c r="O84" i="2"/>
  <c r="M85" i="2"/>
  <c r="N85" i="2"/>
  <c r="O85" i="2"/>
  <c r="M86" i="2"/>
  <c r="N86" i="2"/>
  <c r="O86" i="2"/>
  <c r="M87" i="2"/>
  <c r="N87" i="2"/>
  <c r="O87" i="2"/>
  <c r="M88" i="2"/>
  <c r="N88" i="2"/>
  <c r="O88" i="2"/>
  <c r="M89" i="2"/>
  <c r="N89" i="2"/>
  <c r="O89" i="2"/>
  <c r="M90" i="2"/>
  <c r="N90" i="2"/>
  <c r="O90" i="2"/>
  <c r="M91" i="2"/>
  <c r="N91" i="2"/>
  <c r="O91" i="2"/>
  <c r="M92" i="2"/>
  <c r="N92" i="2"/>
  <c r="O92" i="2"/>
  <c r="M93" i="2"/>
  <c r="N93" i="2"/>
  <c r="O93" i="2"/>
  <c r="M94" i="2"/>
  <c r="N94" i="2"/>
  <c r="O94" i="2"/>
  <c r="M95" i="2"/>
  <c r="N95" i="2"/>
  <c r="O95" i="2"/>
  <c r="M96" i="2"/>
  <c r="N96" i="2"/>
  <c r="O96" i="2"/>
  <c r="M97" i="2"/>
  <c r="N97" i="2"/>
  <c r="O97" i="2"/>
  <c r="M98" i="2"/>
  <c r="N98" i="2"/>
  <c r="O98" i="2"/>
  <c r="M99" i="2"/>
  <c r="N99" i="2"/>
  <c r="O99" i="2"/>
  <c r="M100" i="2"/>
  <c r="N100" i="2"/>
  <c r="O100" i="2"/>
  <c r="M101" i="2"/>
  <c r="N101" i="2"/>
  <c r="O101" i="2"/>
  <c r="M102" i="2"/>
  <c r="N102" i="2"/>
  <c r="O102" i="2"/>
  <c r="M103" i="2"/>
  <c r="N103" i="2"/>
  <c r="O103" i="2"/>
  <c r="M104" i="2"/>
  <c r="N104" i="2"/>
  <c r="O104" i="2"/>
  <c r="M105" i="2"/>
  <c r="N105" i="2"/>
  <c r="O105" i="2"/>
  <c r="M106" i="2"/>
  <c r="N106" i="2"/>
  <c r="O106" i="2"/>
  <c r="M107" i="2"/>
  <c r="N107" i="2"/>
  <c r="O107" i="2"/>
  <c r="M108" i="2"/>
  <c r="N108" i="2"/>
  <c r="O108" i="2"/>
  <c r="M109" i="2"/>
  <c r="N109" i="2"/>
  <c r="O109" i="2"/>
  <c r="M110" i="2"/>
  <c r="N110" i="2"/>
  <c r="O110" i="2"/>
  <c r="M111" i="2"/>
  <c r="N111" i="2"/>
  <c r="O111" i="2"/>
  <c r="M112" i="2"/>
  <c r="N112" i="2"/>
  <c r="O112" i="2"/>
  <c r="M113" i="2"/>
  <c r="N113" i="2"/>
  <c r="O113" i="2"/>
  <c r="M114" i="2"/>
  <c r="N114" i="2"/>
  <c r="O114" i="2"/>
  <c r="M115" i="2"/>
  <c r="N115" i="2"/>
  <c r="O115" i="2"/>
  <c r="M116" i="2"/>
  <c r="N116" i="2"/>
  <c r="O116" i="2"/>
  <c r="M117" i="2"/>
  <c r="N117" i="2"/>
  <c r="O117" i="2"/>
  <c r="M118" i="2"/>
  <c r="N118" i="2"/>
  <c r="O118" i="2"/>
  <c r="M119" i="2"/>
  <c r="N119" i="2"/>
  <c r="O119" i="2"/>
  <c r="M120" i="2"/>
  <c r="N120" i="2"/>
  <c r="O120" i="2"/>
  <c r="M121" i="2"/>
  <c r="N121" i="2"/>
  <c r="O121" i="2"/>
  <c r="M122" i="2"/>
  <c r="N122" i="2"/>
  <c r="O122" i="2"/>
  <c r="M123" i="2"/>
  <c r="N123" i="2"/>
  <c r="O123" i="2"/>
  <c r="M124" i="2"/>
  <c r="N124" i="2"/>
  <c r="O124" i="2"/>
  <c r="M125" i="2"/>
  <c r="N125" i="2"/>
  <c r="O125" i="2"/>
  <c r="M126" i="2"/>
  <c r="N126" i="2"/>
  <c r="O126" i="2"/>
  <c r="M127" i="2"/>
  <c r="N127" i="2"/>
  <c r="O127" i="2"/>
  <c r="M128" i="2"/>
  <c r="N128" i="2"/>
  <c r="O128" i="2"/>
  <c r="M129" i="2"/>
  <c r="N129" i="2"/>
  <c r="O129" i="2"/>
  <c r="M130" i="2"/>
  <c r="N130" i="2"/>
  <c r="O130" i="2"/>
  <c r="M131" i="2"/>
  <c r="N131" i="2"/>
  <c r="O131" i="2"/>
  <c r="M132" i="2"/>
  <c r="N132" i="2"/>
  <c r="O132" i="2"/>
  <c r="M133" i="2"/>
  <c r="N133" i="2"/>
  <c r="O133" i="2"/>
  <c r="M134" i="2"/>
  <c r="N134" i="2"/>
  <c r="O134" i="2"/>
  <c r="M135" i="2"/>
  <c r="N135" i="2"/>
  <c r="O135" i="2"/>
  <c r="M136" i="2"/>
  <c r="N136" i="2"/>
  <c r="O136" i="2"/>
  <c r="M137" i="2"/>
  <c r="N137" i="2"/>
  <c r="O137" i="2"/>
  <c r="M138" i="2"/>
  <c r="N138" i="2"/>
  <c r="O138" i="2"/>
  <c r="M139" i="2"/>
  <c r="N139" i="2"/>
  <c r="O139" i="2"/>
  <c r="M140" i="2"/>
  <c r="N140" i="2"/>
  <c r="O140" i="2"/>
  <c r="M141" i="2"/>
  <c r="N141" i="2"/>
  <c r="O141" i="2"/>
  <c r="M142" i="2"/>
  <c r="N142" i="2"/>
  <c r="O142" i="2"/>
  <c r="M143" i="2"/>
  <c r="N143" i="2"/>
  <c r="O143" i="2"/>
  <c r="M144" i="2"/>
  <c r="N144" i="2"/>
  <c r="O144" i="2"/>
  <c r="M145" i="2"/>
  <c r="N145" i="2"/>
  <c r="O145" i="2"/>
  <c r="M146" i="2"/>
  <c r="N146" i="2"/>
  <c r="O146" i="2"/>
  <c r="M147" i="2"/>
  <c r="N147" i="2"/>
  <c r="O147" i="2"/>
  <c r="M148" i="2"/>
  <c r="N148" i="2"/>
  <c r="O148" i="2"/>
  <c r="M149" i="2"/>
  <c r="N149" i="2"/>
  <c r="O149" i="2"/>
  <c r="M150" i="2"/>
  <c r="N150" i="2"/>
  <c r="O150" i="2"/>
  <c r="M151" i="2"/>
  <c r="N151" i="2"/>
  <c r="O151" i="2"/>
  <c r="M152" i="2"/>
  <c r="N152" i="2"/>
  <c r="O152" i="2"/>
  <c r="M153" i="2"/>
  <c r="N153" i="2"/>
  <c r="O153" i="2"/>
  <c r="M154" i="2"/>
  <c r="N154" i="2"/>
  <c r="O154" i="2"/>
  <c r="M155" i="2"/>
  <c r="N155" i="2"/>
  <c r="O155" i="2"/>
  <c r="M156" i="2"/>
  <c r="N156" i="2"/>
  <c r="O156" i="2"/>
  <c r="M157" i="2"/>
  <c r="N157" i="2"/>
  <c r="O157" i="2"/>
  <c r="M158" i="2"/>
  <c r="N158" i="2"/>
  <c r="O158" i="2"/>
  <c r="M159" i="2"/>
  <c r="N159" i="2"/>
  <c r="O159" i="2"/>
  <c r="M160" i="2"/>
  <c r="N160" i="2"/>
  <c r="O160" i="2"/>
  <c r="M161" i="2"/>
  <c r="N161" i="2"/>
  <c r="O161" i="2"/>
  <c r="M162" i="2"/>
  <c r="N162" i="2"/>
  <c r="O162" i="2"/>
  <c r="M163" i="2"/>
  <c r="N163" i="2"/>
  <c r="O163" i="2"/>
  <c r="M164" i="2"/>
  <c r="N164" i="2"/>
  <c r="O164" i="2"/>
  <c r="M165" i="2"/>
  <c r="N165" i="2"/>
  <c r="O165" i="2"/>
  <c r="M166" i="2"/>
  <c r="N166" i="2"/>
  <c r="O166" i="2"/>
  <c r="M167" i="2"/>
  <c r="N167" i="2"/>
  <c r="O167" i="2"/>
  <c r="M168" i="2"/>
  <c r="N168" i="2"/>
  <c r="O168" i="2"/>
  <c r="M169" i="2"/>
  <c r="N169" i="2"/>
  <c r="O169" i="2"/>
  <c r="M170" i="2"/>
  <c r="N170" i="2"/>
  <c r="O170" i="2"/>
  <c r="M171" i="2"/>
  <c r="N171" i="2"/>
  <c r="O171" i="2"/>
  <c r="M172" i="2"/>
  <c r="N172" i="2"/>
  <c r="O172" i="2"/>
  <c r="M173" i="2"/>
  <c r="N173" i="2"/>
  <c r="O173" i="2"/>
  <c r="M174" i="2"/>
  <c r="N174" i="2"/>
  <c r="O174" i="2"/>
  <c r="M175" i="2"/>
  <c r="N175" i="2"/>
  <c r="O175" i="2"/>
  <c r="M176" i="2"/>
  <c r="N176" i="2"/>
  <c r="O176" i="2"/>
  <c r="M177" i="2"/>
  <c r="N177" i="2"/>
  <c r="O177" i="2"/>
  <c r="M178" i="2"/>
  <c r="N178" i="2"/>
  <c r="O178" i="2"/>
  <c r="M179" i="2"/>
  <c r="N179" i="2"/>
  <c r="O179" i="2"/>
  <c r="M180" i="2"/>
  <c r="N180" i="2"/>
  <c r="O180" i="2"/>
  <c r="M181" i="2"/>
  <c r="N181" i="2"/>
  <c r="O181" i="2"/>
  <c r="M182" i="2"/>
  <c r="N182" i="2"/>
  <c r="O182" i="2"/>
  <c r="M183" i="2"/>
  <c r="N183" i="2"/>
  <c r="O183" i="2"/>
  <c r="M184" i="2"/>
  <c r="N184" i="2"/>
  <c r="O184" i="2"/>
  <c r="M185" i="2"/>
  <c r="N185" i="2"/>
  <c r="O185" i="2"/>
  <c r="M186" i="2"/>
  <c r="N186" i="2"/>
  <c r="O186" i="2"/>
  <c r="M187" i="2"/>
  <c r="N187" i="2"/>
  <c r="O187" i="2"/>
  <c r="M188" i="2"/>
  <c r="N188" i="2"/>
  <c r="O188" i="2"/>
  <c r="M189" i="2"/>
  <c r="N189" i="2"/>
  <c r="O189" i="2"/>
  <c r="M190" i="2"/>
  <c r="N190" i="2"/>
  <c r="O190" i="2"/>
  <c r="M191" i="2"/>
  <c r="N191" i="2"/>
  <c r="O191" i="2"/>
  <c r="M192" i="2"/>
  <c r="N192" i="2"/>
  <c r="O192" i="2"/>
  <c r="M193" i="2"/>
  <c r="N193" i="2"/>
  <c r="O193" i="2"/>
  <c r="M194" i="2"/>
  <c r="N194" i="2"/>
  <c r="O194" i="2"/>
  <c r="M195" i="2"/>
  <c r="N195" i="2"/>
  <c r="O195" i="2"/>
  <c r="M196" i="2"/>
  <c r="N196" i="2"/>
  <c r="O196" i="2"/>
  <c r="M197" i="2"/>
  <c r="N197" i="2"/>
  <c r="O197" i="2"/>
  <c r="M198" i="2"/>
  <c r="N198" i="2"/>
  <c r="O198" i="2"/>
  <c r="M199" i="2"/>
  <c r="N199" i="2"/>
  <c r="O199" i="2"/>
  <c r="M200" i="2"/>
  <c r="N200" i="2"/>
  <c r="O200" i="2"/>
  <c r="M201" i="2"/>
  <c r="N201" i="2"/>
  <c r="O201" i="2"/>
  <c r="M202" i="2"/>
  <c r="N202" i="2"/>
  <c r="O202" i="2"/>
  <c r="M203" i="2"/>
  <c r="N203" i="2"/>
  <c r="O203" i="2"/>
  <c r="M204" i="2"/>
  <c r="N204" i="2"/>
  <c r="O204" i="2"/>
  <c r="M205" i="2"/>
  <c r="N205" i="2"/>
  <c r="O205" i="2"/>
  <c r="M206" i="2"/>
  <c r="N206" i="2"/>
  <c r="O206" i="2"/>
  <c r="M207" i="2"/>
  <c r="N207" i="2"/>
  <c r="O207" i="2"/>
  <c r="O7" i="2"/>
  <c r="N7" i="2"/>
  <c r="M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13" i="2"/>
  <c r="K13" i="2"/>
  <c r="L13" i="2"/>
  <c r="J14" i="2"/>
  <c r="K14" i="2"/>
  <c r="L14" i="2"/>
  <c r="J15" i="2"/>
  <c r="K15" i="2"/>
  <c r="L15" i="2"/>
  <c r="J16" i="2"/>
  <c r="K16" i="2"/>
  <c r="L16" i="2"/>
  <c r="J17" i="2"/>
  <c r="K17" i="2"/>
  <c r="L17" i="2"/>
  <c r="J18" i="2"/>
  <c r="K18" i="2"/>
  <c r="L18" i="2"/>
  <c r="J19" i="2"/>
  <c r="K19" i="2"/>
  <c r="L19" i="2"/>
  <c r="J20" i="2"/>
  <c r="K20" i="2"/>
  <c r="L20" i="2"/>
  <c r="J21" i="2"/>
  <c r="K21" i="2"/>
  <c r="L21" i="2"/>
  <c r="J22" i="2"/>
  <c r="K22" i="2"/>
  <c r="L22" i="2"/>
  <c r="J23" i="2"/>
  <c r="K23" i="2"/>
  <c r="L23" i="2"/>
  <c r="J24" i="2"/>
  <c r="K24" i="2"/>
  <c r="L24" i="2"/>
  <c r="J25" i="2"/>
  <c r="K25" i="2"/>
  <c r="L25" i="2"/>
  <c r="J26" i="2"/>
  <c r="K26" i="2"/>
  <c r="L26" i="2"/>
  <c r="J27" i="2"/>
  <c r="K27" i="2"/>
  <c r="L27" i="2"/>
  <c r="J28" i="2"/>
  <c r="K28" i="2"/>
  <c r="L28" i="2"/>
  <c r="J29" i="2"/>
  <c r="K29" i="2"/>
  <c r="L29" i="2"/>
  <c r="J30" i="2"/>
  <c r="K30" i="2"/>
  <c r="L30" i="2"/>
  <c r="J31" i="2"/>
  <c r="K31" i="2"/>
  <c r="L31" i="2"/>
  <c r="J32" i="2"/>
  <c r="K32" i="2"/>
  <c r="L32" i="2"/>
  <c r="J33" i="2"/>
  <c r="K33" i="2"/>
  <c r="L33" i="2"/>
  <c r="J34" i="2"/>
  <c r="K34" i="2"/>
  <c r="L34" i="2"/>
  <c r="J35" i="2"/>
  <c r="K35" i="2"/>
  <c r="L35" i="2"/>
  <c r="J36" i="2"/>
  <c r="K36" i="2"/>
  <c r="L36" i="2"/>
  <c r="J37" i="2"/>
  <c r="K37" i="2"/>
  <c r="L37" i="2"/>
  <c r="J38" i="2"/>
  <c r="K38" i="2"/>
  <c r="L38" i="2"/>
  <c r="J39" i="2"/>
  <c r="K39" i="2"/>
  <c r="L39" i="2"/>
  <c r="J40" i="2"/>
  <c r="K40" i="2"/>
  <c r="L40" i="2"/>
  <c r="J41" i="2"/>
  <c r="K41" i="2"/>
  <c r="L41" i="2"/>
  <c r="J42" i="2"/>
  <c r="K42" i="2"/>
  <c r="L42" i="2"/>
  <c r="J43" i="2"/>
  <c r="K43" i="2"/>
  <c r="L43" i="2"/>
  <c r="J44" i="2"/>
  <c r="K44" i="2"/>
  <c r="L44" i="2"/>
  <c r="J45" i="2"/>
  <c r="K45" i="2"/>
  <c r="L45" i="2"/>
  <c r="J46" i="2"/>
  <c r="K46" i="2"/>
  <c r="L46" i="2"/>
  <c r="J47" i="2"/>
  <c r="K47" i="2"/>
  <c r="L47" i="2"/>
  <c r="J48" i="2"/>
  <c r="K48" i="2"/>
  <c r="L48" i="2"/>
  <c r="J49" i="2"/>
  <c r="K49" i="2"/>
  <c r="L49" i="2"/>
  <c r="J50" i="2"/>
  <c r="K50" i="2"/>
  <c r="L50" i="2"/>
  <c r="J51" i="2"/>
  <c r="K51" i="2"/>
  <c r="L51" i="2"/>
  <c r="J52" i="2"/>
  <c r="K52" i="2"/>
  <c r="L52" i="2"/>
  <c r="J53" i="2"/>
  <c r="K53" i="2"/>
  <c r="L53" i="2"/>
  <c r="J54" i="2"/>
  <c r="K54" i="2"/>
  <c r="L54" i="2"/>
  <c r="J55" i="2"/>
  <c r="K55" i="2"/>
  <c r="L55" i="2"/>
  <c r="J56" i="2"/>
  <c r="K56" i="2"/>
  <c r="L56" i="2"/>
  <c r="J57" i="2"/>
  <c r="K57" i="2"/>
  <c r="L57" i="2"/>
  <c r="J58" i="2"/>
  <c r="K58" i="2"/>
  <c r="L58" i="2"/>
  <c r="J59" i="2"/>
  <c r="K59" i="2"/>
  <c r="L59" i="2"/>
  <c r="J60" i="2"/>
  <c r="K60" i="2"/>
  <c r="L60" i="2"/>
  <c r="J61" i="2"/>
  <c r="K61" i="2"/>
  <c r="L61" i="2"/>
  <c r="J62" i="2"/>
  <c r="K62" i="2"/>
  <c r="L62" i="2"/>
  <c r="J63" i="2"/>
  <c r="K63" i="2"/>
  <c r="L63" i="2"/>
  <c r="J64" i="2"/>
  <c r="K64" i="2"/>
  <c r="L64" i="2"/>
  <c r="J65" i="2"/>
  <c r="K65" i="2"/>
  <c r="L65" i="2"/>
  <c r="J66" i="2"/>
  <c r="K66" i="2"/>
  <c r="L66" i="2"/>
  <c r="J67" i="2"/>
  <c r="K67" i="2"/>
  <c r="L67" i="2"/>
  <c r="J68" i="2"/>
  <c r="K68" i="2"/>
  <c r="L68" i="2"/>
  <c r="J69" i="2"/>
  <c r="K69" i="2"/>
  <c r="L69" i="2"/>
  <c r="J70" i="2"/>
  <c r="K70" i="2"/>
  <c r="L70" i="2"/>
  <c r="J71" i="2"/>
  <c r="K71" i="2"/>
  <c r="L71" i="2"/>
  <c r="J72" i="2"/>
  <c r="K72" i="2"/>
  <c r="L72" i="2"/>
  <c r="J73" i="2"/>
  <c r="K73" i="2"/>
  <c r="L73" i="2"/>
  <c r="J74" i="2"/>
  <c r="K74" i="2"/>
  <c r="L74" i="2"/>
  <c r="J75" i="2"/>
  <c r="K75" i="2"/>
  <c r="L75" i="2"/>
  <c r="J76" i="2"/>
  <c r="K76" i="2"/>
  <c r="L76" i="2"/>
  <c r="J77" i="2"/>
  <c r="K77" i="2"/>
  <c r="L77" i="2"/>
  <c r="J78" i="2"/>
  <c r="K78" i="2"/>
  <c r="L78" i="2"/>
  <c r="J79" i="2"/>
  <c r="K79" i="2"/>
  <c r="L79" i="2"/>
  <c r="J80" i="2"/>
  <c r="K80" i="2"/>
  <c r="L80" i="2"/>
  <c r="J81" i="2"/>
  <c r="K81" i="2"/>
  <c r="L81" i="2"/>
  <c r="J82" i="2"/>
  <c r="K82" i="2"/>
  <c r="L82" i="2"/>
  <c r="J83" i="2"/>
  <c r="K83" i="2"/>
  <c r="L83" i="2"/>
  <c r="J84" i="2"/>
  <c r="K84" i="2"/>
  <c r="L84" i="2"/>
  <c r="J85" i="2"/>
  <c r="K85" i="2"/>
  <c r="L85" i="2"/>
  <c r="J86" i="2"/>
  <c r="K86" i="2"/>
  <c r="L86" i="2"/>
  <c r="J87" i="2"/>
  <c r="K87" i="2"/>
  <c r="L87" i="2"/>
  <c r="J88" i="2"/>
  <c r="K88" i="2"/>
  <c r="L88" i="2"/>
  <c r="J89" i="2"/>
  <c r="K89" i="2"/>
  <c r="L89" i="2"/>
  <c r="J90" i="2"/>
  <c r="K90" i="2"/>
  <c r="L90" i="2"/>
  <c r="J91" i="2"/>
  <c r="K91" i="2"/>
  <c r="L91" i="2"/>
  <c r="J92" i="2"/>
  <c r="K92" i="2"/>
  <c r="L92" i="2"/>
  <c r="J93" i="2"/>
  <c r="K93" i="2"/>
  <c r="L93" i="2"/>
  <c r="J94" i="2"/>
  <c r="K94" i="2"/>
  <c r="L94" i="2"/>
  <c r="J95" i="2"/>
  <c r="K95" i="2"/>
  <c r="L95" i="2"/>
  <c r="J96" i="2"/>
  <c r="K96" i="2"/>
  <c r="L96" i="2"/>
  <c r="J97" i="2"/>
  <c r="K97" i="2"/>
  <c r="L97" i="2"/>
  <c r="J98" i="2"/>
  <c r="K98" i="2"/>
  <c r="L98" i="2"/>
  <c r="J99" i="2"/>
  <c r="K99" i="2"/>
  <c r="L99" i="2"/>
  <c r="J100" i="2"/>
  <c r="K100" i="2"/>
  <c r="L100" i="2"/>
  <c r="J101" i="2"/>
  <c r="K101" i="2"/>
  <c r="L101" i="2"/>
  <c r="J102" i="2"/>
  <c r="K102" i="2"/>
  <c r="L102" i="2"/>
  <c r="J103" i="2"/>
  <c r="K103" i="2"/>
  <c r="L103" i="2"/>
  <c r="J104" i="2"/>
  <c r="K104" i="2"/>
  <c r="L104" i="2"/>
  <c r="J105" i="2"/>
  <c r="K105" i="2"/>
  <c r="L105" i="2"/>
  <c r="J106" i="2"/>
  <c r="K106" i="2"/>
  <c r="L106" i="2"/>
  <c r="J107" i="2"/>
  <c r="K107" i="2"/>
  <c r="L107" i="2"/>
  <c r="J108" i="2"/>
  <c r="K108" i="2"/>
  <c r="L108" i="2"/>
  <c r="J109" i="2"/>
  <c r="K109" i="2"/>
  <c r="L109" i="2"/>
  <c r="J110" i="2"/>
  <c r="K110" i="2"/>
  <c r="L110" i="2"/>
  <c r="J111" i="2"/>
  <c r="K111" i="2"/>
  <c r="L111" i="2"/>
  <c r="J112" i="2"/>
  <c r="K112" i="2"/>
  <c r="L112" i="2"/>
  <c r="J113" i="2"/>
  <c r="K113" i="2"/>
  <c r="L113" i="2"/>
  <c r="J114" i="2"/>
  <c r="K114" i="2"/>
  <c r="L114" i="2"/>
  <c r="J115" i="2"/>
  <c r="K115" i="2"/>
  <c r="L115" i="2"/>
  <c r="J116" i="2"/>
  <c r="K116" i="2"/>
  <c r="L116" i="2"/>
  <c r="J117" i="2"/>
  <c r="K117" i="2"/>
  <c r="L117" i="2"/>
  <c r="J118" i="2"/>
  <c r="K118" i="2"/>
  <c r="L118" i="2"/>
  <c r="J119" i="2"/>
  <c r="K119" i="2"/>
  <c r="L119" i="2"/>
  <c r="J120" i="2"/>
  <c r="K120" i="2"/>
  <c r="L120" i="2"/>
  <c r="J121" i="2"/>
  <c r="K121" i="2"/>
  <c r="L121" i="2"/>
  <c r="J122" i="2"/>
  <c r="K122" i="2"/>
  <c r="L122" i="2"/>
  <c r="J123" i="2"/>
  <c r="K123" i="2"/>
  <c r="L123" i="2"/>
  <c r="J124" i="2"/>
  <c r="K124" i="2"/>
  <c r="L124" i="2"/>
  <c r="J125" i="2"/>
  <c r="K125" i="2"/>
  <c r="L125" i="2"/>
  <c r="J126" i="2"/>
  <c r="K126" i="2"/>
  <c r="L126" i="2"/>
  <c r="J127" i="2"/>
  <c r="K127" i="2"/>
  <c r="L127" i="2"/>
  <c r="J128" i="2"/>
  <c r="K128" i="2"/>
  <c r="L128" i="2"/>
  <c r="J129" i="2"/>
  <c r="K129" i="2"/>
  <c r="L129" i="2"/>
  <c r="J130" i="2"/>
  <c r="K130" i="2"/>
  <c r="L130" i="2"/>
  <c r="J131" i="2"/>
  <c r="K131" i="2"/>
  <c r="L131" i="2"/>
  <c r="J132" i="2"/>
  <c r="K132" i="2"/>
  <c r="L132" i="2"/>
  <c r="J133" i="2"/>
  <c r="K133" i="2"/>
  <c r="L133" i="2"/>
  <c r="J134" i="2"/>
  <c r="K134" i="2"/>
  <c r="L134" i="2"/>
  <c r="J135" i="2"/>
  <c r="K135" i="2"/>
  <c r="L135" i="2"/>
  <c r="J136" i="2"/>
  <c r="K136" i="2"/>
  <c r="L136" i="2"/>
  <c r="J137" i="2"/>
  <c r="K137" i="2"/>
  <c r="L137" i="2"/>
  <c r="J138" i="2"/>
  <c r="K138" i="2"/>
  <c r="L138" i="2"/>
  <c r="J139" i="2"/>
  <c r="K139" i="2"/>
  <c r="L139" i="2"/>
  <c r="J140" i="2"/>
  <c r="K140" i="2"/>
  <c r="L140" i="2"/>
  <c r="J141" i="2"/>
  <c r="K141" i="2"/>
  <c r="L141" i="2"/>
  <c r="J142" i="2"/>
  <c r="K142" i="2"/>
  <c r="L142" i="2"/>
  <c r="J143" i="2"/>
  <c r="K143" i="2"/>
  <c r="L143" i="2"/>
  <c r="J144" i="2"/>
  <c r="K144" i="2"/>
  <c r="L144" i="2"/>
  <c r="J145" i="2"/>
  <c r="K145" i="2"/>
  <c r="L145" i="2"/>
  <c r="J146" i="2"/>
  <c r="K146" i="2"/>
  <c r="L146" i="2"/>
  <c r="J147" i="2"/>
  <c r="K147" i="2"/>
  <c r="L147" i="2"/>
  <c r="J148" i="2"/>
  <c r="K148" i="2"/>
  <c r="L148" i="2"/>
  <c r="J149" i="2"/>
  <c r="K149" i="2"/>
  <c r="L149" i="2"/>
  <c r="J150" i="2"/>
  <c r="K150" i="2"/>
  <c r="L150" i="2"/>
  <c r="J151" i="2"/>
  <c r="K151" i="2"/>
  <c r="L151" i="2"/>
  <c r="J152" i="2"/>
  <c r="K152" i="2"/>
  <c r="L152" i="2"/>
  <c r="J153" i="2"/>
  <c r="K153" i="2"/>
  <c r="L153" i="2"/>
  <c r="J154" i="2"/>
  <c r="K154" i="2"/>
  <c r="L154" i="2"/>
  <c r="J155" i="2"/>
  <c r="K155" i="2"/>
  <c r="L155" i="2"/>
  <c r="J156" i="2"/>
  <c r="K156" i="2"/>
  <c r="L156" i="2"/>
  <c r="J157" i="2"/>
  <c r="K157" i="2"/>
  <c r="L157" i="2"/>
  <c r="J158" i="2"/>
  <c r="K158" i="2"/>
  <c r="L158" i="2"/>
  <c r="J159" i="2"/>
  <c r="K159" i="2"/>
  <c r="L159" i="2"/>
  <c r="J160" i="2"/>
  <c r="K160" i="2"/>
  <c r="L160" i="2"/>
  <c r="J161" i="2"/>
  <c r="K161" i="2"/>
  <c r="L161" i="2"/>
  <c r="J162" i="2"/>
  <c r="K162" i="2"/>
  <c r="L162" i="2"/>
  <c r="J163" i="2"/>
  <c r="K163" i="2"/>
  <c r="L163" i="2"/>
  <c r="J164" i="2"/>
  <c r="K164" i="2"/>
  <c r="L164" i="2"/>
  <c r="J165" i="2"/>
  <c r="K165" i="2"/>
  <c r="L165" i="2"/>
  <c r="J166" i="2"/>
  <c r="K166" i="2"/>
  <c r="L166" i="2"/>
  <c r="J167" i="2"/>
  <c r="K167" i="2"/>
  <c r="L167" i="2"/>
  <c r="J168" i="2"/>
  <c r="K168" i="2"/>
  <c r="L168" i="2"/>
  <c r="J169" i="2"/>
  <c r="K169" i="2"/>
  <c r="L169" i="2"/>
  <c r="J170" i="2"/>
  <c r="K170" i="2"/>
  <c r="L170" i="2"/>
  <c r="J171" i="2"/>
  <c r="K171" i="2"/>
  <c r="L171" i="2"/>
  <c r="J172" i="2"/>
  <c r="K172" i="2"/>
  <c r="L172" i="2"/>
  <c r="J173" i="2"/>
  <c r="K173" i="2"/>
  <c r="L173" i="2"/>
  <c r="J174" i="2"/>
  <c r="K174" i="2"/>
  <c r="L174" i="2"/>
  <c r="J175" i="2"/>
  <c r="K175" i="2"/>
  <c r="L175" i="2"/>
  <c r="J176" i="2"/>
  <c r="K176" i="2"/>
  <c r="L176" i="2"/>
  <c r="J177" i="2"/>
  <c r="K177" i="2"/>
  <c r="L177" i="2"/>
  <c r="J178" i="2"/>
  <c r="K178" i="2"/>
  <c r="L178" i="2"/>
  <c r="J179" i="2"/>
  <c r="K179" i="2"/>
  <c r="L179" i="2"/>
  <c r="J180" i="2"/>
  <c r="K180" i="2"/>
  <c r="L180" i="2"/>
  <c r="J181" i="2"/>
  <c r="K181" i="2"/>
  <c r="L181" i="2"/>
  <c r="J182" i="2"/>
  <c r="K182" i="2"/>
  <c r="L182" i="2"/>
  <c r="J183" i="2"/>
  <c r="K183" i="2"/>
  <c r="L183" i="2"/>
  <c r="J184" i="2"/>
  <c r="K184" i="2"/>
  <c r="L184" i="2"/>
  <c r="J185" i="2"/>
  <c r="K185" i="2"/>
  <c r="L185" i="2"/>
  <c r="J186" i="2"/>
  <c r="K186" i="2"/>
  <c r="L186" i="2"/>
  <c r="J187" i="2"/>
  <c r="K187" i="2"/>
  <c r="L187" i="2"/>
  <c r="J188" i="2"/>
  <c r="K188" i="2"/>
  <c r="L188" i="2"/>
  <c r="J189" i="2"/>
  <c r="K189" i="2"/>
  <c r="L189" i="2"/>
  <c r="J190" i="2"/>
  <c r="K190" i="2"/>
  <c r="L190" i="2"/>
  <c r="J191" i="2"/>
  <c r="K191" i="2"/>
  <c r="L191" i="2"/>
  <c r="J192" i="2"/>
  <c r="K192" i="2"/>
  <c r="L192" i="2"/>
  <c r="J193" i="2"/>
  <c r="K193" i="2"/>
  <c r="L193" i="2"/>
  <c r="J194" i="2"/>
  <c r="K194" i="2"/>
  <c r="L194" i="2"/>
  <c r="J195" i="2"/>
  <c r="K195" i="2"/>
  <c r="L195" i="2"/>
  <c r="J196" i="2"/>
  <c r="K196" i="2"/>
  <c r="L196" i="2"/>
  <c r="J197" i="2"/>
  <c r="K197" i="2"/>
  <c r="L197" i="2"/>
  <c r="J198" i="2"/>
  <c r="K198" i="2"/>
  <c r="L198" i="2"/>
  <c r="J199" i="2"/>
  <c r="K199" i="2"/>
  <c r="L199" i="2"/>
  <c r="J200" i="2"/>
  <c r="K200" i="2"/>
  <c r="L200" i="2"/>
  <c r="J201" i="2"/>
  <c r="K201" i="2"/>
  <c r="L201" i="2"/>
  <c r="J202" i="2"/>
  <c r="K202" i="2"/>
  <c r="L202" i="2"/>
  <c r="J203" i="2"/>
  <c r="K203" i="2"/>
  <c r="L203" i="2"/>
  <c r="J204" i="2"/>
  <c r="K204" i="2"/>
  <c r="L204" i="2"/>
  <c r="J205" i="2"/>
  <c r="K205" i="2"/>
  <c r="L205" i="2"/>
  <c r="J206" i="2"/>
  <c r="K206" i="2"/>
  <c r="L206" i="2"/>
  <c r="J207" i="2"/>
  <c r="K207" i="2"/>
  <c r="L207" i="2"/>
  <c r="L7" i="2"/>
  <c r="K7" i="2"/>
  <c r="J7" i="2"/>
  <c r="F8" i="2"/>
  <c r="G8" i="2"/>
  <c r="H8" i="2"/>
  <c r="I8" i="2"/>
  <c r="F9" i="2"/>
  <c r="G9" i="2"/>
  <c r="H9" i="2"/>
  <c r="I9" i="2"/>
  <c r="F10" i="2"/>
  <c r="G10" i="2"/>
  <c r="H10" i="2"/>
  <c r="I10" i="2"/>
  <c r="F11" i="2"/>
  <c r="G11" i="2"/>
  <c r="H11" i="2"/>
  <c r="I11" i="2"/>
  <c r="F12" i="2"/>
  <c r="G12" i="2"/>
  <c r="H12" i="2"/>
  <c r="I12" i="2"/>
  <c r="F13" i="2"/>
  <c r="G13" i="2"/>
  <c r="H13" i="2"/>
  <c r="I13" i="2"/>
  <c r="F14" i="2"/>
  <c r="G14" i="2"/>
  <c r="H14" i="2"/>
  <c r="I14" i="2"/>
  <c r="F15" i="2"/>
  <c r="G15" i="2"/>
  <c r="H15" i="2"/>
  <c r="I15" i="2"/>
  <c r="F16" i="2"/>
  <c r="G16" i="2"/>
  <c r="H16" i="2"/>
  <c r="I16" i="2"/>
  <c r="F17" i="2"/>
  <c r="G17" i="2"/>
  <c r="H17" i="2"/>
  <c r="I17" i="2"/>
  <c r="F18" i="2"/>
  <c r="G18" i="2"/>
  <c r="H18" i="2"/>
  <c r="I18" i="2"/>
  <c r="F19" i="2"/>
  <c r="G19" i="2"/>
  <c r="H19" i="2"/>
  <c r="I19" i="2"/>
  <c r="F20" i="2"/>
  <c r="G20" i="2"/>
  <c r="H20" i="2"/>
  <c r="I20" i="2"/>
  <c r="F21" i="2"/>
  <c r="G21" i="2"/>
  <c r="H21" i="2"/>
  <c r="I21" i="2"/>
  <c r="F22" i="2"/>
  <c r="G22" i="2"/>
  <c r="H22" i="2"/>
  <c r="I22" i="2"/>
  <c r="F23" i="2"/>
  <c r="G23" i="2"/>
  <c r="H23" i="2"/>
  <c r="I23" i="2"/>
  <c r="F24" i="2"/>
  <c r="G24" i="2"/>
  <c r="H24" i="2"/>
  <c r="I24" i="2"/>
  <c r="F25" i="2"/>
  <c r="G25" i="2"/>
  <c r="H25" i="2"/>
  <c r="I25" i="2"/>
  <c r="F26" i="2"/>
  <c r="G26" i="2"/>
  <c r="H26" i="2"/>
  <c r="I26" i="2"/>
  <c r="F27" i="2"/>
  <c r="G27" i="2"/>
  <c r="H27" i="2"/>
  <c r="I27" i="2"/>
  <c r="F28" i="2"/>
  <c r="G28" i="2"/>
  <c r="H28" i="2"/>
  <c r="I28" i="2"/>
  <c r="F29" i="2"/>
  <c r="G29" i="2"/>
  <c r="H29" i="2"/>
  <c r="I29" i="2"/>
  <c r="F30" i="2"/>
  <c r="G30" i="2"/>
  <c r="H30" i="2"/>
  <c r="I30" i="2"/>
  <c r="F31" i="2"/>
  <c r="G31" i="2"/>
  <c r="H31" i="2"/>
  <c r="I31" i="2"/>
  <c r="F32" i="2"/>
  <c r="G32" i="2"/>
  <c r="H32" i="2"/>
  <c r="I32" i="2"/>
  <c r="F33" i="2"/>
  <c r="G33" i="2"/>
  <c r="H33" i="2"/>
  <c r="I33" i="2"/>
  <c r="F34" i="2"/>
  <c r="G34" i="2"/>
  <c r="H34" i="2"/>
  <c r="I34" i="2"/>
  <c r="F35" i="2"/>
  <c r="G35" i="2"/>
  <c r="H35" i="2"/>
  <c r="I35" i="2"/>
  <c r="F36" i="2"/>
  <c r="G36" i="2"/>
  <c r="H36" i="2"/>
  <c r="I36" i="2"/>
  <c r="F37" i="2"/>
  <c r="G37" i="2"/>
  <c r="H37" i="2"/>
  <c r="I37" i="2"/>
  <c r="F38" i="2"/>
  <c r="G38" i="2"/>
  <c r="H38" i="2"/>
  <c r="I38" i="2"/>
  <c r="F39" i="2"/>
  <c r="G39" i="2"/>
  <c r="H39" i="2"/>
  <c r="I39" i="2"/>
  <c r="F40" i="2"/>
  <c r="G40" i="2"/>
  <c r="H40" i="2"/>
  <c r="I40" i="2"/>
  <c r="F41" i="2"/>
  <c r="G41" i="2"/>
  <c r="H41" i="2"/>
  <c r="I41" i="2"/>
  <c r="F42" i="2"/>
  <c r="G42" i="2"/>
  <c r="H42" i="2"/>
  <c r="I42" i="2"/>
  <c r="F43" i="2"/>
  <c r="G43" i="2"/>
  <c r="H43" i="2"/>
  <c r="I43" i="2"/>
  <c r="F44" i="2"/>
  <c r="G44" i="2"/>
  <c r="H44" i="2"/>
  <c r="I44" i="2"/>
  <c r="F45" i="2"/>
  <c r="G45" i="2"/>
  <c r="H45" i="2"/>
  <c r="I45" i="2"/>
  <c r="F46" i="2"/>
  <c r="G46" i="2"/>
  <c r="H46" i="2"/>
  <c r="I46" i="2"/>
  <c r="F47" i="2"/>
  <c r="G47" i="2"/>
  <c r="H47" i="2"/>
  <c r="I47" i="2"/>
  <c r="F48" i="2"/>
  <c r="G48" i="2"/>
  <c r="H48" i="2"/>
  <c r="I48" i="2"/>
  <c r="F49" i="2"/>
  <c r="G49" i="2"/>
  <c r="H49" i="2"/>
  <c r="I49" i="2"/>
  <c r="F50" i="2"/>
  <c r="G50" i="2"/>
  <c r="H50" i="2"/>
  <c r="I50" i="2"/>
  <c r="F51" i="2"/>
  <c r="G51" i="2"/>
  <c r="H51" i="2"/>
  <c r="I51" i="2"/>
  <c r="F52" i="2"/>
  <c r="G52" i="2"/>
  <c r="H52" i="2"/>
  <c r="I52" i="2"/>
  <c r="F53" i="2"/>
  <c r="G53" i="2"/>
  <c r="H53" i="2"/>
  <c r="I53" i="2"/>
  <c r="F54" i="2"/>
  <c r="G54" i="2"/>
  <c r="H54" i="2"/>
  <c r="I54" i="2"/>
  <c r="F55" i="2"/>
  <c r="G55" i="2"/>
  <c r="H55" i="2"/>
  <c r="I55" i="2"/>
  <c r="F56" i="2"/>
  <c r="G56" i="2"/>
  <c r="H56" i="2"/>
  <c r="I56" i="2"/>
  <c r="F57" i="2"/>
  <c r="G57" i="2"/>
  <c r="H57" i="2"/>
  <c r="I57" i="2"/>
  <c r="F58" i="2"/>
  <c r="G58" i="2"/>
  <c r="H58" i="2"/>
  <c r="I58" i="2"/>
  <c r="F59" i="2"/>
  <c r="G59" i="2"/>
  <c r="H59" i="2"/>
  <c r="I59" i="2"/>
  <c r="F60" i="2"/>
  <c r="G60" i="2"/>
  <c r="H60" i="2"/>
  <c r="I60" i="2"/>
  <c r="F61" i="2"/>
  <c r="G61" i="2"/>
  <c r="H61" i="2"/>
  <c r="I61" i="2"/>
  <c r="F62" i="2"/>
  <c r="G62" i="2"/>
  <c r="H62" i="2"/>
  <c r="I62" i="2"/>
  <c r="F63" i="2"/>
  <c r="G63" i="2"/>
  <c r="H63" i="2"/>
  <c r="I63" i="2"/>
  <c r="F64" i="2"/>
  <c r="G64" i="2"/>
  <c r="H64" i="2"/>
  <c r="I64" i="2"/>
  <c r="F65" i="2"/>
  <c r="G65" i="2"/>
  <c r="H65" i="2"/>
  <c r="I65" i="2"/>
  <c r="F66" i="2"/>
  <c r="G66" i="2"/>
  <c r="H66" i="2"/>
  <c r="I66" i="2"/>
  <c r="F67" i="2"/>
  <c r="G67" i="2"/>
  <c r="H67" i="2"/>
  <c r="I67" i="2"/>
  <c r="F68" i="2"/>
  <c r="G68" i="2"/>
  <c r="H68" i="2"/>
  <c r="I68" i="2"/>
  <c r="F69" i="2"/>
  <c r="G69" i="2"/>
  <c r="H69" i="2"/>
  <c r="I69" i="2"/>
  <c r="F70" i="2"/>
  <c r="G70" i="2"/>
  <c r="H70" i="2"/>
  <c r="I70" i="2"/>
  <c r="F71" i="2"/>
  <c r="G71" i="2"/>
  <c r="H71" i="2"/>
  <c r="I71" i="2"/>
  <c r="F72" i="2"/>
  <c r="G72" i="2"/>
  <c r="H72" i="2"/>
  <c r="I72" i="2"/>
  <c r="F73" i="2"/>
  <c r="G73" i="2"/>
  <c r="H73" i="2"/>
  <c r="I73" i="2"/>
  <c r="F74" i="2"/>
  <c r="G74" i="2"/>
  <c r="H74" i="2"/>
  <c r="I74" i="2"/>
  <c r="F75" i="2"/>
  <c r="G75" i="2"/>
  <c r="H75" i="2"/>
  <c r="I75" i="2"/>
  <c r="F76" i="2"/>
  <c r="G76" i="2"/>
  <c r="H76" i="2"/>
  <c r="I76" i="2"/>
  <c r="F77" i="2"/>
  <c r="G77" i="2"/>
  <c r="H77" i="2"/>
  <c r="I77" i="2"/>
  <c r="F78" i="2"/>
  <c r="G78" i="2"/>
  <c r="H78" i="2"/>
  <c r="I78" i="2"/>
  <c r="F79" i="2"/>
  <c r="G79" i="2"/>
  <c r="H79" i="2"/>
  <c r="I79" i="2"/>
  <c r="F80" i="2"/>
  <c r="G80" i="2"/>
  <c r="H80" i="2"/>
  <c r="I80" i="2"/>
  <c r="F81" i="2"/>
  <c r="G81" i="2"/>
  <c r="H81" i="2"/>
  <c r="I81" i="2"/>
  <c r="F82" i="2"/>
  <c r="G82" i="2"/>
  <c r="H82" i="2"/>
  <c r="I82" i="2"/>
  <c r="F83" i="2"/>
  <c r="G83" i="2"/>
  <c r="H83" i="2"/>
  <c r="I83" i="2"/>
  <c r="F84" i="2"/>
  <c r="G84" i="2"/>
  <c r="H84" i="2"/>
  <c r="I84" i="2"/>
  <c r="F85" i="2"/>
  <c r="G85" i="2"/>
  <c r="H85" i="2"/>
  <c r="I85" i="2"/>
  <c r="F86" i="2"/>
  <c r="G86" i="2"/>
  <c r="H86" i="2"/>
  <c r="I86" i="2"/>
  <c r="F87" i="2"/>
  <c r="G87" i="2"/>
  <c r="H87" i="2"/>
  <c r="I87" i="2"/>
  <c r="F88" i="2"/>
  <c r="G88" i="2"/>
  <c r="H88" i="2"/>
  <c r="I88" i="2"/>
  <c r="F89" i="2"/>
  <c r="G89" i="2"/>
  <c r="H89" i="2"/>
  <c r="I89" i="2"/>
  <c r="F90" i="2"/>
  <c r="G90" i="2"/>
  <c r="H90" i="2"/>
  <c r="I90" i="2"/>
  <c r="F91" i="2"/>
  <c r="G91" i="2"/>
  <c r="H91" i="2"/>
  <c r="I91" i="2"/>
  <c r="F92" i="2"/>
  <c r="G92" i="2"/>
  <c r="H92" i="2"/>
  <c r="I92" i="2"/>
  <c r="F93" i="2"/>
  <c r="G93" i="2"/>
  <c r="H93" i="2"/>
  <c r="I93" i="2"/>
  <c r="F94" i="2"/>
  <c r="G94" i="2"/>
  <c r="H94" i="2"/>
  <c r="I94" i="2"/>
  <c r="F95" i="2"/>
  <c r="G95" i="2"/>
  <c r="H95" i="2"/>
  <c r="I95" i="2"/>
  <c r="F96" i="2"/>
  <c r="G96" i="2"/>
  <c r="H96" i="2"/>
  <c r="I96" i="2"/>
  <c r="F97" i="2"/>
  <c r="G97" i="2"/>
  <c r="H97" i="2"/>
  <c r="I97" i="2"/>
  <c r="F98" i="2"/>
  <c r="G98" i="2"/>
  <c r="H98" i="2"/>
  <c r="I98" i="2"/>
  <c r="F99" i="2"/>
  <c r="G99" i="2"/>
  <c r="H99" i="2"/>
  <c r="I99" i="2"/>
  <c r="F100" i="2"/>
  <c r="G100" i="2"/>
  <c r="H100" i="2"/>
  <c r="I100" i="2"/>
  <c r="F101" i="2"/>
  <c r="G101" i="2"/>
  <c r="H101" i="2"/>
  <c r="I101" i="2"/>
  <c r="F102" i="2"/>
  <c r="G102" i="2"/>
  <c r="H102" i="2"/>
  <c r="I102" i="2"/>
  <c r="F103" i="2"/>
  <c r="G103" i="2"/>
  <c r="H103" i="2"/>
  <c r="I103" i="2"/>
  <c r="F104" i="2"/>
  <c r="G104" i="2"/>
  <c r="H104" i="2"/>
  <c r="I104" i="2"/>
  <c r="F105" i="2"/>
  <c r="G105" i="2"/>
  <c r="H105" i="2"/>
  <c r="I105" i="2"/>
  <c r="F106" i="2"/>
  <c r="G106" i="2"/>
  <c r="H106" i="2"/>
  <c r="I106" i="2"/>
  <c r="F107" i="2"/>
  <c r="G107" i="2"/>
  <c r="H107" i="2"/>
  <c r="I107" i="2"/>
  <c r="F108" i="2"/>
  <c r="G108" i="2"/>
  <c r="H108" i="2"/>
  <c r="I108" i="2"/>
  <c r="F109" i="2"/>
  <c r="G109" i="2"/>
  <c r="H109" i="2"/>
  <c r="I109" i="2"/>
  <c r="F110" i="2"/>
  <c r="G110" i="2"/>
  <c r="H110" i="2"/>
  <c r="I110" i="2"/>
  <c r="F111" i="2"/>
  <c r="G111" i="2"/>
  <c r="H111" i="2"/>
  <c r="I111" i="2"/>
  <c r="F112" i="2"/>
  <c r="G112" i="2"/>
  <c r="H112" i="2"/>
  <c r="I112" i="2"/>
  <c r="F113" i="2"/>
  <c r="G113" i="2"/>
  <c r="H113" i="2"/>
  <c r="I113" i="2"/>
  <c r="F114" i="2"/>
  <c r="G114" i="2"/>
  <c r="H114" i="2"/>
  <c r="I114" i="2"/>
  <c r="F115" i="2"/>
  <c r="G115" i="2"/>
  <c r="H115" i="2"/>
  <c r="I115" i="2"/>
  <c r="F116" i="2"/>
  <c r="G116" i="2"/>
  <c r="H116" i="2"/>
  <c r="I116" i="2"/>
  <c r="F117" i="2"/>
  <c r="G117" i="2"/>
  <c r="H117" i="2"/>
  <c r="I117" i="2"/>
  <c r="F118" i="2"/>
  <c r="G118" i="2"/>
  <c r="H118" i="2"/>
  <c r="I118" i="2"/>
  <c r="F119" i="2"/>
  <c r="G119" i="2"/>
  <c r="H119" i="2"/>
  <c r="I119" i="2"/>
  <c r="F120" i="2"/>
  <c r="G120" i="2"/>
  <c r="H120" i="2"/>
  <c r="I120" i="2"/>
  <c r="F121" i="2"/>
  <c r="G121" i="2"/>
  <c r="H121" i="2"/>
  <c r="I121" i="2"/>
  <c r="F122" i="2"/>
  <c r="G122" i="2"/>
  <c r="H122" i="2"/>
  <c r="I122" i="2"/>
  <c r="F123" i="2"/>
  <c r="G123" i="2"/>
  <c r="H123" i="2"/>
  <c r="I123" i="2"/>
  <c r="F124" i="2"/>
  <c r="G124" i="2"/>
  <c r="H124" i="2"/>
  <c r="I124" i="2"/>
  <c r="F125" i="2"/>
  <c r="G125" i="2"/>
  <c r="H125" i="2"/>
  <c r="I125" i="2"/>
  <c r="F126" i="2"/>
  <c r="G126" i="2"/>
  <c r="H126" i="2"/>
  <c r="I126" i="2"/>
  <c r="F127" i="2"/>
  <c r="G127" i="2"/>
  <c r="H127" i="2"/>
  <c r="I127" i="2"/>
  <c r="F128" i="2"/>
  <c r="G128" i="2"/>
  <c r="H128" i="2"/>
  <c r="I128" i="2"/>
  <c r="F129" i="2"/>
  <c r="G129" i="2"/>
  <c r="H129" i="2"/>
  <c r="I129" i="2"/>
  <c r="F130" i="2"/>
  <c r="G130" i="2"/>
  <c r="H130" i="2"/>
  <c r="I130" i="2"/>
  <c r="F131" i="2"/>
  <c r="G131" i="2"/>
  <c r="H131" i="2"/>
  <c r="I131" i="2"/>
  <c r="F132" i="2"/>
  <c r="G132" i="2"/>
  <c r="H132" i="2"/>
  <c r="I132" i="2"/>
  <c r="F133" i="2"/>
  <c r="G133" i="2"/>
  <c r="H133" i="2"/>
  <c r="I133" i="2"/>
  <c r="F134" i="2"/>
  <c r="G134" i="2"/>
  <c r="H134" i="2"/>
  <c r="I134" i="2"/>
  <c r="F135" i="2"/>
  <c r="G135" i="2"/>
  <c r="H135" i="2"/>
  <c r="I135" i="2"/>
  <c r="F136" i="2"/>
  <c r="G136" i="2"/>
  <c r="H136" i="2"/>
  <c r="I136" i="2"/>
  <c r="F137" i="2"/>
  <c r="G137" i="2"/>
  <c r="H137" i="2"/>
  <c r="I137" i="2"/>
  <c r="F138" i="2"/>
  <c r="G138" i="2"/>
  <c r="H138" i="2"/>
  <c r="I138" i="2"/>
  <c r="F139" i="2"/>
  <c r="G139" i="2"/>
  <c r="H139" i="2"/>
  <c r="I139" i="2"/>
  <c r="F140" i="2"/>
  <c r="G140" i="2"/>
  <c r="H140" i="2"/>
  <c r="I140" i="2"/>
  <c r="F141" i="2"/>
  <c r="G141" i="2"/>
  <c r="H141" i="2"/>
  <c r="I141" i="2"/>
  <c r="F142" i="2"/>
  <c r="G142" i="2"/>
  <c r="H142" i="2"/>
  <c r="I142" i="2"/>
  <c r="F143" i="2"/>
  <c r="G143" i="2"/>
  <c r="H143" i="2"/>
  <c r="I143" i="2"/>
  <c r="F144" i="2"/>
  <c r="G144" i="2"/>
  <c r="H144" i="2"/>
  <c r="I144" i="2"/>
  <c r="F145" i="2"/>
  <c r="G145" i="2"/>
  <c r="H145" i="2"/>
  <c r="I145" i="2"/>
  <c r="F146" i="2"/>
  <c r="G146" i="2"/>
  <c r="H146" i="2"/>
  <c r="I146" i="2"/>
  <c r="F147" i="2"/>
  <c r="G147" i="2"/>
  <c r="H147" i="2"/>
  <c r="I147" i="2"/>
  <c r="F148" i="2"/>
  <c r="G148" i="2"/>
  <c r="H148" i="2"/>
  <c r="I148" i="2"/>
  <c r="F149" i="2"/>
  <c r="G149" i="2"/>
  <c r="H149" i="2"/>
  <c r="I149" i="2"/>
  <c r="F150" i="2"/>
  <c r="G150" i="2"/>
  <c r="H150" i="2"/>
  <c r="I150" i="2"/>
  <c r="F151" i="2"/>
  <c r="G151" i="2"/>
  <c r="H151" i="2"/>
  <c r="I151" i="2"/>
  <c r="F152" i="2"/>
  <c r="G152" i="2"/>
  <c r="H152" i="2"/>
  <c r="I152" i="2"/>
  <c r="F153" i="2"/>
  <c r="G153" i="2"/>
  <c r="H153" i="2"/>
  <c r="I153" i="2"/>
  <c r="F154" i="2"/>
  <c r="G154" i="2"/>
  <c r="H154" i="2"/>
  <c r="I154" i="2"/>
  <c r="F155" i="2"/>
  <c r="G155" i="2"/>
  <c r="H155" i="2"/>
  <c r="I155" i="2"/>
  <c r="F156" i="2"/>
  <c r="G156" i="2"/>
  <c r="H156" i="2"/>
  <c r="I156" i="2"/>
  <c r="F157" i="2"/>
  <c r="G157" i="2"/>
  <c r="H157" i="2"/>
  <c r="I157" i="2"/>
  <c r="F158" i="2"/>
  <c r="G158" i="2"/>
  <c r="H158" i="2"/>
  <c r="I158" i="2"/>
  <c r="F159" i="2"/>
  <c r="G159" i="2"/>
  <c r="H159" i="2"/>
  <c r="I159" i="2"/>
  <c r="F160" i="2"/>
  <c r="G160" i="2"/>
  <c r="H160" i="2"/>
  <c r="I160" i="2"/>
  <c r="F161" i="2"/>
  <c r="G161" i="2"/>
  <c r="H161" i="2"/>
  <c r="I161" i="2"/>
  <c r="F162" i="2"/>
  <c r="G162" i="2"/>
  <c r="H162" i="2"/>
  <c r="I162" i="2"/>
  <c r="F163" i="2"/>
  <c r="G163" i="2"/>
  <c r="H163" i="2"/>
  <c r="I163" i="2"/>
  <c r="F164" i="2"/>
  <c r="G164" i="2"/>
  <c r="H164" i="2"/>
  <c r="I164" i="2"/>
  <c r="F165" i="2"/>
  <c r="G165" i="2"/>
  <c r="H165" i="2"/>
  <c r="I165" i="2"/>
  <c r="F166" i="2"/>
  <c r="G166" i="2"/>
  <c r="H166" i="2"/>
  <c r="I166" i="2"/>
  <c r="F167" i="2"/>
  <c r="G167" i="2"/>
  <c r="H167" i="2"/>
  <c r="I167" i="2"/>
  <c r="F168" i="2"/>
  <c r="G168" i="2"/>
  <c r="H168" i="2"/>
  <c r="I168" i="2"/>
  <c r="F169" i="2"/>
  <c r="G169" i="2"/>
  <c r="H169" i="2"/>
  <c r="I169" i="2"/>
  <c r="F170" i="2"/>
  <c r="G170" i="2"/>
  <c r="H170" i="2"/>
  <c r="I170" i="2"/>
  <c r="F171" i="2"/>
  <c r="G171" i="2"/>
  <c r="H171" i="2"/>
  <c r="I171" i="2"/>
  <c r="F172" i="2"/>
  <c r="G172" i="2"/>
  <c r="H172" i="2"/>
  <c r="I172" i="2"/>
  <c r="F173" i="2"/>
  <c r="G173" i="2"/>
  <c r="H173" i="2"/>
  <c r="I173" i="2"/>
  <c r="F174" i="2"/>
  <c r="G174" i="2"/>
  <c r="H174" i="2"/>
  <c r="I174" i="2"/>
  <c r="F175" i="2"/>
  <c r="G175" i="2"/>
  <c r="H175" i="2"/>
  <c r="I175" i="2"/>
  <c r="F176" i="2"/>
  <c r="G176" i="2"/>
  <c r="H176" i="2"/>
  <c r="I176" i="2"/>
  <c r="F177" i="2"/>
  <c r="G177" i="2"/>
  <c r="H177" i="2"/>
  <c r="I177" i="2"/>
  <c r="F178" i="2"/>
  <c r="G178" i="2"/>
  <c r="H178" i="2"/>
  <c r="I178" i="2"/>
  <c r="F179" i="2"/>
  <c r="G179" i="2"/>
  <c r="H179" i="2"/>
  <c r="I179" i="2"/>
  <c r="F180" i="2"/>
  <c r="G180" i="2"/>
  <c r="H180" i="2"/>
  <c r="I180" i="2"/>
  <c r="F181" i="2"/>
  <c r="G181" i="2"/>
  <c r="H181" i="2"/>
  <c r="I181" i="2"/>
  <c r="F182" i="2"/>
  <c r="G182" i="2"/>
  <c r="H182" i="2"/>
  <c r="I182" i="2"/>
  <c r="F183" i="2"/>
  <c r="G183" i="2"/>
  <c r="H183" i="2"/>
  <c r="I183" i="2"/>
  <c r="F184" i="2"/>
  <c r="G184" i="2"/>
  <c r="H184" i="2"/>
  <c r="I184" i="2"/>
  <c r="F185" i="2"/>
  <c r="G185" i="2"/>
  <c r="H185" i="2"/>
  <c r="I185" i="2"/>
  <c r="F186" i="2"/>
  <c r="G186" i="2"/>
  <c r="H186" i="2"/>
  <c r="I186" i="2"/>
  <c r="F187" i="2"/>
  <c r="G187" i="2"/>
  <c r="H187" i="2"/>
  <c r="I187" i="2"/>
  <c r="F188" i="2"/>
  <c r="G188" i="2"/>
  <c r="H188" i="2"/>
  <c r="I188" i="2"/>
  <c r="F189" i="2"/>
  <c r="G189" i="2"/>
  <c r="H189" i="2"/>
  <c r="I189" i="2"/>
  <c r="F190" i="2"/>
  <c r="G190" i="2"/>
  <c r="H190" i="2"/>
  <c r="I190" i="2"/>
  <c r="F191" i="2"/>
  <c r="G191" i="2"/>
  <c r="H191" i="2"/>
  <c r="I191" i="2"/>
  <c r="F192" i="2"/>
  <c r="G192" i="2"/>
  <c r="H192" i="2"/>
  <c r="I192" i="2"/>
  <c r="F193" i="2"/>
  <c r="G193" i="2"/>
  <c r="H193" i="2"/>
  <c r="I193" i="2"/>
  <c r="F194" i="2"/>
  <c r="G194" i="2"/>
  <c r="H194" i="2"/>
  <c r="I194" i="2"/>
  <c r="F195" i="2"/>
  <c r="G195" i="2"/>
  <c r="H195" i="2"/>
  <c r="I195" i="2"/>
  <c r="F196" i="2"/>
  <c r="G196" i="2"/>
  <c r="H196" i="2"/>
  <c r="I196" i="2"/>
  <c r="F197" i="2"/>
  <c r="G197" i="2"/>
  <c r="H197" i="2"/>
  <c r="I197" i="2"/>
  <c r="F198" i="2"/>
  <c r="G198" i="2"/>
  <c r="H198" i="2"/>
  <c r="I198" i="2"/>
  <c r="F199" i="2"/>
  <c r="G199" i="2"/>
  <c r="H199" i="2"/>
  <c r="I199" i="2"/>
  <c r="F200" i="2"/>
  <c r="G200" i="2"/>
  <c r="H200" i="2"/>
  <c r="I200" i="2"/>
  <c r="F201" i="2"/>
  <c r="G201" i="2"/>
  <c r="H201" i="2"/>
  <c r="I201" i="2"/>
  <c r="F202" i="2"/>
  <c r="G202" i="2"/>
  <c r="H202" i="2"/>
  <c r="I202" i="2"/>
  <c r="F203" i="2"/>
  <c r="G203" i="2"/>
  <c r="H203" i="2"/>
  <c r="I203" i="2"/>
  <c r="F204" i="2"/>
  <c r="G204" i="2"/>
  <c r="H204" i="2"/>
  <c r="I204" i="2"/>
  <c r="F205" i="2"/>
  <c r="G205" i="2"/>
  <c r="H205" i="2"/>
  <c r="I205" i="2"/>
  <c r="F206" i="2"/>
  <c r="G206" i="2"/>
  <c r="H206" i="2"/>
  <c r="I206" i="2"/>
  <c r="F207" i="2"/>
  <c r="G207" i="2"/>
  <c r="H207" i="2"/>
  <c r="I207" i="2"/>
  <c r="I7" i="2"/>
  <c r="G7" i="2"/>
  <c r="H7" i="2"/>
  <c r="F7" i="2"/>
  <c r="I3" i="1"/>
  <c r="I4" i="1"/>
  <c r="K4" i="1"/>
  <c r="I5" i="1"/>
  <c r="K5" i="1"/>
  <c r="I6" i="1"/>
  <c r="K6" i="1"/>
  <c r="I7" i="1"/>
  <c r="K7" i="1"/>
  <c r="I8" i="1"/>
  <c r="K8" i="1"/>
  <c r="I9" i="1"/>
  <c r="K9" i="1"/>
  <c r="I10" i="1"/>
  <c r="K10" i="1"/>
  <c r="I11" i="1"/>
  <c r="K11" i="1"/>
  <c r="I12" i="1"/>
  <c r="K12" i="1"/>
  <c r="I13" i="1"/>
  <c r="K13" i="1"/>
  <c r="I14" i="1"/>
  <c r="K14" i="1"/>
  <c r="I15" i="1"/>
  <c r="K15" i="1"/>
  <c r="I16" i="1"/>
  <c r="K16" i="1"/>
  <c r="I17" i="1"/>
  <c r="K17" i="1"/>
  <c r="I18" i="1"/>
  <c r="K18" i="1"/>
  <c r="I19" i="1"/>
  <c r="K19" i="1"/>
  <c r="I20" i="1"/>
  <c r="K20" i="1"/>
  <c r="I21" i="1"/>
  <c r="K21" i="1"/>
  <c r="I22" i="1"/>
  <c r="K22" i="1"/>
  <c r="I23" i="1"/>
  <c r="K23" i="1"/>
  <c r="K3" i="1"/>
  <c r="AC23" i="3"/>
  <c r="AC39" i="3"/>
  <c r="AC55" i="3"/>
  <c r="AC71" i="3"/>
  <c r="Z76" i="3"/>
  <c r="AB175" i="3"/>
  <c r="AA198" i="3"/>
  <c r="AC203" i="3"/>
  <c r="AC205" i="3"/>
  <c r="AC207" i="3"/>
  <c r="AA84" i="3" l="1"/>
  <c r="AA168" i="3"/>
  <c r="AC7" i="3"/>
  <c r="AA205" i="3"/>
  <c r="AC181" i="3"/>
  <c r="Z164" i="3"/>
  <c r="Z180" i="3"/>
  <c r="Z196" i="3"/>
  <c r="AA204" i="3"/>
  <c r="AC87" i="3"/>
  <c r="AB207" i="3"/>
  <c r="AB91" i="3"/>
  <c r="AB83" i="3"/>
  <c r="AA76" i="3"/>
  <c r="Z166" i="3"/>
  <c r="Z182" i="3"/>
  <c r="AB75" i="3"/>
  <c r="AB67" i="3"/>
  <c r="AB59" i="3"/>
  <c r="AB51" i="3"/>
  <c r="AB43" i="3"/>
  <c r="AA12" i="3"/>
  <c r="Z62" i="3"/>
  <c r="Z70" i="3"/>
  <c r="AA186" i="3"/>
  <c r="Z198" i="3"/>
  <c r="W7" i="3"/>
  <c r="V7" i="3"/>
  <c r="Z7" i="3" s="1"/>
  <c r="Z9" i="3"/>
  <c r="AA9" i="3"/>
  <c r="AA10" i="3"/>
  <c r="Z10" i="3"/>
  <c r="X10" i="3"/>
  <c r="Y10" i="3"/>
  <c r="AB10" i="3" s="1"/>
  <c r="V11" i="3"/>
  <c r="W11" i="3"/>
  <c r="X12" i="3"/>
  <c r="Y12" i="3"/>
  <c r="AC12" i="3" s="1"/>
  <c r="AA14" i="3"/>
  <c r="Z14" i="3"/>
  <c r="V15" i="3"/>
  <c r="W15" i="3"/>
  <c r="AA16" i="3"/>
  <c r="Z16" i="3"/>
  <c r="X16" i="3"/>
  <c r="Y16" i="3"/>
  <c r="AB16" i="3" s="1"/>
  <c r="V17" i="3"/>
  <c r="W17" i="3"/>
  <c r="AA18" i="3"/>
  <c r="Z18" i="3"/>
  <c r="X18" i="3"/>
  <c r="Y18" i="3"/>
  <c r="AB18" i="3" s="1"/>
  <c r="V19" i="3"/>
  <c r="W19" i="3"/>
  <c r="AA20" i="3"/>
  <c r="Z20" i="3"/>
  <c r="X20" i="3"/>
  <c r="Y20" i="3"/>
  <c r="AC20" i="3" s="1"/>
  <c r="V21" i="3"/>
  <c r="W21" i="3"/>
  <c r="AA22" i="3"/>
  <c r="Z22" i="3"/>
  <c r="Z54" i="3"/>
  <c r="AA54" i="3"/>
  <c r="Z192" i="3"/>
  <c r="AA192" i="3"/>
  <c r="Z189" i="3"/>
  <c r="AA189" i="3"/>
  <c r="AA184" i="3"/>
  <c r="Z184" i="3"/>
  <c r="Z77" i="3"/>
  <c r="AA77" i="3"/>
  <c r="AA8" i="3"/>
  <c r="Z8" i="3"/>
  <c r="V13" i="3"/>
  <c r="W13" i="3"/>
  <c r="X8" i="3"/>
  <c r="Y8" i="3"/>
  <c r="AB8" i="3" s="1"/>
  <c r="X14" i="3"/>
  <c r="Y14" i="3"/>
  <c r="AB14" i="3" s="1"/>
  <c r="Z12" i="3"/>
  <c r="AA200" i="3"/>
  <c r="Z200" i="3"/>
  <c r="Z125" i="3"/>
  <c r="AA125" i="3"/>
  <c r="W73" i="3"/>
  <c r="V73" i="3"/>
  <c r="AA78" i="3"/>
  <c r="Z78" i="3"/>
  <c r="AA80" i="3"/>
  <c r="Z80" i="3"/>
  <c r="AA82" i="3"/>
  <c r="Z82" i="3"/>
  <c r="V83" i="3"/>
  <c r="W83" i="3"/>
  <c r="AA86" i="3"/>
  <c r="Z86" i="3"/>
  <c r="Z88" i="3"/>
  <c r="AA88" i="3"/>
  <c r="W89" i="3"/>
  <c r="V89" i="3"/>
  <c r="V91" i="3"/>
  <c r="W91" i="3"/>
  <c r="X92" i="3"/>
  <c r="AB92" i="3" s="1"/>
  <c r="Y92" i="3"/>
  <c r="X94" i="3"/>
  <c r="AB94" i="3" s="1"/>
  <c r="Y94" i="3"/>
  <c r="X96" i="3"/>
  <c r="AC96" i="3" s="1"/>
  <c r="Y96" i="3"/>
  <c r="X98" i="3"/>
  <c r="AB98" i="3" s="1"/>
  <c r="Y98" i="3"/>
  <c r="X100" i="3"/>
  <c r="AB100" i="3" s="1"/>
  <c r="Y100" i="3"/>
  <c r="X102" i="3"/>
  <c r="AB102" i="3" s="1"/>
  <c r="Y102" i="3"/>
  <c r="X104" i="3"/>
  <c r="AB104" i="3" s="1"/>
  <c r="Y104" i="3"/>
  <c r="X106" i="3"/>
  <c r="AB106" i="3" s="1"/>
  <c r="Y106" i="3"/>
  <c r="V111" i="3"/>
  <c r="W111" i="3"/>
  <c r="Z114" i="3"/>
  <c r="AA114" i="3"/>
  <c r="V121" i="3"/>
  <c r="W121" i="3"/>
  <c r="X188" i="3"/>
  <c r="AB188" i="3" s="1"/>
  <c r="Y188" i="3"/>
  <c r="X190" i="3"/>
  <c r="AB190" i="3" s="1"/>
  <c r="Y190" i="3"/>
  <c r="X192" i="3"/>
  <c r="AB192" i="3" s="1"/>
  <c r="Y192" i="3"/>
  <c r="X196" i="3"/>
  <c r="AB196" i="3" s="1"/>
  <c r="Y196" i="3"/>
  <c r="X198" i="3"/>
  <c r="AB198" i="3" s="1"/>
  <c r="Y198" i="3"/>
  <c r="X200" i="3"/>
  <c r="Y200" i="3"/>
  <c r="X202" i="3"/>
  <c r="AC202" i="3" s="1"/>
  <c r="Y202" i="3"/>
  <c r="W203" i="3"/>
  <c r="V203" i="3"/>
  <c r="X204" i="3"/>
  <c r="AC204" i="3" s="1"/>
  <c r="Y204" i="3"/>
  <c r="X206" i="3"/>
  <c r="AC206" i="3" s="1"/>
  <c r="Y206" i="3"/>
  <c r="Z204" i="3"/>
  <c r="AA196" i="3"/>
  <c r="Z186" i="3"/>
  <c r="AA180" i="3"/>
  <c r="Z170" i="3"/>
  <c r="AA164" i="3"/>
  <c r="V61" i="3"/>
  <c r="X22" i="3"/>
  <c r="Y22" i="3"/>
  <c r="AB22" i="3" s="1"/>
  <c r="V23" i="3"/>
  <c r="W23" i="3"/>
  <c r="Z24" i="3"/>
  <c r="AA24" i="3"/>
  <c r="X24" i="3"/>
  <c r="Y24" i="3"/>
  <c r="AC24" i="3" s="1"/>
  <c r="V25" i="3"/>
  <c r="W25" i="3"/>
  <c r="Z26" i="3"/>
  <c r="AA26" i="3"/>
  <c r="X26" i="3"/>
  <c r="Y26" i="3"/>
  <c r="AB26" i="3" s="1"/>
  <c r="V27" i="3"/>
  <c r="W27" i="3"/>
  <c r="Z28" i="3"/>
  <c r="AA28" i="3"/>
  <c r="X28" i="3"/>
  <c r="Y28" i="3"/>
  <c r="AC28" i="3" s="1"/>
  <c r="V29" i="3"/>
  <c r="W29" i="3"/>
  <c r="Z30" i="3"/>
  <c r="AA30" i="3"/>
  <c r="X30" i="3"/>
  <c r="Y30" i="3"/>
  <c r="AC30" i="3" s="1"/>
  <c r="V31" i="3"/>
  <c r="W31" i="3"/>
  <c r="Z32" i="3"/>
  <c r="AA32" i="3"/>
  <c r="X32" i="3"/>
  <c r="Y32" i="3"/>
  <c r="AB32" i="3" s="1"/>
  <c r="V33" i="3"/>
  <c r="W33" i="3"/>
  <c r="Z34" i="3"/>
  <c r="AA34" i="3"/>
  <c r="X34" i="3"/>
  <c r="Y34" i="3"/>
  <c r="AB34" i="3" s="1"/>
  <c r="V35" i="3"/>
  <c r="W35" i="3"/>
  <c r="Z36" i="3"/>
  <c r="AA36" i="3"/>
  <c r="X36" i="3"/>
  <c r="Y36" i="3"/>
  <c r="AB36" i="3" s="1"/>
  <c r="V37" i="3"/>
  <c r="W37" i="3"/>
  <c r="Z38" i="3"/>
  <c r="AA38" i="3"/>
  <c r="X38" i="3"/>
  <c r="Y38" i="3"/>
  <c r="AC38" i="3" s="1"/>
  <c r="V39" i="3"/>
  <c r="W39" i="3"/>
  <c r="Z40" i="3"/>
  <c r="AA40" i="3"/>
  <c r="X40" i="3"/>
  <c r="Y40" i="3"/>
  <c r="AB40" i="3" s="1"/>
  <c r="V41" i="3"/>
  <c r="W41" i="3"/>
  <c r="Z42" i="3"/>
  <c r="AA42" i="3"/>
  <c r="X42" i="3"/>
  <c r="Y42" i="3"/>
  <c r="AB42" i="3" s="1"/>
  <c r="V43" i="3"/>
  <c r="W43" i="3"/>
  <c r="Z44" i="3"/>
  <c r="AA44" i="3"/>
  <c r="X44" i="3"/>
  <c r="Y44" i="3"/>
  <c r="AB44" i="3" s="1"/>
  <c r="V45" i="3"/>
  <c r="W45" i="3"/>
  <c r="Z46" i="3"/>
  <c r="AA46" i="3"/>
  <c r="X46" i="3"/>
  <c r="Y46" i="3"/>
  <c r="AB46" i="3" s="1"/>
  <c r="V47" i="3"/>
  <c r="W47" i="3"/>
  <c r="Z48" i="3"/>
  <c r="AA48" i="3"/>
  <c r="X48" i="3"/>
  <c r="Y48" i="3"/>
  <c r="AC48" i="3" s="1"/>
  <c r="V49" i="3"/>
  <c r="W49" i="3"/>
  <c r="Z50" i="3"/>
  <c r="AA50" i="3"/>
  <c r="X50" i="3"/>
  <c r="Y50" i="3"/>
  <c r="AB50" i="3" s="1"/>
  <c r="V51" i="3"/>
  <c r="W51" i="3"/>
  <c r="Z52" i="3"/>
  <c r="AA52" i="3"/>
  <c r="X52" i="3"/>
  <c r="Y52" i="3"/>
  <c r="AB52" i="3" s="1"/>
  <c r="V53" i="3"/>
  <c r="W53" i="3"/>
  <c r="X54" i="3"/>
  <c r="Y54" i="3"/>
  <c r="AC54" i="3" s="1"/>
  <c r="Z56" i="3"/>
  <c r="AA56" i="3"/>
  <c r="W57" i="3"/>
  <c r="V57" i="3"/>
  <c r="X58" i="3"/>
  <c r="Y58" i="3"/>
  <c r="AB58" i="3" s="1"/>
  <c r="Z60" i="3"/>
  <c r="AA60" i="3"/>
  <c r="X62" i="3"/>
  <c r="Y62" i="3"/>
  <c r="AC62" i="3" s="1"/>
  <c r="Z64" i="3"/>
  <c r="AA64" i="3"/>
  <c r="Z66" i="3"/>
  <c r="AA66" i="3"/>
  <c r="Z68" i="3"/>
  <c r="AA68" i="3"/>
  <c r="V71" i="3"/>
  <c r="W71" i="3"/>
  <c r="X72" i="3"/>
  <c r="Y72" i="3"/>
  <c r="AB72" i="3" s="1"/>
  <c r="X74" i="3"/>
  <c r="Y74" i="3"/>
  <c r="AB74" i="3" s="1"/>
  <c r="V79" i="3"/>
  <c r="W79" i="3"/>
  <c r="W81" i="3"/>
  <c r="V81" i="3"/>
  <c r="X82" i="3"/>
  <c r="Y82" i="3"/>
  <c r="AB82" i="3" s="1"/>
  <c r="X84" i="3"/>
  <c r="Y84" i="3"/>
  <c r="AB84" i="3" s="1"/>
  <c r="X86" i="3"/>
  <c r="Y86" i="3"/>
  <c r="AB86" i="3" s="1"/>
  <c r="X88" i="3"/>
  <c r="Y88" i="3"/>
  <c r="AB88" i="3" s="1"/>
  <c r="X90" i="3"/>
  <c r="Y90" i="3"/>
  <c r="AB90" i="3" s="1"/>
  <c r="Z96" i="3"/>
  <c r="AA96" i="3"/>
  <c r="W97" i="3"/>
  <c r="V97" i="3"/>
  <c r="V99" i="3"/>
  <c r="W99" i="3"/>
  <c r="W101" i="3"/>
  <c r="V101" i="3"/>
  <c r="V103" i="3"/>
  <c r="W103" i="3"/>
  <c r="Z106" i="3"/>
  <c r="AA106" i="3"/>
  <c r="Z108" i="3"/>
  <c r="AA108" i="3"/>
  <c r="Z110" i="3"/>
  <c r="AA110" i="3"/>
  <c r="Z112" i="3"/>
  <c r="AA112" i="3"/>
  <c r="V113" i="3"/>
  <c r="W113" i="3"/>
  <c r="V115" i="3"/>
  <c r="W115" i="3"/>
  <c r="X116" i="3"/>
  <c r="Y116" i="3"/>
  <c r="AC116" i="3" s="1"/>
  <c r="Z118" i="3"/>
  <c r="AA118" i="3"/>
  <c r="V119" i="3"/>
  <c r="W119" i="3"/>
  <c r="X120" i="3"/>
  <c r="Y120" i="3"/>
  <c r="AB120" i="3" s="1"/>
  <c r="Z124" i="3"/>
  <c r="AA124" i="3"/>
  <c r="X124" i="3"/>
  <c r="Y124" i="3"/>
  <c r="AB124" i="3" s="1"/>
  <c r="Z126" i="3"/>
  <c r="AA126" i="3"/>
  <c r="V127" i="3"/>
  <c r="W127" i="3"/>
  <c r="X128" i="3"/>
  <c r="Y128" i="3"/>
  <c r="AB128" i="3" s="1"/>
  <c r="Z130" i="3"/>
  <c r="AA130" i="3"/>
  <c r="V131" i="3"/>
  <c r="W131" i="3"/>
  <c r="X132" i="3"/>
  <c r="Y132" i="3"/>
  <c r="AB132" i="3" s="1"/>
  <c r="Z134" i="3"/>
  <c r="AA134" i="3"/>
  <c r="V135" i="3"/>
  <c r="W135" i="3"/>
  <c r="X136" i="3"/>
  <c r="Y136" i="3"/>
  <c r="AB136" i="3" s="1"/>
  <c r="Z138" i="3"/>
  <c r="AA138" i="3"/>
  <c r="V139" i="3"/>
  <c r="W139" i="3"/>
  <c r="X142" i="3"/>
  <c r="Y142" i="3"/>
  <c r="AB142" i="3" s="1"/>
  <c r="Z144" i="3"/>
  <c r="AA144" i="3"/>
  <c r="V145" i="3"/>
  <c r="W145" i="3"/>
  <c r="Y146" i="3"/>
  <c r="X146" i="3"/>
  <c r="AB146" i="3" s="1"/>
  <c r="Z148" i="3"/>
  <c r="AA148" i="3"/>
  <c r="V149" i="3"/>
  <c r="W149" i="3"/>
  <c r="Y150" i="3"/>
  <c r="X150" i="3"/>
  <c r="AB150" i="3" s="1"/>
  <c r="Z152" i="3"/>
  <c r="AA152" i="3"/>
  <c r="Z154" i="3"/>
  <c r="AA154" i="3"/>
  <c r="V155" i="3"/>
  <c r="W155" i="3"/>
  <c r="Y156" i="3"/>
  <c r="X156" i="3"/>
  <c r="AB156" i="3" s="1"/>
  <c r="Z158" i="3"/>
  <c r="AA158" i="3"/>
  <c r="V159" i="3"/>
  <c r="W159" i="3"/>
  <c r="Y160" i="3"/>
  <c r="X160" i="3"/>
  <c r="AB160" i="3" s="1"/>
  <c r="Z162" i="3"/>
  <c r="AA162" i="3"/>
  <c r="Y162" i="3"/>
  <c r="X162" i="3"/>
  <c r="AB162" i="3" s="1"/>
  <c r="V163" i="3"/>
  <c r="W163" i="3"/>
  <c r="Y164" i="3"/>
  <c r="X164" i="3"/>
  <c r="AB164" i="3" s="1"/>
  <c r="V165" i="3"/>
  <c r="W165" i="3"/>
  <c r="Y166" i="3"/>
  <c r="X166" i="3"/>
  <c r="AB166" i="3" s="1"/>
  <c r="V167" i="3"/>
  <c r="W167" i="3"/>
  <c r="Y168" i="3"/>
  <c r="X168" i="3"/>
  <c r="AB168" i="3" s="1"/>
  <c r="V169" i="3"/>
  <c r="W169" i="3"/>
  <c r="Y170" i="3"/>
  <c r="X170" i="3"/>
  <c r="AB170" i="3" s="1"/>
  <c r="Z172" i="3"/>
  <c r="AA172" i="3"/>
  <c r="V173" i="3"/>
  <c r="W173" i="3"/>
  <c r="Y174" i="3"/>
  <c r="X174" i="3"/>
  <c r="AB174" i="3" s="1"/>
  <c r="Z176" i="3"/>
  <c r="AA176" i="3"/>
  <c r="V177" i="3"/>
  <c r="W177" i="3"/>
  <c r="Y178" i="3"/>
  <c r="X178" i="3"/>
  <c r="V179" i="3"/>
  <c r="W179" i="3"/>
  <c r="W183" i="3"/>
  <c r="V183" i="3"/>
  <c r="X184" i="3"/>
  <c r="Y184" i="3"/>
  <c r="AC184" i="3" s="1"/>
  <c r="W185" i="3"/>
  <c r="V185" i="3"/>
  <c r="X186" i="3"/>
  <c r="Y186" i="3"/>
  <c r="AC186" i="3" s="1"/>
  <c r="W191" i="3"/>
  <c r="V191" i="3"/>
  <c r="W193" i="3"/>
  <c r="V193" i="3"/>
  <c r="X194" i="3"/>
  <c r="Y194" i="3"/>
  <c r="AC194" i="3" s="1"/>
  <c r="W199" i="3"/>
  <c r="V199" i="3"/>
  <c r="W201" i="3"/>
  <c r="V201" i="3"/>
  <c r="W207" i="3"/>
  <c r="V207" i="3"/>
  <c r="Z168" i="3"/>
  <c r="AA70" i="3"/>
  <c r="V197" i="3"/>
  <c r="V141" i="3"/>
  <c r="Y138" i="3"/>
  <c r="V109" i="3"/>
  <c r="V55" i="3"/>
  <c r="W55" i="3"/>
  <c r="X56" i="3"/>
  <c r="Y56" i="3"/>
  <c r="AB56" i="3" s="1"/>
  <c r="Z58" i="3"/>
  <c r="AA58" i="3"/>
  <c r="V59" i="3"/>
  <c r="W59" i="3"/>
  <c r="X60" i="3"/>
  <c r="Y60" i="3"/>
  <c r="AB60" i="3" s="1"/>
  <c r="V63" i="3"/>
  <c r="W63" i="3"/>
  <c r="X64" i="3"/>
  <c r="Y64" i="3"/>
  <c r="AB64" i="3" s="1"/>
  <c r="W65" i="3"/>
  <c r="V65" i="3"/>
  <c r="X66" i="3"/>
  <c r="Y66" i="3"/>
  <c r="AB66" i="3" s="1"/>
  <c r="V67" i="3"/>
  <c r="W67" i="3"/>
  <c r="X68" i="3"/>
  <c r="Y68" i="3"/>
  <c r="AB68" i="3" s="1"/>
  <c r="W69" i="3"/>
  <c r="V69" i="3"/>
  <c r="X70" i="3"/>
  <c r="Y70" i="3"/>
  <c r="AB70" i="3" s="1"/>
  <c r="AA72" i="3"/>
  <c r="Z72" i="3"/>
  <c r="AA74" i="3"/>
  <c r="Z74" i="3"/>
  <c r="V75" i="3"/>
  <c r="W75" i="3"/>
  <c r="X76" i="3"/>
  <c r="Y76" i="3"/>
  <c r="AC76" i="3" s="1"/>
  <c r="X78" i="3"/>
  <c r="Y78" i="3"/>
  <c r="AC78" i="3" s="1"/>
  <c r="X80" i="3"/>
  <c r="Y80" i="3"/>
  <c r="AB80" i="3" s="1"/>
  <c r="W85" i="3"/>
  <c r="V85" i="3"/>
  <c r="V87" i="3"/>
  <c r="W87" i="3"/>
  <c r="Z90" i="3"/>
  <c r="AA90" i="3"/>
  <c r="Z92" i="3"/>
  <c r="AA92" i="3"/>
  <c r="Z94" i="3"/>
  <c r="AA94" i="3"/>
  <c r="V95" i="3"/>
  <c r="W95" i="3"/>
  <c r="Z98" i="3"/>
  <c r="AA98" i="3"/>
  <c r="Z100" i="3"/>
  <c r="AA100" i="3"/>
  <c r="Z102" i="3"/>
  <c r="AA102" i="3"/>
  <c r="Z104" i="3"/>
  <c r="AA104" i="3"/>
  <c r="W105" i="3"/>
  <c r="V105" i="3"/>
  <c r="V107" i="3"/>
  <c r="W107" i="3"/>
  <c r="X108" i="3"/>
  <c r="Y108" i="3"/>
  <c r="AB108" i="3" s="1"/>
  <c r="X110" i="3"/>
  <c r="Y110" i="3"/>
  <c r="AB110" i="3" s="1"/>
  <c r="X112" i="3"/>
  <c r="Y112" i="3"/>
  <c r="AB112" i="3" s="1"/>
  <c r="X114" i="3"/>
  <c r="Y114" i="3"/>
  <c r="AB114" i="3" s="1"/>
  <c r="Z116" i="3"/>
  <c r="AA116" i="3"/>
  <c r="W117" i="3"/>
  <c r="V117" i="3"/>
  <c r="X118" i="3"/>
  <c r="Y118" i="3"/>
  <c r="AB118" i="3" s="1"/>
  <c r="Z120" i="3"/>
  <c r="AA120" i="3"/>
  <c r="Z122" i="3"/>
  <c r="AA122" i="3"/>
  <c r="V123" i="3"/>
  <c r="W123" i="3"/>
  <c r="X126" i="3"/>
  <c r="Y126" i="3"/>
  <c r="AC126" i="3" s="1"/>
  <c r="Z128" i="3"/>
  <c r="AA128" i="3"/>
  <c r="V129" i="3"/>
  <c r="W129" i="3"/>
  <c r="X130" i="3"/>
  <c r="Y130" i="3"/>
  <c r="AB130" i="3" s="1"/>
  <c r="Z132" i="3"/>
  <c r="AA132" i="3"/>
  <c r="W133" i="3"/>
  <c r="V133" i="3"/>
  <c r="X134" i="3"/>
  <c r="Y134" i="3"/>
  <c r="AC134" i="3" s="1"/>
  <c r="Z136" i="3"/>
  <c r="AA136" i="3"/>
  <c r="V137" i="3"/>
  <c r="W137" i="3"/>
  <c r="Z140" i="3"/>
  <c r="AA140" i="3"/>
  <c r="X140" i="3"/>
  <c r="Y140" i="3"/>
  <c r="AB140" i="3" s="1"/>
  <c r="Z142" i="3"/>
  <c r="AA142" i="3"/>
  <c r="V143" i="3"/>
  <c r="W143" i="3"/>
  <c r="X144" i="3"/>
  <c r="Y144" i="3"/>
  <c r="AB144" i="3" s="1"/>
  <c r="Z146" i="3"/>
  <c r="AA146" i="3"/>
  <c r="V147" i="3"/>
  <c r="W147" i="3"/>
  <c r="Y148" i="3"/>
  <c r="X148" i="3"/>
  <c r="AC148" i="3" s="1"/>
  <c r="Z150" i="3"/>
  <c r="AA150" i="3"/>
  <c r="V151" i="3"/>
  <c r="W151" i="3"/>
  <c r="Y152" i="3"/>
  <c r="X152" i="3"/>
  <c r="AC152" i="3" s="1"/>
  <c r="V153" i="3"/>
  <c r="W153" i="3"/>
  <c r="Y154" i="3"/>
  <c r="X154" i="3"/>
  <c r="AB154" i="3" s="1"/>
  <c r="Z156" i="3"/>
  <c r="AA156" i="3"/>
  <c r="V157" i="3"/>
  <c r="W157" i="3"/>
  <c r="Y158" i="3"/>
  <c r="X158" i="3"/>
  <c r="Z160" i="3"/>
  <c r="AA160" i="3"/>
  <c r="V161" i="3"/>
  <c r="W161" i="3"/>
  <c r="V171" i="3"/>
  <c r="W171" i="3"/>
  <c r="Y172" i="3"/>
  <c r="X172" i="3"/>
  <c r="Z174" i="3"/>
  <c r="AA174" i="3"/>
  <c r="V175" i="3"/>
  <c r="W175" i="3"/>
  <c r="Y176" i="3"/>
  <c r="X176" i="3"/>
  <c r="AB176" i="3" s="1"/>
  <c r="Z178" i="3"/>
  <c r="AA178" i="3"/>
  <c r="X180" i="3"/>
  <c r="Y180" i="3"/>
  <c r="AC180" i="3" s="1"/>
  <c r="V181" i="3"/>
  <c r="W181" i="3"/>
  <c r="X182" i="3"/>
  <c r="Y182" i="3"/>
  <c r="AC182" i="3" s="1"/>
  <c r="W187" i="3"/>
  <c r="V187" i="3"/>
  <c r="Z188" i="3"/>
  <c r="AA188" i="3"/>
  <c r="Z190" i="3"/>
  <c r="AA190" i="3"/>
  <c r="Z194" i="3"/>
  <c r="AA194" i="3"/>
  <c r="W195" i="3"/>
  <c r="V195" i="3"/>
  <c r="Z202" i="3"/>
  <c r="AA202" i="3"/>
  <c r="Z206" i="3"/>
  <c r="AA206" i="3"/>
  <c r="Z84" i="3"/>
  <c r="AA62" i="3"/>
  <c r="V93" i="3"/>
  <c r="AB205" i="3"/>
  <c r="AB203" i="3"/>
  <c r="AB201" i="3"/>
  <c r="AC199" i="3"/>
  <c r="AC197" i="3"/>
  <c r="AC195" i="3"/>
  <c r="AC193" i="3"/>
  <c r="AC191" i="3"/>
  <c r="AC189" i="3"/>
  <c r="AC187" i="3"/>
  <c r="AC185" i="3"/>
  <c r="AC183" i="3"/>
  <c r="AC179" i="3"/>
  <c r="AC177" i="3"/>
  <c r="AC175" i="3"/>
  <c r="AC173" i="3"/>
  <c r="AC171" i="3"/>
  <c r="AC169" i="3"/>
  <c r="AC167" i="3"/>
  <c r="AC165" i="3"/>
  <c r="AC163" i="3"/>
  <c r="AC161" i="3"/>
  <c r="AC159" i="3"/>
  <c r="AC157" i="3"/>
  <c r="AB39" i="3"/>
  <c r="AB35" i="3"/>
  <c r="AB31" i="3"/>
  <c r="AB27" i="3"/>
  <c r="AB23" i="3"/>
  <c r="AB19" i="3"/>
  <c r="AB15" i="3"/>
  <c r="AB11" i="3"/>
  <c r="AB149" i="3"/>
  <c r="AC149" i="3"/>
  <c r="AB143" i="3"/>
  <c r="AC143" i="3"/>
  <c r="AB138" i="3"/>
  <c r="AC138" i="3"/>
  <c r="AB135" i="3"/>
  <c r="AC135" i="3"/>
  <c r="AB131" i="3"/>
  <c r="AC131" i="3"/>
  <c r="AB125" i="3"/>
  <c r="AC125" i="3"/>
  <c r="AB123" i="3"/>
  <c r="AC123" i="3"/>
  <c r="AB121" i="3"/>
  <c r="AC121" i="3"/>
  <c r="AB111" i="3"/>
  <c r="AC111" i="3"/>
  <c r="AB105" i="3"/>
  <c r="AC105" i="3"/>
  <c r="AB99" i="3"/>
  <c r="AC99" i="3"/>
  <c r="AB96" i="3"/>
  <c r="AB81" i="3"/>
  <c r="AC81" i="3"/>
  <c r="AB78" i="3"/>
  <c r="AB76" i="3"/>
  <c r="AB65" i="3"/>
  <c r="AC65" i="3"/>
  <c r="AB62" i="3"/>
  <c r="AB53" i="3"/>
  <c r="AC53" i="3"/>
  <c r="AB49" i="3"/>
  <c r="AC49" i="3"/>
  <c r="AB48" i="3"/>
  <c r="AB41" i="3"/>
  <c r="AC41" i="3"/>
  <c r="AB38" i="3"/>
  <c r="AB37" i="3"/>
  <c r="AC37" i="3"/>
  <c r="AC36" i="3"/>
  <c r="AB33" i="3"/>
  <c r="AC33" i="3"/>
  <c r="AC32" i="3"/>
  <c r="AB30" i="3"/>
  <c r="AB29" i="3"/>
  <c r="AC29" i="3"/>
  <c r="AB28" i="3"/>
  <c r="AB25" i="3"/>
  <c r="AC25" i="3"/>
  <c r="AB24" i="3"/>
  <c r="AB20" i="3"/>
  <c r="AC18" i="3"/>
  <c r="AB17" i="3"/>
  <c r="AC17" i="3"/>
  <c r="AC14" i="3"/>
  <c r="AB13" i="3"/>
  <c r="AC13" i="3"/>
  <c r="AB12" i="3"/>
  <c r="AB9" i="3"/>
  <c r="AC9" i="3"/>
  <c r="AB172" i="3"/>
  <c r="AC83" i="3"/>
  <c r="AC67" i="3"/>
  <c r="AC51" i="3"/>
  <c r="AC35" i="3"/>
  <c r="AC19" i="3"/>
  <c r="AB147" i="3"/>
  <c r="AC147" i="3"/>
  <c r="AB141" i="3"/>
  <c r="AC141" i="3"/>
  <c r="AB137" i="3"/>
  <c r="AC137" i="3"/>
  <c r="AB134" i="3"/>
  <c r="AB129" i="3"/>
  <c r="AC129" i="3"/>
  <c r="AB126" i="3"/>
  <c r="AC124" i="3"/>
  <c r="AB117" i="3"/>
  <c r="AC117" i="3"/>
  <c r="AB115" i="3"/>
  <c r="AC115" i="3"/>
  <c r="AC112" i="3"/>
  <c r="AB109" i="3"/>
  <c r="AC109" i="3"/>
  <c r="AC106" i="3"/>
  <c r="AB103" i="3"/>
  <c r="AC103" i="3"/>
  <c r="AB97" i="3"/>
  <c r="AC97" i="3"/>
  <c r="AC94" i="3"/>
  <c r="AC92" i="3"/>
  <c r="AB89" i="3"/>
  <c r="AC89" i="3"/>
  <c r="AC86" i="3"/>
  <c r="AB85" i="3"/>
  <c r="AC85" i="3"/>
  <c r="AC82" i="3"/>
  <c r="AC80" i="3"/>
  <c r="AB77" i="3"/>
  <c r="AC77" i="3"/>
  <c r="AC74" i="3"/>
  <c r="AB69" i="3"/>
  <c r="AC69" i="3"/>
  <c r="AC60" i="3"/>
  <c r="AB57" i="3"/>
  <c r="AC57" i="3"/>
  <c r="AB54" i="3"/>
  <c r="AB45" i="3"/>
  <c r="AC45" i="3"/>
  <c r="AB197" i="3"/>
  <c r="AB193" i="3"/>
  <c r="AB189" i="3"/>
  <c r="AB185" i="3"/>
  <c r="AB181" i="3"/>
  <c r="AB177" i="3"/>
  <c r="AB173" i="3"/>
  <c r="AB169" i="3"/>
  <c r="AB165" i="3"/>
  <c r="AB161" i="3"/>
  <c r="AB157" i="3"/>
  <c r="AC79" i="3"/>
  <c r="AC63" i="3"/>
  <c r="AC47" i="3"/>
  <c r="AC31" i="3"/>
  <c r="AC15" i="3"/>
  <c r="AB155" i="3"/>
  <c r="AC155" i="3"/>
  <c r="AB153" i="3"/>
  <c r="AC153" i="3"/>
  <c r="AB151" i="3"/>
  <c r="AC151" i="3"/>
  <c r="AB148" i="3"/>
  <c r="AB145" i="3"/>
  <c r="AC145" i="3"/>
  <c r="AB139" i="3"/>
  <c r="AC139" i="3"/>
  <c r="AB133" i="3"/>
  <c r="AC133" i="3"/>
  <c r="AB127" i="3"/>
  <c r="AC127" i="3"/>
  <c r="AB122" i="3"/>
  <c r="AC122" i="3"/>
  <c r="AB119" i="3"/>
  <c r="AC119" i="3"/>
  <c r="AB116" i="3"/>
  <c r="AB113" i="3"/>
  <c r="AC113" i="3"/>
  <c r="AB107" i="3"/>
  <c r="AC107" i="3"/>
  <c r="AB101" i="3"/>
  <c r="AC101" i="3"/>
  <c r="AB95" i="3"/>
  <c r="AC95" i="3"/>
  <c r="AB93" i="3"/>
  <c r="AC93" i="3"/>
  <c r="AC84" i="3"/>
  <c r="AB73" i="3"/>
  <c r="AC73" i="3"/>
  <c r="AC70" i="3"/>
  <c r="AC64" i="3"/>
  <c r="AB61" i="3"/>
  <c r="AC61" i="3"/>
  <c r="AB21" i="3"/>
  <c r="AC21" i="3"/>
  <c r="AB186" i="3"/>
  <c r="AB178" i="3"/>
  <c r="AB158" i="3"/>
  <c r="AC91" i="3"/>
  <c r="AC75" i="3"/>
  <c r="AC59" i="3"/>
  <c r="AC43" i="3"/>
  <c r="AC27" i="3"/>
  <c r="AC11" i="3"/>
  <c r="AA7" i="3"/>
  <c r="T7" i="2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7" i="3"/>
  <c r="N8" i="3"/>
  <c r="P8" i="3" s="1"/>
  <c r="N9" i="3"/>
  <c r="P9" i="3" s="1"/>
  <c r="N10" i="3"/>
  <c r="P10" i="3" s="1"/>
  <c r="N11" i="3"/>
  <c r="P11" i="3" s="1"/>
  <c r="N12" i="3"/>
  <c r="P12" i="3" s="1"/>
  <c r="N13" i="3"/>
  <c r="P13" i="3" s="1"/>
  <c r="N14" i="3"/>
  <c r="P14" i="3" s="1"/>
  <c r="N15" i="3"/>
  <c r="P15" i="3" s="1"/>
  <c r="N16" i="3"/>
  <c r="P16" i="3" s="1"/>
  <c r="N17" i="3"/>
  <c r="P17" i="3" s="1"/>
  <c r="N18" i="3"/>
  <c r="P18" i="3" s="1"/>
  <c r="N19" i="3"/>
  <c r="P19" i="3" s="1"/>
  <c r="N20" i="3"/>
  <c r="P20" i="3" s="1"/>
  <c r="N21" i="3"/>
  <c r="P21" i="3" s="1"/>
  <c r="N22" i="3"/>
  <c r="P22" i="3" s="1"/>
  <c r="N23" i="3"/>
  <c r="P23" i="3" s="1"/>
  <c r="N24" i="3"/>
  <c r="P24" i="3" s="1"/>
  <c r="N25" i="3"/>
  <c r="P25" i="3" s="1"/>
  <c r="N26" i="3"/>
  <c r="P26" i="3" s="1"/>
  <c r="N27" i="3"/>
  <c r="P27" i="3" s="1"/>
  <c r="N28" i="3"/>
  <c r="P28" i="3" s="1"/>
  <c r="N29" i="3"/>
  <c r="P29" i="3" s="1"/>
  <c r="N30" i="3"/>
  <c r="P30" i="3" s="1"/>
  <c r="N31" i="3"/>
  <c r="P31" i="3" s="1"/>
  <c r="N32" i="3"/>
  <c r="P32" i="3" s="1"/>
  <c r="N33" i="3"/>
  <c r="P33" i="3" s="1"/>
  <c r="N34" i="3"/>
  <c r="P34" i="3" s="1"/>
  <c r="N35" i="3"/>
  <c r="P35" i="3" s="1"/>
  <c r="N36" i="3"/>
  <c r="P36" i="3" s="1"/>
  <c r="N37" i="3"/>
  <c r="P37" i="3" s="1"/>
  <c r="N38" i="3"/>
  <c r="P38" i="3" s="1"/>
  <c r="N39" i="3"/>
  <c r="P39" i="3" s="1"/>
  <c r="N40" i="3"/>
  <c r="P40" i="3" s="1"/>
  <c r="N41" i="3"/>
  <c r="P41" i="3" s="1"/>
  <c r="N42" i="3"/>
  <c r="P42" i="3" s="1"/>
  <c r="N43" i="3"/>
  <c r="P43" i="3" s="1"/>
  <c r="N44" i="3"/>
  <c r="P44" i="3" s="1"/>
  <c r="N45" i="3"/>
  <c r="P45" i="3" s="1"/>
  <c r="N46" i="3"/>
  <c r="P46" i="3" s="1"/>
  <c r="N47" i="3"/>
  <c r="P47" i="3" s="1"/>
  <c r="N48" i="3"/>
  <c r="P48" i="3" s="1"/>
  <c r="N49" i="3"/>
  <c r="P49" i="3" s="1"/>
  <c r="N50" i="3"/>
  <c r="P50" i="3" s="1"/>
  <c r="N51" i="3"/>
  <c r="P51" i="3" s="1"/>
  <c r="N52" i="3"/>
  <c r="P52" i="3" s="1"/>
  <c r="N53" i="3"/>
  <c r="P53" i="3" s="1"/>
  <c r="N54" i="3"/>
  <c r="P54" i="3" s="1"/>
  <c r="N55" i="3"/>
  <c r="P55" i="3" s="1"/>
  <c r="N56" i="3"/>
  <c r="P56" i="3" s="1"/>
  <c r="N57" i="3"/>
  <c r="P57" i="3" s="1"/>
  <c r="N58" i="3"/>
  <c r="P58" i="3" s="1"/>
  <c r="N59" i="3"/>
  <c r="P59" i="3" s="1"/>
  <c r="N60" i="3"/>
  <c r="P60" i="3" s="1"/>
  <c r="N61" i="3"/>
  <c r="P61" i="3" s="1"/>
  <c r="N62" i="3"/>
  <c r="P62" i="3" s="1"/>
  <c r="N63" i="3"/>
  <c r="P63" i="3" s="1"/>
  <c r="N64" i="3"/>
  <c r="P64" i="3" s="1"/>
  <c r="N65" i="3"/>
  <c r="P65" i="3" s="1"/>
  <c r="N66" i="3"/>
  <c r="P66" i="3" s="1"/>
  <c r="N67" i="3"/>
  <c r="P67" i="3" s="1"/>
  <c r="N68" i="3"/>
  <c r="P68" i="3" s="1"/>
  <c r="N69" i="3"/>
  <c r="P69" i="3" s="1"/>
  <c r="N70" i="3"/>
  <c r="P70" i="3" s="1"/>
  <c r="N71" i="3"/>
  <c r="P71" i="3" s="1"/>
  <c r="N72" i="3"/>
  <c r="P72" i="3" s="1"/>
  <c r="N73" i="3"/>
  <c r="P73" i="3" s="1"/>
  <c r="N74" i="3"/>
  <c r="P74" i="3" s="1"/>
  <c r="N75" i="3"/>
  <c r="P75" i="3" s="1"/>
  <c r="N76" i="3"/>
  <c r="P76" i="3" s="1"/>
  <c r="N77" i="3"/>
  <c r="P77" i="3" s="1"/>
  <c r="N78" i="3"/>
  <c r="P78" i="3" s="1"/>
  <c r="N79" i="3"/>
  <c r="P79" i="3" s="1"/>
  <c r="N80" i="3"/>
  <c r="P80" i="3" s="1"/>
  <c r="N81" i="3"/>
  <c r="P81" i="3" s="1"/>
  <c r="N82" i="3"/>
  <c r="P82" i="3" s="1"/>
  <c r="N83" i="3"/>
  <c r="P83" i="3" s="1"/>
  <c r="N84" i="3"/>
  <c r="P84" i="3" s="1"/>
  <c r="N85" i="3"/>
  <c r="P85" i="3" s="1"/>
  <c r="N86" i="3"/>
  <c r="P86" i="3" s="1"/>
  <c r="N87" i="3"/>
  <c r="P87" i="3" s="1"/>
  <c r="N88" i="3"/>
  <c r="P88" i="3" s="1"/>
  <c r="N89" i="3"/>
  <c r="P89" i="3" s="1"/>
  <c r="N90" i="3"/>
  <c r="P90" i="3" s="1"/>
  <c r="N91" i="3"/>
  <c r="P91" i="3" s="1"/>
  <c r="N92" i="3"/>
  <c r="P92" i="3" s="1"/>
  <c r="N93" i="3"/>
  <c r="P93" i="3" s="1"/>
  <c r="N94" i="3"/>
  <c r="P94" i="3" s="1"/>
  <c r="N95" i="3"/>
  <c r="P95" i="3" s="1"/>
  <c r="N96" i="3"/>
  <c r="P96" i="3" s="1"/>
  <c r="N97" i="3"/>
  <c r="P97" i="3" s="1"/>
  <c r="N98" i="3"/>
  <c r="P98" i="3" s="1"/>
  <c r="N99" i="3"/>
  <c r="P99" i="3" s="1"/>
  <c r="N100" i="3"/>
  <c r="P100" i="3" s="1"/>
  <c r="N101" i="3"/>
  <c r="P101" i="3" s="1"/>
  <c r="N102" i="3"/>
  <c r="P102" i="3" s="1"/>
  <c r="N103" i="3"/>
  <c r="P103" i="3" s="1"/>
  <c r="N104" i="3"/>
  <c r="P104" i="3" s="1"/>
  <c r="N105" i="3"/>
  <c r="P105" i="3" s="1"/>
  <c r="N106" i="3"/>
  <c r="P106" i="3" s="1"/>
  <c r="N107" i="3"/>
  <c r="P107" i="3" s="1"/>
  <c r="N108" i="3"/>
  <c r="P108" i="3" s="1"/>
  <c r="N109" i="3"/>
  <c r="P109" i="3" s="1"/>
  <c r="N110" i="3"/>
  <c r="P110" i="3" s="1"/>
  <c r="N111" i="3"/>
  <c r="P111" i="3" s="1"/>
  <c r="N112" i="3"/>
  <c r="P112" i="3" s="1"/>
  <c r="N113" i="3"/>
  <c r="P113" i="3" s="1"/>
  <c r="N114" i="3"/>
  <c r="P114" i="3" s="1"/>
  <c r="N115" i="3"/>
  <c r="P115" i="3" s="1"/>
  <c r="N116" i="3"/>
  <c r="P116" i="3" s="1"/>
  <c r="N117" i="3"/>
  <c r="P117" i="3" s="1"/>
  <c r="N118" i="3"/>
  <c r="P118" i="3" s="1"/>
  <c r="N119" i="3"/>
  <c r="P119" i="3" s="1"/>
  <c r="N120" i="3"/>
  <c r="P120" i="3" s="1"/>
  <c r="N121" i="3"/>
  <c r="P121" i="3" s="1"/>
  <c r="N122" i="3"/>
  <c r="P122" i="3" s="1"/>
  <c r="N123" i="3"/>
  <c r="P123" i="3" s="1"/>
  <c r="N124" i="3"/>
  <c r="P124" i="3" s="1"/>
  <c r="N125" i="3"/>
  <c r="P125" i="3" s="1"/>
  <c r="N126" i="3"/>
  <c r="P126" i="3" s="1"/>
  <c r="N127" i="3"/>
  <c r="P127" i="3" s="1"/>
  <c r="N128" i="3"/>
  <c r="P128" i="3" s="1"/>
  <c r="N129" i="3"/>
  <c r="P129" i="3" s="1"/>
  <c r="N130" i="3"/>
  <c r="P130" i="3" s="1"/>
  <c r="N131" i="3"/>
  <c r="P131" i="3" s="1"/>
  <c r="N132" i="3"/>
  <c r="P132" i="3" s="1"/>
  <c r="N133" i="3"/>
  <c r="P133" i="3" s="1"/>
  <c r="N134" i="3"/>
  <c r="P134" i="3" s="1"/>
  <c r="N135" i="3"/>
  <c r="P135" i="3" s="1"/>
  <c r="N136" i="3"/>
  <c r="P136" i="3" s="1"/>
  <c r="N137" i="3"/>
  <c r="P137" i="3" s="1"/>
  <c r="N138" i="3"/>
  <c r="P138" i="3" s="1"/>
  <c r="N139" i="3"/>
  <c r="P139" i="3" s="1"/>
  <c r="N140" i="3"/>
  <c r="P140" i="3" s="1"/>
  <c r="N141" i="3"/>
  <c r="P141" i="3" s="1"/>
  <c r="N142" i="3"/>
  <c r="P142" i="3" s="1"/>
  <c r="N143" i="3"/>
  <c r="P143" i="3" s="1"/>
  <c r="N144" i="3"/>
  <c r="P144" i="3" s="1"/>
  <c r="N145" i="3"/>
  <c r="P145" i="3" s="1"/>
  <c r="N146" i="3"/>
  <c r="P146" i="3" s="1"/>
  <c r="N147" i="3"/>
  <c r="P147" i="3" s="1"/>
  <c r="N148" i="3"/>
  <c r="P148" i="3" s="1"/>
  <c r="N149" i="3"/>
  <c r="P149" i="3" s="1"/>
  <c r="N150" i="3"/>
  <c r="P150" i="3" s="1"/>
  <c r="N151" i="3"/>
  <c r="P151" i="3" s="1"/>
  <c r="N152" i="3"/>
  <c r="P152" i="3" s="1"/>
  <c r="N153" i="3"/>
  <c r="P153" i="3" s="1"/>
  <c r="N154" i="3"/>
  <c r="P154" i="3" s="1"/>
  <c r="N155" i="3"/>
  <c r="P155" i="3" s="1"/>
  <c r="N156" i="3"/>
  <c r="P156" i="3" s="1"/>
  <c r="N157" i="3"/>
  <c r="P157" i="3" s="1"/>
  <c r="N158" i="3"/>
  <c r="P158" i="3" s="1"/>
  <c r="N159" i="3"/>
  <c r="P159" i="3" s="1"/>
  <c r="N160" i="3"/>
  <c r="P160" i="3" s="1"/>
  <c r="N161" i="3"/>
  <c r="P161" i="3" s="1"/>
  <c r="N162" i="3"/>
  <c r="P162" i="3" s="1"/>
  <c r="N163" i="3"/>
  <c r="P163" i="3" s="1"/>
  <c r="N164" i="3"/>
  <c r="P164" i="3" s="1"/>
  <c r="N165" i="3"/>
  <c r="P165" i="3" s="1"/>
  <c r="N166" i="3"/>
  <c r="P166" i="3" s="1"/>
  <c r="N167" i="3"/>
  <c r="P167" i="3" s="1"/>
  <c r="N168" i="3"/>
  <c r="P168" i="3" s="1"/>
  <c r="N169" i="3"/>
  <c r="P169" i="3" s="1"/>
  <c r="N170" i="3"/>
  <c r="P170" i="3" s="1"/>
  <c r="N171" i="3"/>
  <c r="P171" i="3" s="1"/>
  <c r="N172" i="3"/>
  <c r="P172" i="3" s="1"/>
  <c r="N173" i="3"/>
  <c r="P173" i="3" s="1"/>
  <c r="N174" i="3"/>
  <c r="P174" i="3" s="1"/>
  <c r="N175" i="3"/>
  <c r="P175" i="3" s="1"/>
  <c r="N176" i="3"/>
  <c r="P176" i="3" s="1"/>
  <c r="N177" i="3"/>
  <c r="P177" i="3" s="1"/>
  <c r="N178" i="3"/>
  <c r="P178" i="3" s="1"/>
  <c r="N179" i="3"/>
  <c r="P179" i="3" s="1"/>
  <c r="N180" i="3"/>
  <c r="P180" i="3" s="1"/>
  <c r="N181" i="3"/>
  <c r="P181" i="3" s="1"/>
  <c r="N182" i="3"/>
  <c r="P182" i="3" s="1"/>
  <c r="N183" i="3"/>
  <c r="P183" i="3" s="1"/>
  <c r="N184" i="3"/>
  <c r="P184" i="3" s="1"/>
  <c r="N185" i="3"/>
  <c r="P185" i="3" s="1"/>
  <c r="N186" i="3"/>
  <c r="P186" i="3" s="1"/>
  <c r="N187" i="3"/>
  <c r="P187" i="3" s="1"/>
  <c r="N188" i="3"/>
  <c r="P188" i="3" s="1"/>
  <c r="N189" i="3"/>
  <c r="P189" i="3" s="1"/>
  <c r="N190" i="3"/>
  <c r="P190" i="3" s="1"/>
  <c r="N191" i="3"/>
  <c r="P191" i="3" s="1"/>
  <c r="N192" i="3"/>
  <c r="P192" i="3" s="1"/>
  <c r="N193" i="3"/>
  <c r="P193" i="3" s="1"/>
  <c r="N194" i="3"/>
  <c r="P194" i="3" s="1"/>
  <c r="N195" i="3"/>
  <c r="P195" i="3" s="1"/>
  <c r="N196" i="3"/>
  <c r="P196" i="3" s="1"/>
  <c r="N197" i="3"/>
  <c r="P197" i="3" s="1"/>
  <c r="N198" i="3"/>
  <c r="P198" i="3" s="1"/>
  <c r="N199" i="3"/>
  <c r="P199" i="3" s="1"/>
  <c r="N200" i="3"/>
  <c r="P200" i="3" s="1"/>
  <c r="N201" i="3"/>
  <c r="P201" i="3" s="1"/>
  <c r="N202" i="3"/>
  <c r="P202" i="3" s="1"/>
  <c r="N203" i="3"/>
  <c r="P203" i="3" s="1"/>
  <c r="N204" i="3"/>
  <c r="P204" i="3" s="1"/>
  <c r="N205" i="3"/>
  <c r="P205" i="3" s="1"/>
  <c r="N206" i="3"/>
  <c r="P206" i="3" s="1"/>
  <c r="N207" i="3"/>
  <c r="P207" i="3" s="1"/>
  <c r="N7" i="3"/>
  <c r="P7" i="3" s="1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7" i="3"/>
  <c r="R7" i="3" s="1"/>
  <c r="AC90" i="3" l="1"/>
  <c r="AC104" i="3"/>
  <c r="AC136" i="3"/>
  <c r="AC52" i="3"/>
  <c r="AC100" i="3"/>
  <c r="AB180" i="3"/>
  <c r="AC40" i="3"/>
  <c r="AC44" i="3"/>
  <c r="AC56" i="3"/>
  <c r="AC108" i="3"/>
  <c r="AC118" i="3"/>
  <c r="AC128" i="3"/>
  <c r="AC140" i="3"/>
  <c r="AC146" i="3"/>
  <c r="AC72" i="3"/>
  <c r="AB194" i="3"/>
  <c r="AC154" i="3"/>
  <c r="AB152" i="3"/>
  <c r="AC200" i="3"/>
  <c r="R200" i="3"/>
  <c r="S200" i="3"/>
  <c r="R188" i="3"/>
  <c r="S188" i="3"/>
  <c r="S176" i="3"/>
  <c r="T176" i="3" s="1"/>
  <c r="U176" i="3" s="1"/>
  <c r="R176" i="3"/>
  <c r="R164" i="3"/>
  <c r="S164" i="3"/>
  <c r="R152" i="3"/>
  <c r="S152" i="3"/>
  <c r="S140" i="3"/>
  <c r="R140" i="3"/>
  <c r="S128" i="3"/>
  <c r="R128" i="3"/>
  <c r="S116" i="3"/>
  <c r="R116" i="3"/>
  <c r="S104" i="3"/>
  <c r="R104" i="3"/>
  <c r="S92" i="3"/>
  <c r="R92" i="3"/>
  <c r="R80" i="3"/>
  <c r="T80" i="3" s="1"/>
  <c r="U80" i="3" s="1"/>
  <c r="S80" i="3"/>
  <c r="R68" i="3"/>
  <c r="S68" i="3"/>
  <c r="R56" i="3"/>
  <c r="S56" i="3"/>
  <c r="R44" i="3"/>
  <c r="S44" i="3"/>
  <c r="R32" i="3"/>
  <c r="T32" i="3" s="1"/>
  <c r="U32" i="3" s="1"/>
  <c r="S32" i="3"/>
  <c r="R20" i="3"/>
  <c r="S20" i="3"/>
  <c r="R8" i="3"/>
  <c r="T8" i="3" s="1"/>
  <c r="U8" i="3" s="1"/>
  <c r="S8" i="3"/>
  <c r="Z207" i="3"/>
  <c r="AA207" i="3"/>
  <c r="Z81" i="3"/>
  <c r="AA81" i="3"/>
  <c r="S207" i="3"/>
  <c r="R207" i="3"/>
  <c r="S203" i="3"/>
  <c r="R203" i="3"/>
  <c r="S199" i="3"/>
  <c r="R199" i="3"/>
  <c r="S195" i="3"/>
  <c r="R195" i="3"/>
  <c r="S191" i="3"/>
  <c r="R191" i="3"/>
  <c r="S187" i="3"/>
  <c r="R187" i="3"/>
  <c r="R183" i="3"/>
  <c r="S183" i="3"/>
  <c r="R179" i="3"/>
  <c r="T179" i="3" s="1"/>
  <c r="U179" i="3" s="1"/>
  <c r="S179" i="3"/>
  <c r="R175" i="3"/>
  <c r="S175" i="3"/>
  <c r="R171" i="3"/>
  <c r="T171" i="3" s="1"/>
  <c r="U171" i="3" s="1"/>
  <c r="S171" i="3"/>
  <c r="R167" i="3"/>
  <c r="S167" i="3"/>
  <c r="S163" i="3"/>
  <c r="R163" i="3"/>
  <c r="R159" i="3"/>
  <c r="S159" i="3"/>
  <c r="R155" i="3"/>
  <c r="S155" i="3"/>
  <c r="R151" i="3"/>
  <c r="S151" i="3"/>
  <c r="R147" i="3"/>
  <c r="S147" i="3"/>
  <c r="R143" i="3"/>
  <c r="S143" i="3"/>
  <c r="R139" i="3"/>
  <c r="S139" i="3"/>
  <c r="R135" i="3"/>
  <c r="S135" i="3"/>
  <c r="R131" i="3"/>
  <c r="S131" i="3"/>
  <c r="R127" i="3"/>
  <c r="S127" i="3"/>
  <c r="R123" i="3"/>
  <c r="S123" i="3"/>
  <c r="R119" i="3"/>
  <c r="S119" i="3"/>
  <c r="R115" i="3"/>
  <c r="S115" i="3"/>
  <c r="R111" i="3"/>
  <c r="S111" i="3"/>
  <c r="R107" i="3"/>
  <c r="S107" i="3"/>
  <c r="R103" i="3"/>
  <c r="S103" i="3"/>
  <c r="R99" i="3"/>
  <c r="S99" i="3"/>
  <c r="R95" i="3"/>
  <c r="S95" i="3"/>
  <c r="R91" i="3"/>
  <c r="S91" i="3"/>
  <c r="R87" i="3"/>
  <c r="S87" i="3"/>
  <c r="S83" i="3"/>
  <c r="T83" i="3" s="1"/>
  <c r="U83" i="3" s="1"/>
  <c r="R83" i="3"/>
  <c r="S79" i="3"/>
  <c r="R79" i="3"/>
  <c r="S75" i="3"/>
  <c r="R75" i="3"/>
  <c r="S71" i="3"/>
  <c r="R71" i="3"/>
  <c r="R67" i="3"/>
  <c r="S67" i="3"/>
  <c r="R63" i="3"/>
  <c r="S63" i="3"/>
  <c r="R59" i="3"/>
  <c r="S59" i="3"/>
  <c r="R55" i="3"/>
  <c r="S55" i="3"/>
  <c r="R51" i="3"/>
  <c r="S51" i="3"/>
  <c r="S47" i="3"/>
  <c r="R47" i="3"/>
  <c r="R43" i="3"/>
  <c r="T43" i="3" s="1"/>
  <c r="U43" i="3" s="1"/>
  <c r="S43" i="3"/>
  <c r="S39" i="3"/>
  <c r="R39" i="3"/>
  <c r="R35" i="3"/>
  <c r="T35" i="3" s="1"/>
  <c r="U35" i="3" s="1"/>
  <c r="S35" i="3"/>
  <c r="R31" i="3"/>
  <c r="S31" i="3"/>
  <c r="R27" i="3"/>
  <c r="T27" i="3" s="1"/>
  <c r="U27" i="3" s="1"/>
  <c r="S27" i="3"/>
  <c r="R23" i="3"/>
  <c r="S23" i="3"/>
  <c r="R19" i="3"/>
  <c r="T19" i="3" s="1"/>
  <c r="U19" i="3" s="1"/>
  <c r="S19" i="3"/>
  <c r="R15" i="3"/>
  <c r="S15" i="3"/>
  <c r="R11" i="3"/>
  <c r="T11" i="3" s="1"/>
  <c r="U11" i="3" s="1"/>
  <c r="S11" i="3"/>
  <c r="S7" i="3"/>
  <c r="T7" i="3" s="1"/>
  <c r="U7" i="3" s="1"/>
  <c r="AB184" i="3"/>
  <c r="AC8" i="3"/>
  <c r="AC10" i="3"/>
  <c r="AC16" i="3"/>
  <c r="AC26" i="3"/>
  <c r="AC34" i="3"/>
  <c r="AC42" i="3"/>
  <c r="AC46" i="3"/>
  <c r="AC102" i="3"/>
  <c r="AC114" i="3"/>
  <c r="AC156" i="3"/>
  <c r="AC176" i="3"/>
  <c r="Z171" i="3"/>
  <c r="AA171" i="3"/>
  <c r="Z157" i="3"/>
  <c r="AA157" i="3"/>
  <c r="Z147" i="3"/>
  <c r="AA147" i="3"/>
  <c r="Z123" i="3"/>
  <c r="AA123" i="3"/>
  <c r="Z107" i="3"/>
  <c r="AA107" i="3"/>
  <c r="Z95" i="3"/>
  <c r="AA95" i="3"/>
  <c r="Z87" i="3"/>
  <c r="AA87" i="3"/>
  <c r="AA55" i="3"/>
  <c r="Z55" i="3"/>
  <c r="Z197" i="3"/>
  <c r="AA197" i="3"/>
  <c r="AA179" i="3"/>
  <c r="Z179" i="3"/>
  <c r="AA177" i="3"/>
  <c r="Z177" i="3"/>
  <c r="AC174" i="3"/>
  <c r="Z169" i="3"/>
  <c r="AA169" i="3"/>
  <c r="Z167" i="3"/>
  <c r="AA167" i="3"/>
  <c r="Z165" i="3"/>
  <c r="AA165" i="3"/>
  <c r="AA163" i="3"/>
  <c r="Z163" i="3"/>
  <c r="Z159" i="3"/>
  <c r="AA159" i="3"/>
  <c r="Z145" i="3"/>
  <c r="AA145" i="3"/>
  <c r="Z135" i="3"/>
  <c r="AA135" i="3"/>
  <c r="Z127" i="3"/>
  <c r="AA127" i="3"/>
  <c r="Z115" i="3"/>
  <c r="AA115" i="3"/>
  <c r="Z103" i="3"/>
  <c r="AA103" i="3"/>
  <c r="Z99" i="3"/>
  <c r="AA99" i="3"/>
  <c r="Z71" i="3"/>
  <c r="AA71" i="3"/>
  <c r="AA53" i="3"/>
  <c r="Z53" i="3"/>
  <c r="AA49" i="3"/>
  <c r="Z49" i="3"/>
  <c r="AA45" i="3"/>
  <c r="Z45" i="3"/>
  <c r="AA41" i="3"/>
  <c r="Z41" i="3"/>
  <c r="Z37" i="3"/>
  <c r="AA37" i="3"/>
  <c r="Z33" i="3"/>
  <c r="AA33" i="3"/>
  <c r="Z29" i="3"/>
  <c r="AA29" i="3"/>
  <c r="Z25" i="3"/>
  <c r="AA25" i="3"/>
  <c r="AB206" i="3"/>
  <c r="Z203" i="3"/>
  <c r="AA203" i="3"/>
  <c r="AB200" i="3"/>
  <c r="AC196" i="3"/>
  <c r="AC190" i="3"/>
  <c r="Z89" i="3"/>
  <c r="AA89" i="3"/>
  <c r="Z19" i="3"/>
  <c r="AA19" i="3"/>
  <c r="Z15" i="3"/>
  <c r="AA15" i="3"/>
  <c r="R196" i="3"/>
  <c r="S196" i="3"/>
  <c r="S184" i="3"/>
  <c r="R184" i="3"/>
  <c r="R172" i="3"/>
  <c r="S172" i="3"/>
  <c r="R160" i="3"/>
  <c r="T160" i="3" s="1"/>
  <c r="U160" i="3" s="1"/>
  <c r="S160" i="3"/>
  <c r="S148" i="3"/>
  <c r="R148" i="3"/>
  <c r="S136" i="3"/>
  <c r="R136" i="3"/>
  <c r="S124" i="3"/>
  <c r="R124" i="3"/>
  <c r="S112" i="3"/>
  <c r="R112" i="3"/>
  <c r="S100" i="3"/>
  <c r="R100" i="3"/>
  <c r="S88" i="3"/>
  <c r="R88" i="3"/>
  <c r="R76" i="3"/>
  <c r="S76" i="3"/>
  <c r="R64" i="3"/>
  <c r="S64" i="3"/>
  <c r="R52" i="3"/>
  <c r="S52" i="3"/>
  <c r="S40" i="3"/>
  <c r="R40" i="3"/>
  <c r="R28" i="3"/>
  <c r="S28" i="3"/>
  <c r="R16" i="3"/>
  <c r="T16" i="3" s="1"/>
  <c r="U16" i="3" s="1"/>
  <c r="S16" i="3"/>
  <c r="Z117" i="3"/>
  <c r="AA117" i="3"/>
  <c r="Z199" i="3"/>
  <c r="AA199" i="3"/>
  <c r="AA193" i="3"/>
  <c r="Z193" i="3"/>
  <c r="R202" i="3"/>
  <c r="S202" i="3"/>
  <c r="R194" i="3"/>
  <c r="S194" i="3"/>
  <c r="R186" i="3"/>
  <c r="T186" i="3" s="1"/>
  <c r="U186" i="3" s="1"/>
  <c r="S186" i="3"/>
  <c r="R178" i="3"/>
  <c r="S178" i="3"/>
  <c r="R170" i="3"/>
  <c r="S170" i="3"/>
  <c r="R162" i="3"/>
  <c r="S162" i="3"/>
  <c r="R154" i="3"/>
  <c r="S154" i="3"/>
  <c r="R146" i="3"/>
  <c r="S146" i="3"/>
  <c r="R138" i="3"/>
  <c r="S138" i="3"/>
  <c r="R130" i="3"/>
  <c r="S130" i="3"/>
  <c r="R126" i="3"/>
  <c r="T126" i="3" s="1"/>
  <c r="U126" i="3" s="1"/>
  <c r="S126" i="3"/>
  <c r="R122" i="3"/>
  <c r="S122" i="3"/>
  <c r="R118" i="3"/>
  <c r="T118" i="3" s="1"/>
  <c r="U118" i="3" s="1"/>
  <c r="S118" i="3"/>
  <c r="R114" i="3"/>
  <c r="S114" i="3"/>
  <c r="R110" i="3"/>
  <c r="T110" i="3" s="1"/>
  <c r="U110" i="3" s="1"/>
  <c r="S110" i="3"/>
  <c r="R106" i="3"/>
  <c r="S106" i="3"/>
  <c r="R102" i="3"/>
  <c r="T102" i="3" s="1"/>
  <c r="U102" i="3" s="1"/>
  <c r="S102" i="3"/>
  <c r="R98" i="3"/>
  <c r="S98" i="3"/>
  <c r="R94" i="3"/>
  <c r="T94" i="3" s="1"/>
  <c r="U94" i="3" s="1"/>
  <c r="S94" i="3"/>
  <c r="R90" i="3"/>
  <c r="S90" i="3"/>
  <c r="R86" i="3"/>
  <c r="T86" i="3" s="1"/>
  <c r="U86" i="3" s="1"/>
  <c r="S86" i="3"/>
  <c r="S82" i="3"/>
  <c r="R82" i="3"/>
  <c r="S78" i="3"/>
  <c r="T78" i="3" s="1"/>
  <c r="U78" i="3" s="1"/>
  <c r="R78" i="3"/>
  <c r="S74" i="3"/>
  <c r="R74" i="3"/>
  <c r="S70" i="3"/>
  <c r="T70" i="3" s="1"/>
  <c r="U70" i="3" s="1"/>
  <c r="R70" i="3"/>
  <c r="R66" i="3"/>
  <c r="S66" i="3"/>
  <c r="R62" i="3"/>
  <c r="S62" i="3"/>
  <c r="R58" i="3"/>
  <c r="S58" i="3"/>
  <c r="R54" i="3"/>
  <c r="S54" i="3"/>
  <c r="R50" i="3"/>
  <c r="S50" i="3"/>
  <c r="S46" i="3"/>
  <c r="R46" i="3"/>
  <c r="R42" i="3"/>
  <c r="S42" i="3"/>
  <c r="S38" i="3"/>
  <c r="R38" i="3"/>
  <c r="R34" i="3"/>
  <c r="S34" i="3"/>
  <c r="S30" i="3"/>
  <c r="R30" i="3"/>
  <c r="R26" i="3"/>
  <c r="S26" i="3"/>
  <c r="S22" i="3"/>
  <c r="R22" i="3"/>
  <c r="R18" i="3"/>
  <c r="S18" i="3"/>
  <c r="S14" i="3"/>
  <c r="R14" i="3"/>
  <c r="R10" i="3"/>
  <c r="S10" i="3"/>
  <c r="AC68" i="3"/>
  <c r="AC88" i="3"/>
  <c r="AC98" i="3"/>
  <c r="AC110" i="3"/>
  <c r="AC130" i="3"/>
  <c r="AC142" i="3"/>
  <c r="AC22" i="3"/>
  <c r="AC50" i="3"/>
  <c r="AC58" i="3"/>
  <c r="AC66" i="3"/>
  <c r="AC120" i="3"/>
  <c r="AC132" i="3"/>
  <c r="AC144" i="3"/>
  <c r="AC150" i="3"/>
  <c r="AA195" i="3"/>
  <c r="Z195" i="3"/>
  <c r="Z187" i="3"/>
  <c r="AA187" i="3"/>
  <c r="Z105" i="3"/>
  <c r="AA105" i="3"/>
  <c r="Z85" i="3"/>
  <c r="AA85" i="3"/>
  <c r="Z69" i="3"/>
  <c r="AA69" i="3"/>
  <c r="Z65" i="3"/>
  <c r="AA65" i="3"/>
  <c r="Z109" i="3"/>
  <c r="AA109" i="3"/>
  <c r="Z201" i="3"/>
  <c r="AA201" i="3"/>
  <c r="Z191" i="3"/>
  <c r="AA191" i="3"/>
  <c r="Z185" i="3"/>
  <c r="AA185" i="3"/>
  <c r="Z183" i="3"/>
  <c r="AA183" i="3"/>
  <c r="Z101" i="3"/>
  <c r="AA101" i="3"/>
  <c r="Z97" i="3"/>
  <c r="AA97" i="3"/>
  <c r="Z57" i="3"/>
  <c r="AA57" i="3"/>
  <c r="Z61" i="3"/>
  <c r="AA61" i="3"/>
  <c r="Z121" i="3"/>
  <c r="AA121" i="3"/>
  <c r="Z111" i="3"/>
  <c r="AA111" i="3"/>
  <c r="R204" i="3"/>
  <c r="S204" i="3"/>
  <c r="R192" i="3"/>
  <c r="S192" i="3"/>
  <c r="R180" i="3"/>
  <c r="S180" i="3"/>
  <c r="S168" i="3"/>
  <c r="R168" i="3"/>
  <c r="S156" i="3"/>
  <c r="R156" i="3"/>
  <c r="R144" i="3"/>
  <c r="S144" i="3"/>
  <c r="S132" i="3"/>
  <c r="R132" i="3"/>
  <c r="S120" i="3"/>
  <c r="R120" i="3"/>
  <c r="S108" i="3"/>
  <c r="R108" i="3"/>
  <c r="S96" i="3"/>
  <c r="R96" i="3"/>
  <c r="S84" i="3"/>
  <c r="R84" i="3"/>
  <c r="R72" i="3"/>
  <c r="S72" i="3"/>
  <c r="R60" i="3"/>
  <c r="S60" i="3"/>
  <c r="S48" i="3"/>
  <c r="R48" i="3"/>
  <c r="R36" i="3"/>
  <c r="T36" i="3" s="1"/>
  <c r="U36" i="3" s="1"/>
  <c r="S36" i="3"/>
  <c r="R24" i="3"/>
  <c r="S24" i="3"/>
  <c r="R12" i="3"/>
  <c r="T12" i="3" s="1"/>
  <c r="U12" i="3" s="1"/>
  <c r="S12" i="3"/>
  <c r="Z133" i="3"/>
  <c r="AA133" i="3"/>
  <c r="Z141" i="3"/>
  <c r="AA141" i="3"/>
  <c r="Z91" i="3"/>
  <c r="AA91" i="3"/>
  <c r="Z83" i="3"/>
  <c r="AA83" i="3"/>
  <c r="R206" i="3"/>
  <c r="S206" i="3"/>
  <c r="R198" i="3"/>
  <c r="S198" i="3"/>
  <c r="R190" i="3"/>
  <c r="S190" i="3"/>
  <c r="R182" i="3"/>
  <c r="S182" i="3"/>
  <c r="R174" i="3"/>
  <c r="S174" i="3"/>
  <c r="R166" i="3"/>
  <c r="S166" i="3"/>
  <c r="R158" i="3"/>
  <c r="S158" i="3"/>
  <c r="R150" i="3"/>
  <c r="S150" i="3"/>
  <c r="R142" i="3"/>
  <c r="S142" i="3"/>
  <c r="R134" i="3"/>
  <c r="S134" i="3"/>
  <c r="S205" i="3"/>
  <c r="R205" i="3"/>
  <c r="S201" i="3"/>
  <c r="R201" i="3"/>
  <c r="S197" i="3"/>
  <c r="R197" i="3"/>
  <c r="S193" i="3"/>
  <c r="R193" i="3"/>
  <c r="S189" i="3"/>
  <c r="R189" i="3"/>
  <c r="R185" i="3"/>
  <c r="S185" i="3"/>
  <c r="S181" i="3"/>
  <c r="R181" i="3"/>
  <c r="R177" i="3"/>
  <c r="T177" i="3" s="1"/>
  <c r="U177" i="3" s="1"/>
  <c r="S177" i="3"/>
  <c r="S173" i="3"/>
  <c r="R173" i="3"/>
  <c r="R169" i="3"/>
  <c r="T169" i="3" s="1"/>
  <c r="U169" i="3" s="1"/>
  <c r="S169" i="3"/>
  <c r="S165" i="3"/>
  <c r="R165" i="3"/>
  <c r="R161" i="3"/>
  <c r="T161" i="3" s="1"/>
  <c r="U161" i="3" s="1"/>
  <c r="S161" i="3"/>
  <c r="R157" i="3"/>
  <c r="S157" i="3"/>
  <c r="R153" i="3"/>
  <c r="S153" i="3"/>
  <c r="R149" i="3"/>
  <c r="S149" i="3"/>
  <c r="R145" i="3"/>
  <c r="S145" i="3"/>
  <c r="R141" i="3"/>
  <c r="S141" i="3"/>
  <c r="R137" i="3"/>
  <c r="S137" i="3"/>
  <c r="R133" i="3"/>
  <c r="S133" i="3"/>
  <c r="R129" i="3"/>
  <c r="S129" i="3"/>
  <c r="R125" i="3"/>
  <c r="S125" i="3"/>
  <c r="R121" i="3"/>
  <c r="T121" i="3" s="1"/>
  <c r="U121" i="3" s="1"/>
  <c r="S121" i="3"/>
  <c r="R117" i="3"/>
  <c r="S117" i="3"/>
  <c r="R113" i="3"/>
  <c r="T113" i="3" s="1"/>
  <c r="U113" i="3" s="1"/>
  <c r="S113" i="3"/>
  <c r="R109" i="3"/>
  <c r="S109" i="3"/>
  <c r="R105" i="3"/>
  <c r="T105" i="3" s="1"/>
  <c r="U105" i="3" s="1"/>
  <c r="S105" i="3"/>
  <c r="R101" i="3"/>
  <c r="S101" i="3"/>
  <c r="R97" i="3"/>
  <c r="T97" i="3" s="1"/>
  <c r="U97" i="3" s="1"/>
  <c r="S97" i="3"/>
  <c r="R93" i="3"/>
  <c r="S93" i="3"/>
  <c r="R89" i="3"/>
  <c r="T89" i="3" s="1"/>
  <c r="U89" i="3" s="1"/>
  <c r="S89" i="3"/>
  <c r="R85" i="3"/>
  <c r="S85" i="3"/>
  <c r="S81" i="3"/>
  <c r="T81" i="3" s="1"/>
  <c r="U81" i="3" s="1"/>
  <c r="R81" i="3"/>
  <c r="S77" i="3"/>
  <c r="R77" i="3"/>
  <c r="S73" i="3"/>
  <c r="T73" i="3" s="1"/>
  <c r="U73" i="3" s="1"/>
  <c r="R73" i="3"/>
  <c r="S69" i="3"/>
  <c r="R69" i="3"/>
  <c r="R65" i="3"/>
  <c r="S65" i="3"/>
  <c r="R61" i="3"/>
  <c r="S61" i="3"/>
  <c r="R57" i="3"/>
  <c r="S57" i="3"/>
  <c r="R53" i="3"/>
  <c r="S53" i="3"/>
  <c r="S49" i="3"/>
  <c r="R49" i="3"/>
  <c r="R45" i="3"/>
  <c r="S45" i="3"/>
  <c r="S41" i="3"/>
  <c r="R41" i="3"/>
  <c r="R37" i="3"/>
  <c r="S37" i="3"/>
  <c r="R33" i="3"/>
  <c r="T33" i="3" s="1"/>
  <c r="U33" i="3" s="1"/>
  <c r="S33" i="3"/>
  <c r="R29" i="3"/>
  <c r="S29" i="3"/>
  <c r="R25" i="3"/>
  <c r="S25" i="3"/>
  <c r="R21" i="3"/>
  <c r="S21" i="3"/>
  <c r="R17" i="3"/>
  <c r="S17" i="3"/>
  <c r="R13" i="3"/>
  <c r="S13" i="3"/>
  <c r="R9" i="3"/>
  <c r="S9" i="3"/>
  <c r="AB182" i="3"/>
  <c r="Z93" i="3"/>
  <c r="AA93" i="3"/>
  <c r="Z181" i="3"/>
  <c r="AA181" i="3"/>
  <c r="Z175" i="3"/>
  <c r="AA175" i="3"/>
  <c r="AC172" i="3"/>
  <c r="AA161" i="3"/>
  <c r="Z161" i="3"/>
  <c r="AC158" i="3"/>
  <c r="Z153" i="3"/>
  <c r="AA153" i="3"/>
  <c r="Z151" i="3"/>
  <c r="AA151" i="3"/>
  <c r="Z143" i="3"/>
  <c r="AA143" i="3"/>
  <c r="Z137" i="3"/>
  <c r="AA137" i="3"/>
  <c r="Z129" i="3"/>
  <c r="AA129" i="3"/>
  <c r="Z75" i="3"/>
  <c r="AA75" i="3"/>
  <c r="Z67" i="3"/>
  <c r="AA67" i="3"/>
  <c r="Z63" i="3"/>
  <c r="AA63" i="3"/>
  <c r="Z59" i="3"/>
  <c r="AA59" i="3"/>
  <c r="AC178" i="3"/>
  <c r="Z173" i="3"/>
  <c r="AA173" i="3"/>
  <c r="AC170" i="3"/>
  <c r="AC168" i="3"/>
  <c r="AC166" i="3"/>
  <c r="AC164" i="3"/>
  <c r="AC162" i="3"/>
  <c r="AC160" i="3"/>
  <c r="Z155" i="3"/>
  <c r="AA155" i="3"/>
  <c r="Z149" i="3"/>
  <c r="AA149" i="3"/>
  <c r="Z139" i="3"/>
  <c r="AA139" i="3"/>
  <c r="Z131" i="3"/>
  <c r="AA131" i="3"/>
  <c r="Z119" i="3"/>
  <c r="AA119" i="3"/>
  <c r="Z113" i="3"/>
  <c r="AA113" i="3"/>
  <c r="Z79" i="3"/>
  <c r="AA79" i="3"/>
  <c r="AA51" i="3"/>
  <c r="Z51" i="3"/>
  <c r="AA47" i="3"/>
  <c r="Z47" i="3"/>
  <c r="AA43" i="3"/>
  <c r="Z43" i="3"/>
  <c r="Z39" i="3"/>
  <c r="AA39" i="3"/>
  <c r="Z35" i="3"/>
  <c r="AA35" i="3"/>
  <c r="Z31" i="3"/>
  <c r="AA31" i="3"/>
  <c r="Z27" i="3"/>
  <c r="AA27" i="3"/>
  <c r="Z23" i="3"/>
  <c r="AA23" i="3"/>
  <c r="AB204" i="3"/>
  <c r="AB202" i="3"/>
  <c r="AC198" i="3"/>
  <c r="AC192" i="3"/>
  <c r="AC188" i="3"/>
  <c r="Z73" i="3"/>
  <c r="AA73" i="3"/>
  <c r="Z13" i="3"/>
  <c r="AA13" i="3"/>
  <c r="Z21" i="3"/>
  <c r="AA21" i="3"/>
  <c r="Z17" i="3"/>
  <c r="AA17" i="3"/>
  <c r="Z11" i="3"/>
  <c r="AA11" i="3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53" i="3" l="1"/>
  <c r="U53" i="3" s="1"/>
  <c r="T61" i="3"/>
  <c r="U61" i="3" s="1"/>
  <c r="T165" i="3"/>
  <c r="U165" i="3" s="1"/>
  <c r="T173" i="3"/>
  <c r="U173" i="3" s="1"/>
  <c r="T181" i="3"/>
  <c r="U181" i="3" s="1"/>
  <c r="T174" i="3"/>
  <c r="U174" i="3" s="1"/>
  <c r="T48" i="3"/>
  <c r="U48" i="3" s="1"/>
  <c r="T58" i="3"/>
  <c r="U58" i="3" s="1"/>
  <c r="T66" i="3"/>
  <c r="U66" i="3" s="1"/>
  <c r="T178" i="3"/>
  <c r="U178" i="3" s="1"/>
  <c r="T52" i="3"/>
  <c r="U52" i="3" s="1"/>
  <c r="T172" i="3"/>
  <c r="U172" i="3" s="1"/>
  <c r="T39" i="3"/>
  <c r="U39" i="3" s="1"/>
  <c r="T47" i="3"/>
  <c r="U47" i="3" s="1"/>
  <c r="T55" i="3"/>
  <c r="U55" i="3" s="1"/>
  <c r="T63" i="3"/>
  <c r="U63" i="3" s="1"/>
  <c r="T71" i="3"/>
  <c r="U71" i="3" s="1"/>
  <c r="T79" i="3"/>
  <c r="U79" i="3" s="1"/>
  <c r="T164" i="3"/>
  <c r="U164" i="3" s="1"/>
  <c r="T120" i="3"/>
  <c r="U120" i="3" s="1"/>
  <c r="T191" i="3"/>
  <c r="U191" i="3" s="1"/>
  <c r="T92" i="3"/>
  <c r="U92" i="3" s="1"/>
  <c r="T116" i="3"/>
  <c r="U116" i="3" s="1"/>
  <c r="T140" i="3"/>
  <c r="U140" i="3" s="1"/>
  <c r="T13" i="3"/>
  <c r="U13" i="3" s="1"/>
  <c r="T21" i="3"/>
  <c r="U21" i="3" s="1"/>
  <c r="T29" i="3"/>
  <c r="U29" i="3" s="1"/>
  <c r="T37" i="3"/>
  <c r="U37" i="3" s="1"/>
  <c r="T45" i="3"/>
  <c r="U45" i="3" s="1"/>
  <c r="T69" i="3"/>
  <c r="U69" i="3" s="1"/>
  <c r="T77" i="3"/>
  <c r="U77" i="3" s="1"/>
  <c r="T85" i="3"/>
  <c r="U85" i="3" s="1"/>
  <c r="T93" i="3"/>
  <c r="U93" i="3" s="1"/>
  <c r="T101" i="3"/>
  <c r="U101" i="3" s="1"/>
  <c r="T109" i="3"/>
  <c r="U109" i="3" s="1"/>
  <c r="T117" i="3"/>
  <c r="U117" i="3" s="1"/>
  <c r="T125" i="3"/>
  <c r="U125" i="3" s="1"/>
  <c r="T133" i="3"/>
  <c r="U133" i="3" s="1"/>
  <c r="T141" i="3"/>
  <c r="U141" i="3" s="1"/>
  <c r="T149" i="3"/>
  <c r="U149" i="3" s="1"/>
  <c r="T157" i="3"/>
  <c r="U157" i="3" s="1"/>
  <c r="T142" i="3"/>
  <c r="U142" i="3" s="1"/>
  <c r="T158" i="3"/>
  <c r="U158" i="3" s="1"/>
  <c r="T190" i="3"/>
  <c r="U190" i="3" s="1"/>
  <c r="T206" i="3"/>
  <c r="U206" i="3" s="1"/>
  <c r="T24" i="3"/>
  <c r="U24" i="3" s="1"/>
  <c r="T72" i="3"/>
  <c r="U72" i="3" s="1"/>
  <c r="T144" i="3"/>
  <c r="U144" i="3" s="1"/>
  <c r="T168" i="3"/>
  <c r="U168" i="3" s="1"/>
  <c r="T192" i="3"/>
  <c r="U192" i="3" s="1"/>
  <c r="T10" i="3"/>
  <c r="U10" i="3" s="1"/>
  <c r="T18" i="3"/>
  <c r="U18" i="3" s="1"/>
  <c r="T26" i="3"/>
  <c r="U26" i="3" s="1"/>
  <c r="T34" i="3"/>
  <c r="U34" i="3" s="1"/>
  <c r="T42" i="3"/>
  <c r="U42" i="3" s="1"/>
  <c r="T50" i="3"/>
  <c r="U50" i="3" s="1"/>
  <c r="T74" i="3"/>
  <c r="U74" i="3" s="1"/>
  <c r="T82" i="3"/>
  <c r="U82" i="3" s="1"/>
  <c r="T90" i="3"/>
  <c r="U90" i="3" s="1"/>
  <c r="T98" i="3"/>
  <c r="U98" i="3" s="1"/>
  <c r="T106" i="3"/>
  <c r="U106" i="3" s="1"/>
  <c r="T114" i="3"/>
  <c r="U114" i="3" s="1"/>
  <c r="T122" i="3"/>
  <c r="U122" i="3" s="1"/>
  <c r="T130" i="3"/>
  <c r="U130" i="3" s="1"/>
  <c r="T146" i="3"/>
  <c r="U146" i="3" s="1"/>
  <c r="T162" i="3"/>
  <c r="U162" i="3" s="1"/>
  <c r="T194" i="3"/>
  <c r="U194" i="3" s="1"/>
  <c r="T28" i="3"/>
  <c r="U28" i="3" s="1"/>
  <c r="T76" i="3"/>
  <c r="U76" i="3" s="1"/>
  <c r="T196" i="3"/>
  <c r="U196" i="3" s="1"/>
  <c r="T15" i="3"/>
  <c r="U15" i="3" s="1"/>
  <c r="T23" i="3"/>
  <c r="U23" i="3" s="1"/>
  <c r="T31" i="3"/>
  <c r="U31" i="3" s="1"/>
  <c r="T87" i="3"/>
  <c r="U87" i="3" s="1"/>
  <c r="T95" i="3"/>
  <c r="U95" i="3" s="1"/>
  <c r="T103" i="3"/>
  <c r="U103" i="3" s="1"/>
  <c r="T111" i="3"/>
  <c r="U111" i="3" s="1"/>
  <c r="T119" i="3"/>
  <c r="U119" i="3" s="1"/>
  <c r="T127" i="3"/>
  <c r="U127" i="3" s="1"/>
  <c r="T135" i="3"/>
  <c r="U135" i="3" s="1"/>
  <c r="T143" i="3"/>
  <c r="U143" i="3" s="1"/>
  <c r="T151" i="3"/>
  <c r="U151" i="3" s="1"/>
  <c r="T159" i="3"/>
  <c r="U159" i="3" s="1"/>
  <c r="T167" i="3"/>
  <c r="U167" i="3" s="1"/>
  <c r="T175" i="3"/>
  <c r="U175" i="3" s="1"/>
  <c r="T183" i="3"/>
  <c r="U183" i="3" s="1"/>
  <c r="T20" i="3"/>
  <c r="U20" i="3" s="1"/>
  <c r="T44" i="3"/>
  <c r="U44" i="3" s="1"/>
  <c r="T68" i="3"/>
  <c r="U68" i="3" s="1"/>
  <c r="T188" i="3"/>
  <c r="U188" i="3" s="1"/>
  <c r="T189" i="3"/>
  <c r="U189" i="3" s="1"/>
  <c r="T205" i="3"/>
  <c r="U205" i="3" s="1"/>
  <c r="T96" i="3"/>
  <c r="U96" i="3" s="1"/>
  <c r="T100" i="3"/>
  <c r="U100" i="3" s="1"/>
  <c r="T124" i="3"/>
  <c r="U124" i="3" s="1"/>
  <c r="T148" i="3"/>
  <c r="U148" i="3" s="1"/>
  <c r="T199" i="3"/>
  <c r="U199" i="3" s="1"/>
  <c r="T207" i="3"/>
  <c r="U207" i="3" s="1"/>
  <c r="T41" i="3"/>
  <c r="U41" i="3" s="1"/>
  <c r="T49" i="3"/>
  <c r="U49" i="3" s="1"/>
  <c r="T57" i="3"/>
  <c r="U57" i="3" s="1"/>
  <c r="T65" i="3"/>
  <c r="U65" i="3" s="1"/>
  <c r="T185" i="3"/>
  <c r="U185" i="3" s="1"/>
  <c r="T193" i="3"/>
  <c r="U193" i="3" s="1"/>
  <c r="T201" i="3"/>
  <c r="U201" i="3" s="1"/>
  <c r="T166" i="3"/>
  <c r="U166" i="3" s="1"/>
  <c r="T182" i="3"/>
  <c r="U182" i="3" s="1"/>
  <c r="T60" i="3"/>
  <c r="U60" i="3" s="1"/>
  <c r="T84" i="3"/>
  <c r="U84" i="3" s="1"/>
  <c r="T108" i="3"/>
  <c r="U108" i="3" s="1"/>
  <c r="T132" i="3"/>
  <c r="U132" i="3" s="1"/>
  <c r="T156" i="3"/>
  <c r="U156" i="3" s="1"/>
  <c r="T180" i="3"/>
  <c r="U180" i="3" s="1"/>
  <c r="T14" i="3"/>
  <c r="U14" i="3" s="1"/>
  <c r="T22" i="3"/>
  <c r="U22" i="3" s="1"/>
  <c r="T30" i="3"/>
  <c r="U30" i="3" s="1"/>
  <c r="T38" i="3"/>
  <c r="U38" i="3" s="1"/>
  <c r="T46" i="3"/>
  <c r="U46" i="3" s="1"/>
  <c r="T54" i="3"/>
  <c r="U54" i="3" s="1"/>
  <c r="T62" i="3"/>
  <c r="U62" i="3" s="1"/>
  <c r="T170" i="3"/>
  <c r="U170" i="3" s="1"/>
  <c r="T40" i="3"/>
  <c r="U40" i="3" s="1"/>
  <c r="T64" i="3"/>
  <c r="U64" i="3" s="1"/>
  <c r="T88" i="3"/>
  <c r="U88" i="3" s="1"/>
  <c r="T112" i="3"/>
  <c r="U112" i="3" s="1"/>
  <c r="T136" i="3"/>
  <c r="U136" i="3" s="1"/>
  <c r="T184" i="3"/>
  <c r="U184" i="3" s="1"/>
  <c r="T51" i="3"/>
  <c r="U51" i="3" s="1"/>
  <c r="T59" i="3"/>
  <c r="U59" i="3" s="1"/>
  <c r="T67" i="3"/>
  <c r="U67" i="3" s="1"/>
  <c r="T75" i="3"/>
  <c r="U75" i="3" s="1"/>
  <c r="T163" i="3"/>
  <c r="U163" i="3" s="1"/>
  <c r="T187" i="3"/>
  <c r="U187" i="3" s="1"/>
  <c r="T195" i="3"/>
  <c r="U195" i="3" s="1"/>
  <c r="T203" i="3"/>
  <c r="U203" i="3" s="1"/>
  <c r="T56" i="3"/>
  <c r="U56" i="3" s="1"/>
  <c r="T104" i="3"/>
  <c r="U104" i="3" s="1"/>
  <c r="T128" i="3"/>
  <c r="U128" i="3" s="1"/>
  <c r="T197" i="3"/>
  <c r="U197" i="3" s="1"/>
  <c r="T9" i="3"/>
  <c r="U9" i="3" s="1"/>
  <c r="T17" i="3"/>
  <c r="U17" i="3" s="1"/>
  <c r="T25" i="3"/>
  <c r="U25" i="3" s="1"/>
  <c r="T129" i="3"/>
  <c r="U129" i="3" s="1"/>
  <c r="T137" i="3"/>
  <c r="U137" i="3" s="1"/>
  <c r="T145" i="3"/>
  <c r="U145" i="3" s="1"/>
  <c r="T153" i="3"/>
  <c r="U153" i="3" s="1"/>
  <c r="T134" i="3"/>
  <c r="U134" i="3" s="1"/>
  <c r="U150" i="3"/>
  <c r="T150" i="3"/>
  <c r="T198" i="3"/>
  <c r="U198" i="3" s="1"/>
  <c r="T204" i="3"/>
  <c r="U204" i="3" s="1"/>
  <c r="T138" i="3"/>
  <c r="U138" i="3" s="1"/>
  <c r="T154" i="3"/>
  <c r="U154" i="3" s="1"/>
  <c r="T202" i="3"/>
  <c r="U202" i="3" s="1"/>
  <c r="T91" i="3"/>
  <c r="U91" i="3" s="1"/>
  <c r="T99" i="3"/>
  <c r="U99" i="3" s="1"/>
  <c r="T107" i="3"/>
  <c r="U107" i="3" s="1"/>
  <c r="T115" i="3"/>
  <c r="U115" i="3" s="1"/>
  <c r="T123" i="3"/>
  <c r="U123" i="3" s="1"/>
  <c r="T131" i="3"/>
  <c r="U131" i="3" s="1"/>
  <c r="T139" i="3"/>
  <c r="U139" i="3" s="1"/>
  <c r="T147" i="3"/>
  <c r="U147" i="3" s="1"/>
  <c r="T155" i="3"/>
  <c r="U155" i="3" s="1"/>
  <c r="T152" i="3"/>
  <c r="U152" i="3" s="1"/>
  <c r="T200" i="3"/>
  <c r="U200" i="3" s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D5" i="1"/>
  <c r="F5" i="1" s="1"/>
  <c r="D12" i="1"/>
  <c r="F12" i="1" s="1"/>
  <c r="D13" i="1"/>
  <c r="F13" i="1" s="1"/>
  <c r="C4" i="1"/>
  <c r="G4" i="1" s="1"/>
  <c r="C5" i="1"/>
  <c r="G5" i="1" s="1"/>
  <c r="C6" i="1"/>
  <c r="D6" i="1" s="1"/>
  <c r="F6" i="1" s="1"/>
  <c r="C7" i="1"/>
  <c r="D7" i="1" s="1"/>
  <c r="F7" i="1" s="1"/>
  <c r="C8" i="1"/>
  <c r="G8" i="1" s="1"/>
  <c r="C9" i="1"/>
  <c r="G9" i="1" s="1"/>
  <c r="C10" i="1"/>
  <c r="D10" i="1" s="1"/>
  <c r="F10" i="1" s="1"/>
  <c r="C11" i="1"/>
  <c r="D11" i="1" s="1"/>
  <c r="F11" i="1" s="1"/>
  <c r="C12" i="1"/>
  <c r="G12" i="1" s="1"/>
  <c r="C13" i="1"/>
  <c r="G13" i="1" s="1"/>
  <c r="C3" i="1"/>
  <c r="D3" i="1" s="1"/>
  <c r="F3" i="1" s="1"/>
  <c r="G7" i="1" l="1"/>
  <c r="D9" i="1"/>
  <c r="F9" i="1" s="1"/>
  <c r="D8" i="1"/>
  <c r="F8" i="1" s="1"/>
  <c r="G11" i="1"/>
  <c r="D4" i="1"/>
  <c r="F4" i="1" s="1"/>
  <c r="G3" i="1"/>
  <c r="G6" i="1"/>
  <c r="G10" i="1"/>
  <c r="W201" i="2" l="1"/>
  <c r="P201" i="2"/>
  <c r="Q201" i="2"/>
  <c r="V201" i="2"/>
  <c r="W168" i="2"/>
  <c r="V168" i="2"/>
  <c r="Q168" i="2"/>
  <c r="P168" i="2"/>
  <c r="Q158" i="2"/>
  <c r="V158" i="2"/>
  <c r="W158" i="2"/>
  <c r="P158" i="2"/>
  <c r="W121" i="2"/>
  <c r="P121" i="2"/>
  <c r="Q121" i="2"/>
  <c r="V121" i="2"/>
  <c r="W176" i="2"/>
  <c r="V176" i="2"/>
  <c r="Q176" i="2"/>
  <c r="P176" i="2"/>
  <c r="W136" i="2"/>
  <c r="V136" i="2"/>
  <c r="Q136" i="2"/>
  <c r="P136" i="2"/>
  <c r="R136" i="2" s="1"/>
  <c r="S136" i="2" s="1"/>
  <c r="Q122" i="2"/>
  <c r="W122" i="2"/>
  <c r="P122" i="2"/>
  <c r="V122" i="2"/>
  <c r="Q178" i="2"/>
  <c r="W178" i="2"/>
  <c r="V178" i="2"/>
  <c r="P178" i="2"/>
  <c r="V91" i="2"/>
  <c r="Q91" i="2"/>
  <c r="W91" i="2"/>
  <c r="P91" i="2"/>
  <c r="W180" i="2"/>
  <c r="V180" i="2"/>
  <c r="Q180" i="2"/>
  <c r="P180" i="2"/>
  <c r="Q110" i="2"/>
  <c r="V110" i="2"/>
  <c r="W110" i="2"/>
  <c r="P110" i="2"/>
  <c r="Q206" i="2"/>
  <c r="V206" i="2"/>
  <c r="W206" i="2"/>
  <c r="P206" i="2"/>
  <c r="Q202" i="2"/>
  <c r="W202" i="2"/>
  <c r="P202" i="2"/>
  <c r="V202" i="2"/>
  <c r="Q198" i="2"/>
  <c r="V198" i="2"/>
  <c r="P198" i="2"/>
  <c r="W198" i="2"/>
  <c r="Q194" i="2"/>
  <c r="W194" i="2"/>
  <c r="V194" i="2"/>
  <c r="P194" i="2"/>
  <c r="R194" i="2" s="1"/>
  <c r="S194" i="2" s="1"/>
  <c r="Q190" i="2"/>
  <c r="V190" i="2"/>
  <c r="W190" i="2"/>
  <c r="P190" i="2"/>
  <c r="R190" i="2" s="1"/>
  <c r="S190" i="2" s="1"/>
  <c r="Q166" i="2"/>
  <c r="V166" i="2"/>
  <c r="P166" i="2"/>
  <c r="W166" i="2"/>
  <c r="Q134" i="2"/>
  <c r="V134" i="2"/>
  <c r="P134" i="2"/>
  <c r="W134" i="2"/>
  <c r="W105" i="2"/>
  <c r="P105" i="2"/>
  <c r="Q105" i="2"/>
  <c r="V105" i="2"/>
  <c r="V83" i="2"/>
  <c r="Q83" i="2"/>
  <c r="W83" i="2"/>
  <c r="P83" i="2"/>
  <c r="V207" i="2"/>
  <c r="Q207" i="2"/>
  <c r="W207" i="2"/>
  <c r="P207" i="2"/>
  <c r="V199" i="2"/>
  <c r="Q199" i="2"/>
  <c r="P199" i="2"/>
  <c r="W199" i="2"/>
  <c r="V191" i="2"/>
  <c r="Q191" i="2"/>
  <c r="P191" i="2"/>
  <c r="W191" i="2"/>
  <c r="Q138" i="2"/>
  <c r="W138" i="2"/>
  <c r="P138" i="2"/>
  <c r="V138" i="2"/>
  <c r="W113" i="2"/>
  <c r="P113" i="2"/>
  <c r="V113" i="2"/>
  <c r="Q113" i="2"/>
  <c r="Q126" i="2"/>
  <c r="V126" i="2"/>
  <c r="W126" i="2"/>
  <c r="P126" i="2"/>
  <c r="W164" i="2"/>
  <c r="V164" i="2"/>
  <c r="Q164" i="2"/>
  <c r="P164" i="2"/>
  <c r="W132" i="2"/>
  <c r="V132" i="2"/>
  <c r="Q132" i="2"/>
  <c r="P132" i="2"/>
  <c r="Q102" i="2"/>
  <c r="V102" i="2"/>
  <c r="P102" i="2"/>
  <c r="W102" i="2"/>
  <c r="W177" i="2"/>
  <c r="P177" i="2"/>
  <c r="V177" i="2"/>
  <c r="Q177" i="2"/>
  <c r="W173" i="2"/>
  <c r="Q173" i="2"/>
  <c r="P173" i="2"/>
  <c r="V173" i="2"/>
  <c r="W169" i="2"/>
  <c r="P169" i="2"/>
  <c r="Q169" i="2"/>
  <c r="V169" i="2"/>
  <c r="W165" i="2"/>
  <c r="Q165" i="2"/>
  <c r="P165" i="2"/>
  <c r="V165" i="2"/>
  <c r="W161" i="2"/>
  <c r="P161" i="2"/>
  <c r="V161" i="2"/>
  <c r="Q161" i="2"/>
  <c r="W157" i="2"/>
  <c r="Q157" i="2"/>
  <c r="P157" i="2"/>
  <c r="V157" i="2"/>
  <c r="W153" i="2"/>
  <c r="P153" i="2"/>
  <c r="Q153" i="2"/>
  <c r="V153" i="2"/>
  <c r="W149" i="2"/>
  <c r="Q149" i="2"/>
  <c r="P149" i="2"/>
  <c r="V149" i="2"/>
  <c r="W145" i="2"/>
  <c r="P145" i="2"/>
  <c r="V145" i="2"/>
  <c r="Q145" i="2"/>
  <c r="W141" i="2"/>
  <c r="Q141" i="2"/>
  <c r="P141" i="2"/>
  <c r="V141" i="2"/>
  <c r="W137" i="2"/>
  <c r="P137" i="2"/>
  <c r="Q137" i="2"/>
  <c r="V137" i="2"/>
  <c r="W133" i="2"/>
  <c r="Q133" i="2"/>
  <c r="P133" i="2"/>
  <c r="V133" i="2"/>
  <c r="W128" i="2"/>
  <c r="V128" i="2"/>
  <c r="Q128" i="2"/>
  <c r="P128" i="2"/>
  <c r="R128" i="2" s="1"/>
  <c r="S128" i="2" s="1"/>
  <c r="V115" i="2"/>
  <c r="Q115" i="2"/>
  <c r="W115" i="2"/>
  <c r="P115" i="2"/>
  <c r="R115" i="2" s="1"/>
  <c r="S115" i="2" s="1"/>
  <c r="W96" i="2"/>
  <c r="V96" i="2"/>
  <c r="Q96" i="2"/>
  <c r="P96" i="2"/>
  <c r="R96" i="2" s="1"/>
  <c r="S96" i="2" s="1"/>
  <c r="Q114" i="2"/>
  <c r="W114" i="2"/>
  <c r="V114" i="2"/>
  <c r="P114" i="2"/>
  <c r="W101" i="2"/>
  <c r="Q101" i="2"/>
  <c r="P101" i="2"/>
  <c r="V101" i="2"/>
  <c r="W85" i="2"/>
  <c r="Q85" i="2"/>
  <c r="P85" i="2"/>
  <c r="V85" i="2"/>
  <c r="V71" i="2"/>
  <c r="Q71" i="2"/>
  <c r="P71" i="2"/>
  <c r="W71" i="2"/>
  <c r="V67" i="2"/>
  <c r="Q67" i="2"/>
  <c r="W67" i="2"/>
  <c r="P67" i="2"/>
  <c r="R67" i="2" s="1"/>
  <c r="S67" i="2" s="1"/>
  <c r="V63" i="2"/>
  <c r="Q63" i="2"/>
  <c r="P63" i="2"/>
  <c r="W63" i="2"/>
  <c r="V59" i="2"/>
  <c r="Q59" i="2"/>
  <c r="W59" i="2"/>
  <c r="P59" i="2"/>
  <c r="R59" i="2" s="1"/>
  <c r="S59" i="2" s="1"/>
  <c r="V55" i="2"/>
  <c r="Q55" i="2"/>
  <c r="P55" i="2"/>
  <c r="W55" i="2"/>
  <c r="V51" i="2"/>
  <c r="Q51" i="2"/>
  <c r="W51" i="2"/>
  <c r="P51" i="2"/>
  <c r="R51" i="2" s="1"/>
  <c r="S51" i="2" s="1"/>
  <c r="V47" i="2"/>
  <c r="Q47" i="2"/>
  <c r="P47" i="2"/>
  <c r="W47" i="2"/>
  <c r="V43" i="2"/>
  <c r="Q43" i="2"/>
  <c r="W43" i="2"/>
  <c r="P43" i="2"/>
  <c r="R43" i="2" s="1"/>
  <c r="S43" i="2" s="1"/>
  <c r="V39" i="2"/>
  <c r="Q39" i="2"/>
  <c r="P39" i="2"/>
  <c r="W39" i="2"/>
  <c r="V35" i="2"/>
  <c r="Q35" i="2"/>
  <c r="W35" i="2"/>
  <c r="P35" i="2"/>
  <c r="R35" i="2" s="1"/>
  <c r="S35" i="2" s="1"/>
  <c r="V31" i="2"/>
  <c r="Q31" i="2"/>
  <c r="P31" i="2"/>
  <c r="W31" i="2"/>
  <c r="V27" i="2"/>
  <c r="Q27" i="2"/>
  <c r="W27" i="2"/>
  <c r="P27" i="2"/>
  <c r="R27" i="2" s="1"/>
  <c r="S27" i="2" s="1"/>
  <c r="V23" i="2"/>
  <c r="Q23" i="2"/>
  <c r="P23" i="2"/>
  <c r="W23" i="2"/>
  <c r="V19" i="2"/>
  <c r="Q19" i="2"/>
  <c r="W19" i="2"/>
  <c r="P19" i="2"/>
  <c r="R19" i="2" s="1"/>
  <c r="S19" i="2" s="1"/>
  <c r="V15" i="2"/>
  <c r="Q15" i="2"/>
  <c r="P15" i="2"/>
  <c r="W15" i="2"/>
  <c r="V11" i="2"/>
  <c r="Q11" i="2"/>
  <c r="W11" i="2"/>
  <c r="P11" i="2"/>
  <c r="R11" i="2" s="1"/>
  <c r="S11" i="2" s="1"/>
  <c r="Q90" i="2"/>
  <c r="W90" i="2"/>
  <c r="P90" i="2"/>
  <c r="V90" i="2"/>
  <c r="Q86" i="2"/>
  <c r="V86" i="2"/>
  <c r="P86" i="2"/>
  <c r="W86" i="2"/>
  <c r="Q82" i="2"/>
  <c r="W82" i="2"/>
  <c r="V82" i="2"/>
  <c r="P82" i="2"/>
  <c r="Q78" i="2"/>
  <c r="V78" i="2"/>
  <c r="W78" i="2"/>
  <c r="P78" i="2"/>
  <c r="Q74" i="2"/>
  <c r="W74" i="2"/>
  <c r="P74" i="2"/>
  <c r="V74" i="2"/>
  <c r="Q70" i="2"/>
  <c r="V70" i="2"/>
  <c r="P70" i="2"/>
  <c r="W70" i="2"/>
  <c r="Q66" i="2"/>
  <c r="W66" i="2"/>
  <c r="V66" i="2"/>
  <c r="P66" i="2"/>
  <c r="Q62" i="2"/>
  <c r="V62" i="2"/>
  <c r="W62" i="2"/>
  <c r="P62" i="2"/>
  <c r="Q58" i="2"/>
  <c r="P58" i="2"/>
  <c r="W58" i="2"/>
  <c r="V58" i="2"/>
  <c r="Q54" i="2"/>
  <c r="P54" i="2"/>
  <c r="V54" i="2"/>
  <c r="W54" i="2"/>
  <c r="Q50" i="2"/>
  <c r="P50" i="2"/>
  <c r="W50" i="2"/>
  <c r="V50" i="2"/>
  <c r="Q46" i="2"/>
  <c r="P46" i="2"/>
  <c r="V46" i="2"/>
  <c r="W46" i="2"/>
  <c r="Q42" i="2"/>
  <c r="P42" i="2"/>
  <c r="W42" i="2"/>
  <c r="V42" i="2"/>
  <c r="Q38" i="2"/>
  <c r="P38" i="2"/>
  <c r="V38" i="2"/>
  <c r="W38" i="2"/>
  <c r="Q34" i="2"/>
  <c r="P34" i="2"/>
  <c r="W34" i="2"/>
  <c r="V34" i="2"/>
  <c r="Q30" i="2"/>
  <c r="P30" i="2"/>
  <c r="V30" i="2"/>
  <c r="W30" i="2"/>
  <c r="Q26" i="2"/>
  <c r="P26" i="2"/>
  <c r="W26" i="2"/>
  <c r="V26" i="2"/>
  <c r="Q22" i="2"/>
  <c r="P22" i="2"/>
  <c r="V22" i="2"/>
  <c r="W22" i="2"/>
  <c r="Q18" i="2"/>
  <c r="P18" i="2"/>
  <c r="W18" i="2"/>
  <c r="V18" i="2"/>
  <c r="Q14" i="2"/>
  <c r="P14" i="2"/>
  <c r="V14" i="2"/>
  <c r="W14" i="2"/>
  <c r="Q10" i="2"/>
  <c r="P10" i="2"/>
  <c r="W10" i="2"/>
  <c r="V10" i="2"/>
  <c r="W193" i="2"/>
  <c r="P193" i="2"/>
  <c r="V193" i="2"/>
  <c r="Q193" i="2"/>
  <c r="Q162" i="2"/>
  <c r="W162" i="2"/>
  <c r="V162" i="2"/>
  <c r="P162" i="2"/>
  <c r="R162" i="2" s="1"/>
  <c r="S162" i="2" s="1"/>
  <c r="V95" i="2"/>
  <c r="Q95" i="2"/>
  <c r="P95" i="2"/>
  <c r="W95" i="2"/>
  <c r="V183" i="2"/>
  <c r="Q183" i="2"/>
  <c r="P183" i="2"/>
  <c r="W183" i="2"/>
  <c r="W188" i="2"/>
  <c r="V188" i="2"/>
  <c r="Q188" i="2"/>
  <c r="P188" i="2"/>
  <c r="W205" i="2"/>
  <c r="Q205" i="2"/>
  <c r="P205" i="2"/>
  <c r="V205" i="2"/>
  <c r="W129" i="2"/>
  <c r="P129" i="2"/>
  <c r="V129" i="2"/>
  <c r="Q129" i="2"/>
  <c r="Q174" i="2"/>
  <c r="V174" i="2"/>
  <c r="W174" i="2"/>
  <c r="P174" i="2"/>
  <c r="V119" i="2"/>
  <c r="Q119" i="2"/>
  <c r="P119" i="2"/>
  <c r="W119" i="2"/>
  <c r="W189" i="2"/>
  <c r="Q189" i="2"/>
  <c r="P189" i="2"/>
  <c r="V189" i="2"/>
  <c r="Q154" i="2"/>
  <c r="W154" i="2"/>
  <c r="P154" i="2"/>
  <c r="V154" i="2"/>
  <c r="V111" i="2"/>
  <c r="Q111" i="2"/>
  <c r="P111" i="2"/>
  <c r="W111" i="2"/>
  <c r="W144" i="2"/>
  <c r="V144" i="2"/>
  <c r="Q144" i="2"/>
  <c r="P144" i="2"/>
  <c r="R144" i="2" s="1"/>
  <c r="S144" i="2" s="1"/>
  <c r="W124" i="2"/>
  <c r="V124" i="2"/>
  <c r="Q124" i="2"/>
  <c r="P124" i="2"/>
  <c r="R124" i="2" s="1"/>
  <c r="S124" i="2" s="1"/>
  <c r="Q94" i="2"/>
  <c r="V94" i="2"/>
  <c r="W94" i="2"/>
  <c r="P94" i="2"/>
  <c r="V187" i="2"/>
  <c r="Q187" i="2"/>
  <c r="W187" i="2"/>
  <c r="P187" i="2"/>
  <c r="R187" i="2" s="1"/>
  <c r="S187" i="2" s="1"/>
  <c r="W172" i="2"/>
  <c r="V172" i="2"/>
  <c r="P172" i="2"/>
  <c r="Q172" i="2"/>
  <c r="R172" i="2" s="1"/>
  <c r="W140" i="2"/>
  <c r="V140" i="2"/>
  <c r="Q140" i="2"/>
  <c r="P140" i="2"/>
  <c r="R140" i="2" s="1"/>
  <c r="S140" i="2" s="1"/>
  <c r="W116" i="2"/>
  <c r="V116" i="2"/>
  <c r="Q116" i="2"/>
  <c r="P116" i="2"/>
  <c r="R116" i="2" s="1"/>
  <c r="S116" i="2" s="1"/>
  <c r="W81" i="2"/>
  <c r="P81" i="2"/>
  <c r="V81" i="2"/>
  <c r="Q81" i="2"/>
  <c r="W120" i="2"/>
  <c r="V120" i="2"/>
  <c r="Q120" i="2"/>
  <c r="P120" i="2"/>
  <c r="R120" i="2" s="1"/>
  <c r="S120" i="2" s="1"/>
  <c r="V107" i="2"/>
  <c r="Q107" i="2"/>
  <c r="W107" i="2"/>
  <c r="P107" i="2"/>
  <c r="R107" i="2" s="1"/>
  <c r="S107" i="2" s="1"/>
  <c r="W125" i="2"/>
  <c r="Q125" i="2"/>
  <c r="P125" i="2"/>
  <c r="V125" i="2"/>
  <c r="Q106" i="2"/>
  <c r="W106" i="2"/>
  <c r="P106" i="2"/>
  <c r="V106" i="2"/>
  <c r="W93" i="2"/>
  <c r="Q93" i="2"/>
  <c r="P93" i="2"/>
  <c r="V93" i="2"/>
  <c r="W181" i="2"/>
  <c r="Q181" i="2"/>
  <c r="P181" i="2"/>
  <c r="V181" i="2"/>
  <c r="W185" i="2"/>
  <c r="P185" i="2"/>
  <c r="Q185" i="2"/>
  <c r="V185" i="2"/>
  <c r="W184" i="2"/>
  <c r="V184" i="2"/>
  <c r="Q184" i="2"/>
  <c r="P184" i="2"/>
  <c r="W156" i="2"/>
  <c r="V156" i="2"/>
  <c r="Q156" i="2"/>
  <c r="P156" i="2"/>
  <c r="Q118" i="2"/>
  <c r="V118" i="2"/>
  <c r="P118" i="2"/>
  <c r="W118" i="2"/>
  <c r="V123" i="2"/>
  <c r="Q123" i="2"/>
  <c r="W123" i="2"/>
  <c r="P123" i="2"/>
  <c r="R123" i="2" s="1"/>
  <c r="S123" i="2" s="1"/>
  <c r="W104" i="2"/>
  <c r="V104" i="2"/>
  <c r="Q104" i="2"/>
  <c r="P104" i="2"/>
  <c r="R104" i="2" s="1"/>
  <c r="S104" i="2" s="1"/>
  <c r="V87" i="2"/>
  <c r="Q87" i="2"/>
  <c r="P87" i="2"/>
  <c r="W87" i="2"/>
  <c r="W109" i="2"/>
  <c r="Q109" i="2"/>
  <c r="P109" i="2"/>
  <c r="V109" i="2"/>
  <c r="W77" i="2"/>
  <c r="Q77" i="2"/>
  <c r="P77" i="2"/>
  <c r="V77" i="2"/>
  <c r="W197" i="2"/>
  <c r="Q197" i="2"/>
  <c r="P197" i="2"/>
  <c r="V197" i="2"/>
  <c r="W108" i="2"/>
  <c r="V108" i="2"/>
  <c r="P108" i="2"/>
  <c r="Q108" i="2"/>
  <c r="Q182" i="2"/>
  <c r="V182" i="2"/>
  <c r="P182" i="2"/>
  <c r="W182" i="2"/>
  <c r="Q142" i="2"/>
  <c r="V142" i="2"/>
  <c r="W142" i="2"/>
  <c r="P142" i="2"/>
  <c r="Q146" i="2"/>
  <c r="W146" i="2"/>
  <c r="V146" i="2"/>
  <c r="P146" i="2"/>
  <c r="V127" i="2"/>
  <c r="Q127" i="2"/>
  <c r="P127" i="2"/>
  <c r="W127" i="2"/>
  <c r="W97" i="2"/>
  <c r="P97" i="2"/>
  <c r="V97" i="2"/>
  <c r="Q97" i="2"/>
  <c r="V75" i="2"/>
  <c r="Q75" i="2"/>
  <c r="W75" i="2"/>
  <c r="P75" i="2"/>
  <c r="R75" i="2" s="1"/>
  <c r="S75" i="2" s="1"/>
  <c r="W152" i="2"/>
  <c r="V152" i="2"/>
  <c r="Q152" i="2"/>
  <c r="P152" i="2"/>
  <c r="W204" i="2"/>
  <c r="V204" i="2"/>
  <c r="Q204" i="2"/>
  <c r="P204" i="2"/>
  <c r="W200" i="2"/>
  <c r="V200" i="2"/>
  <c r="Q200" i="2"/>
  <c r="P200" i="2"/>
  <c r="W196" i="2"/>
  <c r="V196" i="2"/>
  <c r="Q196" i="2"/>
  <c r="P196" i="2"/>
  <c r="W192" i="2"/>
  <c r="V192" i="2"/>
  <c r="Q192" i="2"/>
  <c r="P192" i="2"/>
  <c r="Q150" i="2"/>
  <c r="V150" i="2"/>
  <c r="P150" i="2"/>
  <c r="W150" i="2"/>
  <c r="V103" i="2"/>
  <c r="Q103" i="2"/>
  <c r="P103" i="2"/>
  <c r="W103" i="2"/>
  <c r="V203" i="2"/>
  <c r="Q203" i="2"/>
  <c r="W203" i="2"/>
  <c r="P203" i="2"/>
  <c r="R203" i="2" s="1"/>
  <c r="S203" i="2" s="1"/>
  <c r="V195" i="2"/>
  <c r="Q195" i="2"/>
  <c r="W195" i="2"/>
  <c r="P195" i="2"/>
  <c r="R195" i="2" s="1"/>
  <c r="S195" i="2" s="1"/>
  <c r="Q186" i="2"/>
  <c r="W186" i="2"/>
  <c r="P186" i="2"/>
  <c r="V186" i="2"/>
  <c r="Q170" i="2"/>
  <c r="W170" i="2"/>
  <c r="P170" i="2"/>
  <c r="V170" i="2"/>
  <c r="W160" i="2"/>
  <c r="V160" i="2"/>
  <c r="Q160" i="2"/>
  <c r="P160" i="2"/>
  <c r="W89" i="2"/>
  <c r="P89" i="2"/>
  <c r="Q89" i="2"/>
  <c r="V89" i="2"/>
  <c r="W7" i="2"/>
  <c r="V7" i="2"/>
  <c r="Q7" i="2"/>
  <c r="P7" i="2"/>
  <c r="V179" i="2"/>
  <c r="Q179" i="2"/>
  <c r="W179" i="2"/>
  <c r="P179" i="2"/>
  <c r="R179" i="2" s="1"/>
  <c r="S179" i="2" s="1"/>
  <c r="W148" i="2"/>
  <c r="V148" i="2"/>
  <c r="Q148" i="2"/>
  <c r="P148" i="2"/>
  <c r="W100" i="2"/>
  <c r="V100" i="2"/>
  <c r="P100" i="2"/>
  <c r="Q100" i="2"/>
  <c r="V175" i="2"/>
  <c r="Q175" i="2"/>
  <c r="W175" i="2"/>
  <c r="P175" i="2"/>
  <c r="R175" i="2" s="1"/>
  <c r="S175" i="2" s="1"/>
  <c r="V171" i="2"/>
  <c r="Q171" i="2"/>
  <c r="W171" i="2"/>
  <c r="P171" i="2"/>
  <c r="R171" i="2" s="1"/>
  <c r="S171" i="2" s="1"/>
  <c r="V167" i="2"/>
  <c r="Q167" i="2"/>
  <c r="P167" i="2"/>
  <c r="W167" i="2"/>
  <c r="V163" i="2"/>
  <c r="Q163" i="2"/>
  <c r="W163" i="2"/>
  <c r="P163" i="2"/>
  <c r="R163" i="2" s="1"/>
  <c r="S163" i="2" s="1"/>
  <c r="V159" i="2"/>
  <c r="Q159" i="2"/>
  <c r="P159" i="2"/>
  <c r="W159" i="2"/>
  <c r="V155" i="2"/>
  <c r="Q155" i="2"/>
  <c r="W155" i="2"/>
  <c r="P155" i="2"/>
  <c r="R155" i="2" s="1"/>
  <c r="S155" i="2" s="1"/>
  <c r="V151" i="2"/>
  <c r="Q151" i="2"/>
  <c r="P151" i="2"/>
  <c r="W151" i="2"/>
  <c r="V147" i="2"/>
  <c r="Q147" i="2"/>
  <c r="W147" i="2"/>
  <c r="P147" i="2"/>
  <c r="R147" i="2" s="1"/>
  <c r="S147" i="2" s="1"/>
  <c r="V143" i="2"/>
  <c r="Q143" i="2"/>
  <c r="W143" i="2"/>
  <c r="P143" i="2"/>
  <c r="R143" i="2" s="1"/>
  <c r="S143" i="2" s="1"/>
  <c r="V139" i="2"/>
  <c r="Q139" i="2"/>
  <c r="W139" i="2"/>
  <c r="P139" i="2"/>
  <c r="R139" i="2" s="1"/>
  <c r="S139" i="2" s="1"/>
  <c r="V135" i="2"/>
  <c r="Q135" i="2"/>
  <c r="P135" i="2"/>
  <c r="W135" i="2"/>
  <c r="V131" i="2"/>
  <c r="Q131" i="2"/>
  <c r="W131" i="2"/>
  <c r="P131" i="2"/>
  <c r="R131" i="2" s="1"/>
  <c r="S131" i="2" s="1"/>
  <c r="W112" i="2"/>
  <c r="V112" i="2"/>
  <c r="Q112" i="2"/>
  <c r="P112" i="2"/>
  <c r="R112" i="2" s="1"/>
  <c r="S112" i="2" s="1"/>
  <c r="V99" i="2"/>
  <c r="Q99" i="2"/>
  <c r="W99" i="2"/>
  <c r="P99" i="2"/>
  <c r="R99" i="2" s="1"/>
  <c r="S99" i="2" s="1"/>
  <c r="V79" i="2"/>
  <c r="Q79" i="2"/>
  <c r="P79" i="2"/>
  <c r="W79" i="2"/>
  <c r="Q130" i="2"/>
  <c r="W130" i="2"/>
  <c r="V130" i="2"/>
  <c r="P130" i="2"/>
  <c r="W117" i="2"/>
  <c r="Q117" i="2"/>
  <c r="P117" i="2"/>
  <c r="V117" i="2"/>
  <c r="Q98" i="2"/>
  <c r="W98" i="2"/>
  <c r="V98" i="2"/>
  <c r="P98" i="2"/>
  <c r="W73" i="2"/>
  <c r="P73" i="2"/>
  <c r="Q73" i="2"/>
  <c r="V73" i="2"/>
  <c r="W69" i="2"/>
  <c r="Q69" i="2"/>
  <c r="P69" i="2"/>
  <c r="V69" i="2"/>
  <c r="W65" i="2"/>
  <c r="P65" i="2"/>
  <c r="V65" i="2"/>
  <c r="Q65" i="2"/>
  <c r="P61" i="2"/>
  <c r="W61" i="2"/>
  <c r="Q61" i="2"/>
  <c r="V61" i="2"/>
  <c r="P57" i="2"/>
  <c r="W57" i="2"/>
  <c r="Q57" i="2"/>
  <c r="V57" i="2"/>
  <c r="P53" i="2"/>
  <c r="W53" i="2"/>
  <c r="Q53" i="2"/>
  <c r="V53" i="2"/>
  <c r="P49" i="2"/>
  <c r="W49" i="2"/>
  <c r="V49" i="2"/>
  <c r="Q49" i="2"/>
  <c r="P45" i="2"/>
  <c r="W45" i="2"/>
  <c r="Q45" i="2"/>
  <c r="V45" i="2"/>
  <c r="P41" i="2"/>
  <c r="W41" i="2"/>
  <c r="Q41" i="2"/>
  <c r="V41" i="2"/>
  <c r="P37" i="2"/>
  <c r="W37" i="2"/>
  <c r="Q37" i="2"/>
  <c r="V37" i="2"/>
  <c r="P33" i="2"/>
  <c r="W33" i="2"/>
  <c r="V33" i="2"/>
  <c r="Q33" i="2"/>
  <c r="P29" i="2"/>
  <c r="W29" i="2"/>
  <c r="Q29" i="2"/>
  <c r="V29" i="2"/>
  <c r="P25" i="2"/>
  <c r="W25" i="2"/>
  <c r="Q25" i="2"/>
  <c r="V25" i="2"/>
  <c r="P21" i="2"/>
  <c r="W21" i="2"/>
  <c r="Q21" i="2"/>
  <c r="V21" i="2"/>
  <c r="P17" i="2"/>
  <c r="W17" i="2"/>
  <c r="V17" i="2"/>
  <c r="Q17" i="2"/>
  <c r="P13" i="2"/>
  <c r="W13" i="2"/>
  <c r="Q13" i="2"/>
  <c r="V13" i="2"/>
  <c r="P9" i="2"/>
  <c r="W9" i="2"/>
  <c r="Q9" i="2"/>
  <c r="V9" i="2"/>
  <c r="W92" i="2"/>
  <c r="V92" i="2"/>
  <c r="Q92" i="2"/>
  <c r="P92" i="2"/>
  <c r="R92" i="2" s="1"/>
  <c r="S92" i="2" s="1"/>
  <c r="W88" i="2"/>
  <c r="V88" i="2"/>
  <c r="Q88" i="2"/>
  <c r="P88" i="2"/>
  <c r="R88" i="2" s="1"/>
  <c r="S88" i="2" s="1"/>
  <c r="W84" i="2"/>
  <c r="V84" i="2"/>
  <c r="Q84" i="2"/>
  <c r="P84" i="2"/>
  <c r="R84" i="2" s="1"/>
  <c r="S84" i="2" s="1"/>
  <c r="W80" i="2"/>
  <c r="V80" i="2"/>
  <c r="Q80" i="2"/>
  <c r="P80" i="2"/>
  <c r="R80" i="2" s="1"/>
  <c r="S80" i="2" s="1"/>
  <c r="W76" i="2"/>
  <c r="V76" i="2"/>
  <c r="Q76" i="2"/>
  <c r="P76" i="2"/>
  <c r="R76" i="2" s="1"/>
  <c r="S76" i="2" s="1"/>
  <c r="W72" i="2"/>
  <c r="V72" i="2"/>
  <c r="Q72" i="2"/>
  <c r="P72" i="2"/>
  <c r="R72" i="2" s="1"/>
  <c r="S72" i="2" s="1"/>
  <c r="W68" i="2"/>
  <c r="V68" i="2"/>
  <c r="P68" i="2"/>
  <c r="Q68" i="2"/>
  <c r="W64" i="2"/>
  <c r="V64" i="2"/>
  <c r="Q64" i="2"/>
  <c r="P64" i="2"/>
  <c r="R64" i="2" s="1"/>
  <c r="S64" i="2" s="1"/>
  <c r="W60" i="2"/>
  <c r="V60" i="2"/>
  <c r="P60" i="2"/>
  <c r="Q60" i="2"/>
  <c r="W56" i="2"/>
  <c r="V56" i="2"/>
  <c r="Q56" i="2"/>
  <c r="P56" i="2"/>
  <c r="R56" i="2" s="1"/>
  <c r="S56" i="2" s="1"/>
  <c r="W52" i="2"/>
  <c r="V52" i="2"/>
  <c r="P52" i="2"/>
  <c r="Q52" i="2"/>
  <c r="W48" i="2"/>
  <c r="V48" i="2"/>
  <c r="P48" i="2"/>
  <c r="Q48" i="2"/>
  <c r="W44" i="2"/>
  <c r="V44" i="2"/>
  <c r="P44" i="2"/>
  <c r="Q44" i="2"/>
  <c r="W40" i="2"/>
  <c r="V40" i="2"/>
  <c r="Q40" i="2"/>
  <c r="P40" i="2"/>
  <c r="W36" i="2"/>
  <c r="V36" i="2"/>
  <c r="P36" i="2"/>
  <c r="Q36" i="2"/>
  <c r="W32" i="2"/>
  <c r="V32" i="2"/>
  <c r="P32" i="2"/>
  <c r="Q32" i="2"/>
  <c r="W28" i="2"/>
  <c r="V28" i="2"/>
  <c r="P28" i="2"/>
  <c r="Q28" i="2"/>
  <c r="W24" i="2"/>
  <c r="V24" i="2"/>
  <c r="Q24" i="2"/>
  <c r="P24" i="2"/>
  <c r="R24" i="2" s="1"/>
  <c r="S24" i="2" s="1"/>
  <c r="W20" i="2"/>
  <c r="V20" i="2"/>
  <c r="P20" i="2"/>
  <c r="Q20" i="2"/>
  <c r="W16" i="2"/>
  <c r="V16" i="2"/>
  <c r="P16" i="2"/>
  <c r="Q16" i="2"/>
  <c r="W12" i="2"/>
  <c r="V12" i="2"/>
  <c r="P12" i="2"/>
  <c r="Q12" i="2"/>
  <c r="W8" i="2"/>
  <c r="V8" i="2"/>
  <c r="Q8" i="2"/>
  <c r="P8" i="2"/>
  <c r="R8" i="2" s="1"/>
  <c r="S8" i="2" s="1"/>
  <c r="R40" i="2" l="1"/>
  <c r="S40" i="2" s="1"/>
  <c r="R98" i="2"/>
  <c r="S98" i="2" s="1"/>
  <c r="R94" i="2"/>
  <c r="S94" i="2" s="1"/>
  <c r="R174" i="2"/>
  <c r="S174" i="2" s="1"/>
  <c r="R62" i="2"/>
  <c r="S62" i="2" s="1"/>
  <c r="R66" i="2"/>
  <c r="S66" i="2" s="1"/>
  <c r="R78" i="2"/>
  <c r="S78" i="2" s="1"/>
  <c r="R82" i="2"/>
  <c r="S82" i="2" s="1"/>
  <c r="R114" i="2"/>
  <c r="S114" i="2" s="1"/>
  <c r="R132" i="2"/>
  <c r="S132" i="2" s="1"/>
  <c r="R207" i="2"/>
  <c r="S207" i="2" s="1"/>
  <c r="R83" i="2"/>
  <c r="S83" i="2" s="1"/>
  <c r="R206" i="2"/>
  <c r="S206" i="2" s="1"/>
  <c r="R110" i="2"/>
  <c r="S110" i="2" s="1"/>
  <c r="R91" i="2"/>
  <c r="S91" i="2" s="1"/>
  <c r="R178" i="2"/>
  <c r="S178" i="2" s="1"/>
  <c r="R73" i="2"/>
  <c r="S73" i="2" s="1"/>
  <c r="R89" i="2"/>
  <c r="S89" i="2" s="1"/>
  <c r="R185" i="2"/>
  <c r="S185" i="2" s="1"/>
  <c r="R137" i="2"/>
  <c r="S137" i="2" s="1"/>
  <c r="R153" i="2"/>
  <c r="S153" i="2" s="1"/>
  <c r="R169" i="2"/>
  <c r="S169" i="2" s="1"/>
  <c r="R105" i="2"/>
  <c r="S105" i="2" s="1"/>
  <c r="R121" i="2"/>
  <c r="S121" i="2" s="1"/>
  <c r="R201" i="2"/>
  <c r="S201" i="2" s="1"/>
  <c r="R9" i="2"/>
  <c r="S9" i="2" s="1"/>
  <c r="R25" i="2"/>
  <c r="S25" i="2" s="1"/>
  <c r="R41" i="2"/>
  <c r="S41" i="2" s="1"/>
  <c r="R45" i="2"/>
  <c r="S45" i="2" s="1"/>
  <c r="R57" i="2"/>
  <c r="S57" i="2" s="1"/>
  <c r="R61" i="2"/>
  <c r="S61" i="2" s="1"/>
  <c r="R146" i="2"/>
  <c r="S146" i="2" s="1"/>
  <c r="R126" i="2"/>
  <c r="S126" i="2" s="1"/>
  <c r="R158" i="2"/>
  <c r="S158" i="2" s="1"/>
  <c r="R12" i="2"/>
  <c r="S12" i="2" s="1"/>
  <c r="R16" i="2"/>
  <c r="S16" i="2" s="1"/>
  <c r="R20" i="2"/>
  <c r="S20" i="2" s="1"/>
  <c r="R28" i="2"/>
  <c r="S28" i="2" s="1"/>
  <c r="R32" i="2"/>
  <c r="S32" i="2" s="1"/>
  <c r="R36" i="2"/>
  <c r="S36" i="2" s="1"/>
  <c r="R44" i="2"/>
  <c r="S44" i="2" s="1"/>
  <c r="R48" i="2"/>
  <c r="S48" i="2" s="1"/>
  <c r="R52" i="2"/>
  <c r="S52" i="2" s="1"/>
  <c r="R60" i="2"/>
  <c r="S60" i="2" s="1"/>
  <c r="R68" i="2"/>
  <c r="S68" i="2" s="1"/>
  <c r="R69" i="2"/>
  <c r="S69" i="2" s="1"/>
  <c r="R117" i="2"/>
  <c r="S117" i="2" s="1"/>
  <c r="R79" i="2"/>
  <c r="S79" i="2" s="1"/>
  <c r="R135" i="2"/>
  <c r="S135" i="2" s="1"/>
  <c r="R151" i="2"/>
  <c r="S151" i="2" s="1"/>
  <c r="R159" i="2"/>
  <c r="S159" i="2" s="1"/>
  <c r="R167" i="2"/>
  <c r="S167" i="2" s="1"/>
  <c r="R100" i="2"/>
  <c r="S100" i="2" s="1"/>
  <c r="R148" i="2"/>
  <c r="R160" i="2"/>
  <c r="S160" i="2" s="1"/>
  <c r="R170" i="2"/>
  <c r="S170" i="2" s="1"/>
  <c r="R186" i="2"/>
  <c r="S186" i="2" s="1"/>
  <c r="R103" i="2"/>
  <c r="S103" i="2" s="1"/>
  <c r="R150" i="2"/>
  <c r="S150" i="2" s="1"/>
  <c r="R192" i="2"/>
  <c r="S192" i="2" s="1"/>
  <c r="R196" i="2"/>
  <c r="S196" i="2" s="1"/>
  <c r="R200" i="2"/>
  <c r="S200" i="2" s="1"/>
  <c r="R204" i="2"/>
  <c r="S204" i="2" s="1"/>
  <c r="R152" i="2"/>
  <c r="S152" i="2" s="1"/>
  <c r="R127" i="2"/>
  <c r="S127" i="2" s="1"/>
  <c r="R182" i="2"/>
  <c r="S182" i="2" s="1"/>
  <c r="R108" i="2"/>
  <c r="S108" i="2" s="1"/>
  <c r="R197" i="2"/>
  <c r="S197" i="2" s="1"/>
  <c r="R77" i="2"/>
  <c r="S77" i="2" s="1"/>
  <c r="R109" i="2"/>
  <c r="S109" i="2" s="1"/>
  <c r="R87" i="2"/>
  <c r="S87" i="2" s="1"/>
  <c r="R118" i="2"/>
  <c r="S118" i="2" s="1"/>
  <c r="R156" i="2"/>
  <c r="S156" i="2" s="1"/>
  <c r="R184" i="2"/>
  <c r="R181" i="2"/>
  <c r="S181" i="2" s="1"/>
  <c r="R93" i="2"/>
  <c r="S93" i="2" s="1"/>
  <c r="R106" i="2"/>
  <c r="S106" i="2" s="1"/>
  <c r="R125" i="2"/>
  <c r="S125" i="2" s="1"/>
  <c r="S172" i="2"/>
  <c r="R111" i="2"/>
  <c r="S111" i="2" s="1"/>
  <c r="R154" i="2"/>
  <c r="S154" i="2" s="1"/>
  <c r="R189" i="2"/>
  <c r="S189" i="2" s="1"/>
  <c r="R119" i="2"/>
  <c r="S119" i="2" s="1"/>
  <c r="R205" i="2"/>
  <c r="S205" i="2" s="1"/>
  <c r="R188" i="2"/>
  <c r="S188" i="2" s="1"/>
  <c r="R183" i="2"/>
  <c r="S183" i="2" s="1"/>
  <c r="R95" i="2"/>
  <c r="S95" i="2" s="1"/>
  <c r="R70" i="2"/>
  <c r="S70" i="2" s="1"/>
  <c r="R74" i="2"/>
  <c r="S74" i="2" s="1"/>
  <c r="R86" i="2"/>
  <c r="S86" i="2" s="1"/>
  <c r="R90" i="2"/>
  <c r="S90" i="2" s="1"/>
  <c r="R15" i="2"/>
  <c r="S15" i="2" s="1"/>
  <c r="R23" i="2"/>
  <c r="S23" i="2" s="1"/>
  <c r="R31" i="2"/>
  <c r="S31" i="2" s="1"/>
  <c r="R39" i="2"/>
  <c r="S39" i="2" s="1"/>
  <c r="R47" i="2"/>
  <c r="S47" i="2" s="1"/>
  <c r="R55" i="2"/>
  <c r="S55" i="2" s="1"/>
  <c r="R63" i="2"/>
  <c r="S63" i="2" s="1"/>
  <c r="R71" i="2"/>
  <c r="S71" i="2" s="1"/>
  <c r="R85" i="2"/>
  <c r="S85" i="2" s="1"/>
  <c r="R101" i="2"/>
  <c r="S101" i="2" s="1"/>
  <c r="R133" i="2"/>
  <c r="S133" i="2" s="1"/>
  <c r="R141" i="2"/>
  <c r="S141" i="2" s="1"/>
  <c r="R149" i="2"/>
  <c r="S149" i="2" s="1"/>
  <c r="R157" i="2"/>
  <c r="S157" i="2" s="1"/>
  <c r="R165" i="2"/>
  <c r="S165" i="2" s="1"/>
  <c r="R173" i="2"/>
  <c r="S173" i="2" s="1"/>
  <c r="R102" i="2"/>
  <c r="S102" i="2" s="1"/>
  <c r="R164" i="2"/>
  <c r="S164" i="2" s="1"/>
  <c r="R138" i="2"/>
  <c r="S138" i="2" s="1"/>
  <c r="R191" i="2"/>
  <c r="S191" i="2" s="1"/>
  <c r="R199" i="2"/>
  <c r="S199" i="2" s="1"/>
  <c r="R134" i="2"/>
  <c r="S134" i="2" s="1"/>
  <c r="R166" i="2"/>
  <c r="S166" i="2" s="1"/>
  <c r="R198" i="2"/>
  <c r="S198" i="2" s="1"/>
  <c r="R202" i="2"/>
  <c r="S202" i="2" s="1"/>
  <c r="R180" i="2"/>
  <c r="S180" i="2" s="1"/>
  <c r="R122" i="2"/>
  <c r="S122" i="2" s="1"/>
  <c r="R176" i="2"/>
  <c r="S176" i="2" s="1"/>
  <c r="R168" i="2"/>
  <c r="S168" i="2" s="1"/>
  <c r="R130" i="2"/>
  <c r="S130" i="2" s="1"/>
  <c r="R142" i="2"/>
  <c r="S142" i="2" s="1"/>
  <c r="S184" i="2"/>
  <c r="R65" i="2"/>
  <c r="S65" i="2" s="1"/>
  <c r="R97" i="2"/>
  <c r="S97" i="2" s="1"/>
  <c r="R81" i="2"/>
  <c r="S81" i="2" s="1"/>
  <c r="R129" i="2"/>
  <c r="S129" i="2" s="1"/>
  <c r="R193" i="2"/>
  <c r="S193" i="2" s="1"/>
  <c r="R10" i="2"/>
  <c r="S10" i="2" s="1"/>
  <c r="R14" i="2"/>
  <c r="S14" i="2" s="1"/>
  <c r="R18" i="2"/>
  <c r="S18" i="2" s="1"/>
  <c r="R22" i="2"/>
  <c r="S22" i="2" s="1"/>
  <c r="R26" i="2"/>
  <c r="S26" i="2" s="1"/>
  <c r="R30" i="2"/>
  <c r="S30" i="2" s="1"/>
  <c r="R34" i="2"/>
  <c r="S34" i="2" s="1"/>
  <c r="R38" i="2"/>
  <c r="S38" i="2" s="1"/>
  <c r="R42" i="2"/>
  <c r="S42" i="2" s="1"/>
  <c r="R46" i="2"/>
  <c r="S46" i="2" s="1"/>
  <c r="R50" i="2"/>
  <c r="S50" i="2" s="1"/>
  <c r="R54" i="2"/>
  <c r="S54" i="2" s="1"/>
  <c r="R58" i="2"/>
  <c r="S58" i="2" s="1"/>
  <c r="R145" i="2"/>
  <c r="S145" i="2" s="1"/>
  <c r="R161" i="2"/>
  <c r="S161" i="2" s="1"/>
  <c r="R177" i="2"/>
  <c r="S177" i="2" s="1"/>
  <c r="R113" i="2"/>
  <c r="S113" i="2" s="1"/>
  <c r="S148" i="2"/>
  <c r="R7" i="2"/>
  <c r="S7" i="2" s="1"/>
  <c r="R13" i="2"/>
  <c r="S13" i="2" s="1"/>
  <c r="R17" i="2"/>
  <c r="S17" i="2" s="1"/>
  <c r="R21" i="2"/>
  <c r="S21" i="2" s="1"/>
  <c r="R29" i="2"/>
  <c r="S29" i="2" s="1"/>
  <c r="R33" i="2"/>
  <c r="S33" i="2" s="1"/>
  <c r="R37" i="2"/>
  <c r="S37" i="2" s="1"/>
  <c r="R49" i="2"/>
  <c r="S49" i="2" s="1"/>
  <c r="R53" i="2"/>
  <c r="S53" i="2" s="1"/>
</calcChain>
</file>

<file path=xl/sharedStrings.xml><?xml version="1.0" encoding="utf-8"?>
<sst xmlns="http://schemas.openxmlformats.org/spreadsheetml/2006/main" count="67" uniqueCount="34">
  <si>
    <t>Power factor</t>
  </si>
  <si>
    <t>Apparent Power (VA)</t>
  </si>
  <si>
    <t>Real Power (W)</t>
  </si>
  <si>
    <t>Reactive Power (VAR)</t>
  </si>
  <si>
    <t>Theta</t>
  </si>
  <si>
    <t>Vd</t>
  </si>
  <si>
    <t>Id</t>
  </si>
  <si>
    <t>Vq</t>
  </si>
  <si>
    <t>Iq</t>
  </si>
  <si>
    <t>Spacing</t>
  </si>
  <si>
    <t>Theta (radians)</t>
  </si>
  <si>
    <t>Va</t>
  </si>
  <si>
    <t>Vb</t>
  </si>
  <si>
    <t>Vc</t>
  </si>
  <si>
    <t>Ia</t>
  </si>
  <si>
    <t>Ib</t>
  </si>
  <si>
    <t>Ic</t>
  </si>
  <si>
    <t>Real Power</t>
  </si>
  <si>
    <t>Reactive Power</t>
  </si>
  <si>
    <t>Power Factor</t>
  </si>
  <si>
    <t>Apparent Power</t>
  </si>
  <si>
    <t>Inputs</t>
  </si>
  <si>
    <t>Pll'd Theta (radians)</t>
  </si>
  <si>
    <t>Calculated</t>
  </si>
  <si>
    <t>Setpoints</t>
  </si>
  <si>
    <t>Iq setpoint</t>
  </si>
  <si>
    <t>VDC link setpoint</t>
  </si>
  <si>
    <t>Double Check</t>
  </si>
  <si>
    <t>Real power</t>
  </si>
  <si>
    <t>Apparent</t>
  </si>
  <si>
    <t>Valpha</t>
  </si>
  <si>
    <t>Vbeta</t>
  </si>
  <si>
    <t>Ialpha</t>
  </si>
  <si>
    <t>Ibeta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</si>
</sst>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'Instantaneous to P'!$J$6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'Instantaneous to P'!$J$7:$J$207</c:f>
              <c:numCache>
                <c:formatCode>General</c:formatCode>
                <c:ptCount val="201"/>
                <c:pt idx="0">
                  <c:v>-8.1649658092772608</c:v>
                </c:pt>
                <c:pt idx="1">
                  <c:v>-8.1609368915345168</c:v>
                </c:pt>
                <c:pt idx="2">
                  <c:v>-8.1488541143616793</c:v>
                </c:pt>
                <c:pt idx="3">
                  <c:v>-8.1287294020010474</c:v>
                </c:pt>
                <c:pt idx="4">
                  <c:v>-8.1005826151140319</c:v>
                </c:pt>
                <c:pt idx="5">
                  <c:v>-8.0644415311810924</c:v>
                </c:pt>
                <c:pt idx="6">
                  <c:v>-8.0203418170887026</c:v>
                </c:pt>
                <c:pt idx="7">
                  <c:v>-7.9683269939304484</c:v>
                </c:pt>
                <c:pt idx="8">
                  <c:v>-7.9084483940569603</c:v>
                </c:pt>
                <c:pt idx="9">
                  <c:v>-7.8407651104170846</c:v>
                </c:pt>
                <c:pt idx="10">
                  <c:v>-7.76534393824027</c:v>
                </c:pt>
                <c:pt idx="11">
                  <c:v>-7.6822593091177476</c:v>
                </c:pt>
                <c:pt idx="12">
                  <c:v>-7.5915932175475325</c:v>
                </c:pt>
                <c:pt idx="13">
                  <c:v>-7.4934351400157562</c:v>
                </c:pt>
                <c:pt idx="14">
                  <c:v>-7.3878819466941694</c:v>
                </c:pt>
                <c:pt idx="15">
                  <c:v>-7.2750378058409959</c:v>
                </c:pt>
                <c:pt idx="16">
                  <c:v>-7.1550140809994112</c:v>
                </c:pt>
                <c:pt idx="17">
                  <c:v>-7.0279292210952038</c:v>
                </c:pt>
                <c:pt idx="18">
                  <c:v>-6.8939086435419483</c:v>
                </c:pt>
                <c:pt idx="19">
                  <c:v>-6.7530846104691999</c:v>
                </c:pt>
                <c:pt idx="20">
                  <c:v>-6.605596098195698</c:v>
                </c:pt>
                <c:pt idx="21">
                  <c:v>-6.4515886600765624</c:v>
                </c:pt>
                <c:pt idx="22">
                  <c:v>-6.2912142828596673</c:v>
                </c:pt>
                <c:pt idx="23">
                  <c:v>-6.1246312366930971</c:v>
                </c:pt>
                <c:pt idx="24">
                  <c:v>-5.9520039189315979</c:v>
                </c:pt>
                <c:pt idx="25">
                  <c:v>-5.7735026918962573</c:v>
                </c:pt>
                <c:pt idx="26">
                  <c:v>-5.5893037147474427</c:v>
                </c:pt>
                <c:pt idx="27">
                  <c:v>-5.3995887696369849</c:v>
                </c:pt>
                <c:pt idx="28">
                  <c:v>-5.2045450823111503</c:v>
                </c:pt>
                <c:pt idx="29">
                  <c:v>-5.0043651373414146</c:v>
                </c:pt>
                <c:pt idx="30">
                  <c:v>-4.7992464881654504</c:v>
                </c:pt>
                <c:pt idx="31">
                  <c:v>-4.5893915621257158</c:v>
                </c:pt>
                <c:pt idx="32">
                  <c:v>-4.375007460698126</c:v>
                </c:pt>
                <c:pt idx="33">
                  <c:v>-4.1563057551078728</c:v>
                </c:pt>
                <c:pt idx="34">
                  <c:v>-3.9335022775342061</c:v>
                </c:pt>
                <c:pt idx="35">
                  <c:v>-3.7068169081100955</c:v>
                </c:pt>
                <c:pt idx="36">
                  <c:v>-3.4764733579271123</c:v>
                </c:pt>
                <c:pt idx="37">
                  <c:v>-3.2426989482595672</c:v>
                </c:pt>
                <c:pt idx="38">
                  <c:v>-3.0057243862258809</c:v>
                </c:pt>
                <c:pt idx="39">
                  <c:v>-2.7657835371084913</c:v>
                </c:pt>
                <c:pt idx="40">
                  <c:v>-2.5231131935570685</c:v>
                </c:pt>
                <c:pt idx="41">
                  <c:v>-2.2779528419027528</c:v>
                </c:pt>
                <c:pt idx="42">
                  <c:v>-2.0305444258140577</c:v>
                </c:pt>
                <c:pt idx="43">
                  <c:v>-1.781132107527684</c:v>
                </c:pt>
                <c:pt idx="44">
                  <c:v>-1.5299620268898695</c:v>
                </c:pt>
                <c:pt idx="45">
                  <c:v>-1.2772820584460653</c:v>
                </c:pt>
                <c:pt idx="46">
                  <c:v>-1.0233415668187062</c:v>
                </c:pt>
                <c:pt idx="47">
                  <c:v>-0.7683911606144217</c:v>
                </c:pt>
                <c:pt idx="48">
                  <c:v>-0.51268244510360006</c:v>
                </c:pt>
                <c:pt idx="49">
                  <c:v>-0.25646777391636272</c:v>
                </c:pt>
                <c:pt idx="50">
                  <c:v>5.0016476228088733E-16</c:v>
                </c:pt>
                <c:pt idx="51">
                  <c:v>0.25646777391636366</c:v>
                </c:pt>
                <c:pt idx="52">
                  <c:v>0.51268244510360106</c:v>
                </c:pt>
                <c:pt idx="53">
                  <c:v>0.7683911606144227</c:v>
                </c:pt>
                <c:pt idx="54">
                  <c:v>1.0233415668187054</c:v>
                </c:pt>
                <c:pt idx="55">
                  <c:v>1.2772820584460645</c:v>
                </c:pt>
                <c:pt idx="56">
                  <c:v>1.5299620268898688</c:v>
                </c:pt>
                <c:pt idx="57">
                  <c:v>1.781132107527712</c:v>
                </c:pt>
                <c:pt idx="58">
                  <c:v>2.0305444258140852</c:v>
                </c:pt>
                <c:pt idx="59">
                  <c:v>2.2779528419027795</c:v>
                </c:pt>
                <c:pt idx="60">
                  <c:v>2.5231131935570943</c:v>
                </c:pt>
                <c:pt idx="61">
                  <c:v>2.7657835371085158</c:v>
                </c:pt>
                <c:pt idx="62">
                  <c:v>3.0057243862259058</c:v>
                </c:pt>
                <c:pt idx="63">
                  <c:v>3.2426989482595929</c:v>
                </c:pt>
                <c:pt idx="64">
                  <c:v>3.4764733579271363</c:v>
                </c:pt>
                <c:pt idx="65">
                  <c:v>3.7068169081101194</c:v>
                </c:pt>
                <c:pt idx="66">
                  <c:v>3.9335022775342279</c:v>
                </c:pt>
                <c:pt idx="67">
                  <c:v>4.156305755107895</c:v>
                </c:pt>
                <c:pt idx="68">
                  <c:v>4.3750074606981446</c:v>
                </c:pt>
                <c:pt idx="69">
                  <c:v>4.5893915621257388</c:v>
                </c:pt>
                <c:pt idx="70">
                  <c:v>4.7992464881654735</c:v>
                </c:pt>
                <c:pt idx="71">
                  <c:v>5.0043651373414368</c:v>
                </c:pt>
                <c:pt idx="72">
                  <c:v>5.2045450823111699</c:v>
                </c:pt>
                <c:pt idx="73">
                  <c:v>5.3995887696370053</c:v>
                </c:pt>
                <c:pt idx="74">
                  <c:v>5.5893037147474605</c:v>
                </c:pt>
                <c:pt idx="75">
                  <c:v>5.773502691896276</c:v>
                </c:pt>
                <c:pt idx="76">
                  <c:v>5.9520039189316165</c:v>
                </c:pt>
                <c:pt idx="77">
                  <c:v>6.1246312366931139</c:v>
                </c:pt>
                <c:pt idx="78">
                  <c:v>6.2912142828596842</c:v>
                </c:pt>
                <c:pt idx="79">
                  <c:v>6.4515886600765784</c:v>
                </c:pt>
                <c:pt idx="80">
                  <c:v>6.605596098195714</c:v>
                </c:pt>
                <c:pt idx="81">
                  <c:v>6.7530846104692142</c:v>
                </c:pt>
                <c:pt idx="82">
                  <c:v>6.8939086435419661</c:v>
                </c:pt>
                <c:pt idx="83">
                  <c:v>7.0279292210952162</c:v>
                </c:pt>
                <c:pt idx="84">
                  <c:v>7.1550140809994263</c:v>
                </c:pt>
                <c:pt idx="85">
                  <c:v>7.2750378058410075</c:v>
                </c:pt>
                <c:pt idx="86">
                  <c:v>7.3878819466941827</c:v>
                </c:pt>
                <c:pt idx="87">
                  <c:v>7.4934351400157659</c:v>
                </c:pt>
                <c:pt idx="88">
                  <c:v>7.5915932175475431</c:v>
                </c:pt>
                <c:pt idx="89">
                  <c:v>7.6822593091177582</c:v>
                </c:pt>
                <c:pt idx="90">
                  <c:v>7.765343938240278</c:v>
                </c:pt>
                <c:pt idx="91">
                  <c:v>7.8407651104170917</c:v>
                </c:pt>
                <c:pt idx="92">
                  <c:v>7.9084483940569656</c:v>
                </c:pt>
                <c:pt idx="93">
                  <c:v>7.9683269939304537</c:v>
                </c:pt>
                <c:pt idx="94">
                  <c:v>8.0203418170887062</c:v>
                </c:pt>
                <c:pt idx="95">
                  <c:v>8.0644415311810977</c:v>
                </c:pt>
                <c:pt idx="96">
                  <c:v>8.1005826151140372</c:v>
                </c:pt>
                <c:pt idx="97">
                  <c:v>8.1287294020010492</c:v>
                </c:pt>
                <c:pt idx="98">
                  <c:v>8.1488541143616811</c:v>
                </c:pt>
                <c:pt idx="99">
                  <c:v>8.1609368915345168</c:v>
                </c:pt>
                <c:pt idx="100">
                  <c:v>8.1649658092772608</c:v>
                </c:pt>
                <c:pt idx="101">
                  <c:v>8.1609368915345168</c:v>
                </c:pt>
                <c:pt idx="102">
                  <c:v>8.1488541143616793</c:v>
                </c:pt>
                <c:pt idx="103">
                  <c:v>8.1287294020010474</c:v>
                </c:pt>
                <c:pt idx="104">
                  <c:v>8.1005826151140337</c:v>
                </c:pt>
                <c:pt idx="105">
                  <c:v>8.0644415311810942</c:v>
                </c:pt>
                <c:pt idx="106">
                  <c:v>8.0203418170887026</c:v>
                </c:pt>
                <c:pt idx="107">
                  <c:v>7.9683269939304466</c:v>
                </c:pt>
                <c:pt idx="108">
                  <c:v>7.9084483940569603</c:v>
                </c:pt>
                <c:pt idx="109">
                  <c:v>7.8407651104170846</c:v>
                </c:pt>
                <c:pt idx="110">
                  <c:v>7.76534393824027</c:v>
                </c:pt>
                <c:pt idx="111">
                  <c:v>7.6822593091177476</c:v>
                </c:pt>
                <c:pt idx="112">
                  <c:v>7.5915932175475342</c:v>
                </c:pt>
                <c:pt idx="113">
                  <c:v>7.4934351400157562</c:v>
                </c:pt>
                <c:pt idx="114">
                  <c:v>7.3878819466941712</c:v>
                </c:pt>
                <c:pt idx="115">
                  <c:v>7.2750378058409959</c:v>
                </c:pt>
                <c:pt idx="116">
                  <c:v>7.1550140809994147</c:v>
                </c:pt>
                <c:pt idx="117">
                  <c:v>7.0279292210952047</c:v>
                </c:pt>
                <c:pt idx="118">
                  <c:v>6.893908643541951</c:v>
                </c:pt>
                <c:pt idx="119">
                  <c:v>6.7530846104691999</c:v>
                </c:pt>
                <c:pt idx="120">
                  <c:v>6.6055960981956998</c:v>
                </c:pt>
                <c:pt idx="121">
                  <c:v>6.4515886600765624</c:v>
                </c:pt>
                <c:pt idx="122">
                  <c:v>6.2912142828596682</c:v>
                </c:pt>
                <c:pt idx="123">
                  <c:v>6.1246312366930971</c:v>
                </c:pt>
                <c:pt idx="124">
                  <c:v>5.9520039189315996</c:v>
                </c:pt>
                <c:pt idx="125">
                  <c:v>5.7735026918962582</c:v>
                </c:pt>
                <c:pt idx="126">
                  <c:v>5.5893037147474418</c:v>
                </c:pt>
                <c:pt idx="127">
                  <c:v>5.3995887696369858</c:v>
                </c:pt>
                <c:pt idx="128">
                  <c:v>5.2045450823111503</c:v>
                </c:pt>
                <c:pt idx="129">
                  <c:v>5.0043651373414173</c:v>
                </c:pt>
                <c:pt idx="130">
                  <c:v>4.7992464881654522</c:v>
                </c:pt>
                <c:pt idx="131">
                  <c:v>4.5893915621257175</c:v>
                </c:pt>
                <c:pt idx="132">
                  <c:v>4.3750074606981233</c:v>
                </c:pt>
                <c:pt idx="133">
                  <c:v>4.1563057551078719</c:v>
                </c:pt>
                <c:pt idx="134">
                  <c:v>3.9335022775342039</c:v>
                </c:pt>
                <c:pt idx="135">
                  <c:v>3.7068169081100968</c:v>
                </c:pt>
                <c:pt idx="136">
                  <c:v>3.4764733579271123</c:v>
                </c:pt>
                <c:pt idx="137">
                  <c:v>3.2426989482595681</c:v>
                </c:pt>
                <c:pt idx="138">
                  <c:v>3.0057243862258822</c:v>
                </c:pt>
                <c:pt idx="139">
                  <c:v>2.7657835371084927</c:v>
                </c:pt>
                <c:pt idx="140">
                  <c:v>2.5231131935570694</c:v>
                </c:pt>
                <c:pt idx="141">
                  <c:v>2.277952841902755</c:v>
                </c:pt>
                <c:pt idx="142">
                  <c:v>2.0305444258140608</c:v>
                </c:pt>
                <c:pt idx="143">
                  <c:v>1.7811321075276869</c:v>
                </c:pt>
                <c:pt idx="144">
                  <c:v>1.5299620268898688</c:v>
                </c:pt>
                <c:pt idx="145">
                  <c:v>1.2772820584460645</c:v>
                </c:pt>
                <c:pt idx="146">
                  <c:v>1.0233415668187054</c:v>
                </c:pt>
                <c:pt idx="147">
                  <c:v>0.7683911606144227</c:v>
                </c:pt>
                <c:pt idx="148">
                  <c:v>0.51268244510360106</c:v>
                </c:pt>
                <c:pt idx="149">
                  <c:v>0.25646777391636366</c:v>
                </c:pt>
                <c:pt idx="150">
                  <c:v>5.0016476228088733E-16</c:v>
                </c:pt>
                <c:pt idx="151">
                  <c:v>-0.25646777391636272</c:v>
                </c:pt>
                <c:pt idx="152">
                  <c:v>-0.51268244510360006</c:v>
                </c:pt>
                <c:pt idx="153">
                  <c:v>-0.7683911606144217</c:v>
                </c:pt>
                <c:pt idx="154">
                  <c:v>-1.0233415668187062</c:v>
                </c:pt>
                <c:pt idx="155">
                  <c:v>-1.2772820584460653</c:v>
                </c:pt>
                <c:pt idx="156">
                  <c:v>-1.5299620268898695</c:v>
                </c:pt>
                <c:pt idx="157">
                  <c:v>-1.781132107527684</c:v>
                </c:pt>
                <c:pt idx="158">
                  <c:v>-2.0305444258140577</c:v>
                </c:pt>
                <c:pt idx="159">
                  <c:v>-2.2779528419027528</c:v>
                </c:pt>
                <c:pt idx="160">
                  <c:v>-2.5231131935570685</c:v>
                </c:pt>
                <c:pt idx="161">
                  <c:v>-2.7657835371084913</c:v>
                </c:pt>
                <c:pt idx="162">
                  <c:v>-3.0057243862258809</c:v>
                </c:pt>
                <c:pt idx="163">
                  <c:v>-3.2426989482595672</c:v>
                </c:pt>
                <c:pt idx="164">
                  <c:v>-3.4764733579271123</c:v>
                </c:pt>
                <c:pt idx="165">
                  <c:v>-3.7068169081100955</c:v>
                </c:pt>
                <c:pt idx="166">
                  <c:v>-3.9335022775342061</c:v>
                </c:pt>
                <c:pt idx="167">
                  <c:v>-4.1563057551078728</c:v>
                </c:pt>
                <c:pt idx="168">
                  <c:v>-4.375007460698126</c:v>
                </c:pt>
                <c:pt idx="169">
                  <c:v>-4.5893915621257158</c:v>
                </c:pt>
                <c:pt idx="170">
                  <c:v>-4.7992464881654504</c:v>
                </c:pt>
                <c:pt idx="171">
                  <c:v>-5.0043651373414146</c:v>
                </c:pt>
                <c:pt idx="172">
                  <c:v>-5.2045450823111503</c:v>
                </c:pt>
                <c:pt idx="173">
                  <c:v>-5.3995887696369849</c:v>
                </c:pt>
                <c:pt idx="174">
                  <c:v>-5.5893037147474427</c:v>
                </c:pt>
                <c:pt idx="175">
                  <c:v>-5.7735026918962573</c:v>
                </c:pt>
                <c:pt idx="176">
                  <c:v>-5.9520039189315979</c:v>
                </c:pt>
                <c:pt idx="177">
                  <c:v>-6.1246312366930971</c:v>
                </c:pt>
                <c:pt idx="178">
                  <c:v>-6.2912142828596673</c:v>
                </c:pt>
                <c:pt idx="179">
                  <c:v>-6.4515886600765624</c:v>
                </c:pt>
                <c:pt idx="180">
                  <c:v>-6.605596098195698</c:v>
                </c:pt>
                <c:pt idx="181">
                  <c:v>-6.7530846104691999</c:v>
                </c:pt>
                <c:pt idx="182">
                  <c:v>-6.8939086435419483</c:v>
                </c:pt>
                <c:pt idx="183">
                  <c:v>-7.0279292210952038</c:v>
                </c:pt>
                <c:pt idx="184">
                  <c:v>-7.1550140809994112</c:v>
                </c:pt>
                <c:pt idx="185">
                  <c:v>-7.2750378058409959</c:v>
                </c:pt>
                <c:pt idx="186">
                  <c:v>-7.3878819466941694</c:v>
                </c:pt>
                <c:pt idx="187">
                  <c:v>-7.4934351400157562</c:v>
                </c:pt>
                <c:pt idx="188">
                  <c:v>-7.5915932175475325</c:v>
                </c:pt>
                <c:pt idx="189">
                  <c:v>-7.6822593091177476</c:v>
                </c:pt>
                <c:pt idx="190">
                  <c:v>-7.76534393824027</c:v>
                </c:pt>
                <c:pt idx="191">
                  <c:v>-7.8407651104170846</c:v>
                </c:pt>
                <c:pt idx="192">
                  <c:v>-7.9084483940569603</c:v>
                </c:pt>
                <c:pt idx="193">
                  <c:v>-7.9683269939304484</c:v>
                </c:pt>
                <c:pt idx="194">
                  <c:v>-8.0203418170887026</c:v>
                </c:pt>
                <c:pt idx="195">
                  <c:v>-8.0644415311810924</c:v>
                </c:pt>
                <c:pt idx="196">
                  <c:v>-8.1005826151140319</c:v>
                </c:pt>
                <c:pt idx="197">
                  <c:v>-8.1287294020010474</c:v>
                </c:pt>
                <c:pt idx="198">
                  <c:v>-8.1488541143616793</c:v>
                </c:pt>
                <c:pt idx="199">
                  <c:v>-8.1609368915345168</c:v>
                </c:pt>
                <c:pt idx="200">
                  <c:v>-8.1649658092772608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'Instantaneous to P'!$K$6</c:f>
              <c:strCache>
                <c:ptCount val="1"/>
                <c:pt idx="0">
                  <c:v>Vb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'Instantaneous to P'!$K$7:$K$207</c:f>
              <c:numCache>
                <c:formatCode>General</c:formatCode>
                <c:ptCount val="201"/>
                <c:pt idx="0">
                  <c:v>4.0824829046386295</c:v>
                </c:pt>
                <c:pt idx="1">
                  <c:v>3.8583608383036445</c:v>
                </c:pt>
                <c:pt idx="2">
                  <c:v>3.6304310356467999</c:v>
                </c:pt>
                <c:pt idx="3">
                  <c:v>3.3989184358650255</c:v>
                </c:pt>
                <c:pt idx="4">
                  <c:v>3.1640515139434444</c:v>
                </c:pt>
                <c:pt idx="5">
                  <c:v>2.926062055178174</c:v>
                </c:pt>
                <c:pt idx="6">
                  <c:v>2.6851849264321923</c:v>
                </c:pt>
                <c:pt idx="7">
                  <c:v>2.4416578443501336</c:v>
                </c:pt>
                <c:pt idx="8">
                  <c:v>2.1957211407606185</c:v>
                </c:pt>
                <c:pt idx="9">
                  <c:v>1.9476175254978016</c:v>
                </c:pt>
                <c:pt idx="10">
                  <c:v>1.6975918468760289</c:v>
                </c:pt>
                <c:pt idx="11">
                  <c:v>1.4458908500541399</c:v>
                </c:pt>
                <c:pt idx="12">
                  <c:v>1.1927629335277627</c:v>
                </c:pt>
                <c:pt idx="13">
                  <c:v>0.93845790399001106</c:v>
                </c:pt>
                <c:pt idx="14">
                  <c:v>0.68322672980241261</c:v>
                </c:pt>
                <c:pt idx="15">
                  <c:v>0.42732129331946711</c:v>
                </c:pt>
                <c:pt idx="16">
                  <c:v>0.17099414231113483</c:v>
                </c:pt>
                <c:pt idx="17">
                  <c:v>-8.5501759271280259E-2</c:v>
                </c:pt>
                <c:pt idx="18">
                  <c:v>-0.3419132809400528</c:v>
                </c:pt>
                <c:pt idx="19">
                  <c:v>-0.59798737548021896</c:v>
                </c:pt>
                <c:pt idx="20">
                  <c:v>-0.85347132867668618</c:v>
                </c:pt>
                <c:pt idx="21">
                  <c:v>-1.1081130087125852</c:v>
                </c:pt>
                <c:pt idx="22">
                  <c:v>-1.3616611149929956</c:v>
                </c:pt>
                <c:pt idx="23">
                  <c:v>-1.6138654261482419</c:v>
                </c:pt>
                <c:pt idx="24">
                  <c:v>-1.8644770469722185</c:v>
                </c:pt>
                <c:pt idx="25">
                  <c:v>-2.1132486540518713</c:v>
                </c:pt>
                <c:pt idx="26">
                  <c:v>-2.3599347398455772</c:v>
                </c:pt>
                <c:pt idx="27">
                  <c:v>-2.6042918549694329</c:v>
                </c:pt>
                <c:pt idx="28">
                  <c:v>-2.8460788484523953</c:v>
                </c:pt>
                <c:pt idx="29">
                  <c:v>-3.0850571057232039</c:v>
                </c:pt>
                <c:pt idx="30">
                  <c:v>-3.3209907840941173</c:v>
                </c:pt>
                <c:pt idx="31">
                  <c:v>-3.5536470455092104</c:v>
                </c:pt>
                <c:pt idx="32">
                  <c:v>-3.7827962863273852</c:v>
                </c:pt>
                <c:pt idx="33">
                  <c:v>-4.0082123639134934</c:v>
                </c:pt>
                <c:pt idx="34">
                  <c:v>-4.2296728198137572</c:v>
                </c:pt>
                <c:pt idx="35">
                  <c:v>-4.4469590992954569</c:v>
                </c:pt>
                <c:pt idx="36">
                  <c:v>-4.659856767034027</c:v>
                </c:pt>
                <c:pt idx="37">
                  <c:v>-4.8681557187348634</c:v>
                </c:pt>
                <c:pt idx="38">
                  <c:v>-5.0716503884808661</c:v>
                </c:pt>
                <c:pt idx="39">
                  <c:v>-5.2701399516012142</c:v>
                </c:pt>
                <c:pt idx="40">
                  <c:v>-5.4634285228610393</c:v>
                </c:pt>
                <c:pt idx="41">
                  <c:v>-5.651325349776517</c:v>
                </c:pt>
                <c:pt idx="42">
                  <c:v>-5.8336450008645464</c:v>
                </c:pt>
                <c:pt idx="43">
                  <c:v>-6.0102075486412163</c:v>
                </c:pt>
                <c:pt idx="44">
                  <c:v>-6.1808387471885275</c:v>
                </c:pt>
                <c:pt idx="45">
                  <c:v>-6.3453702041140705</c:v>
                </c:pt>
                <c:pt idx="46">
                  <c:v>-6.5036395467339796</c:v>
                </c:pt>
                <c:pt idx="47">
                  <c:v>-6.655490582315184</c:v>
                </c:pt>
                <c:pt idx="48">
                  <c:v>-6.8007734522187571</c:v>
                </c:pt>
                <c:pt idx="49">
                  <c:v>-6.9393447797923198</c:v>
                </c:pt>
                <c:pt idx="50">
                  <c:v>-7.0710678118654746</c:v>
                </c:pt>
                <c:pt idx="51">
                  <c:v>-7.1958125537086834</c:v>
                </c:pt>
                <c:pt idx="52">
                  <c:v>-7.313455897322358</c:v>
                </c:pt>
                <c:pt idx="53">
                  <c:v>-7.4238817429296065</c:v>
                </c:pt>
                <c:pt idx="54">
                  <c:v>-7.5269811135526865</c:v>
                </c:pt>
                <c:pt idx="55">
                  <c:v>-7.622652262560135</c:v>
                </c:pt>
                <c:pt idx="56">
                  <c:v>-7.7108007740783968</c:v>
                </c:pt>
                <c:pt idx="57">
                  <c:v>-7.7913396561689083</c:v>
                </c:pt>
                <c:pt idx="58">
                  <c:v>-7.8641894266786121</c:v>
                </c:pt>
                <c:pt idx="59">
                  <c:v>-7.9292781916792769</c:v>
                </c:pt>
                <c:pt idx="60">
                  <c:v>-7.9865417164181123</c:v>
                </c:pt>
                <c:pt idx="61">
                  <c:v>-8.0359234887097113</c:v>
                </c:pt>
                <c:pt idx="62">
                  <c:v>-8.077374774706751</c:v>
                </c:pt>
                <c:pt idx="63">
                  <c:v>-8.1108546669944346</c:v>
                </c:pt>
                <c:pt idx="64">
                  <c:v>-8.1363301249611428</c:v>
                </c:pt>
                <c:pt idx="65">
                  <c:v>-8.1537760074055541</c:v>
                </c:pt>
                <c:pt idx="66">
                  <c:v>-8.1631750973479651</c:v>
                </c:pt>
                <c:pt idx="67">
                  <c:v>-8.1645181190213663</c:v>
                </c:pt>
                <c:pt idx="68">
                  <c:v>-8.1578037470255094</c:v>
                </c:pt>
                <c:pt idx="69">
                  <c:v>-8.1430386076349244</c:v>
                </c:pt>
                <c:pt idx="70">
                  <c:v>-8.1202372722595655</c:v>
                </c:pt>
                <c:pt idx="71">
                  <c:v>-8.0894222430646145</c:v>
                </c:pt>
                <c:pt idx="72">
                  <c:v>-8.0506239307635408</c:v>
                </c:pt>
                <c:pt idx="73">
                  <c:v>-8.0038806246064134</c:v>
                </c:pt>
                <c:pt idx="74">
                  <c:v>-7.9492384545930141</c:v>
                </c:pt>
                <c:pt idx="75">
                  <c:v>-7.886751345948122</c:v>
                </c:pt>
                <c:pt idx="76">
                  <c:v>-7.8164809659038088</c:v>
                </c:pt>
                <c:pt idx="77">
                  <c:v>-7.7384966628413308</c:v>
                </c:pt>
                <c:pt idx="78">
                  <c:v>-7.6528753978526547</c:v>
                </c:pt>
                <c:pt idx="79">
                  <c:v>-7.5597016687891401</c:v>
                </c:pt>
                <c:pt idx="80">
                  <c:v>-7.4590674268723731</c:v>
                </c:pt>
                <c:pt idx="81">
                  <c:v>-7.3510719859494067</c:v>
                </c:pt>
                <c:pt idx="82">
                  <c:v>-7.2358219244819866</c:v>
                </c:pt>
                <c:pt idx="83">
                  <c:v>-7.1134309803664699</c:v>
                </c:pt>
                <c:pt idx="84">
                  <c:v>-6.9840199386882613</c:v>
                </c:pt>
                <c:pt idx="85">
                  <c:v>-6.8477165125215151</c:v>
                </c:pt>
                <c:pt idx="86">
                  <c:v>-6.7046552168917408</c:v>
                </c:pt>
                <c:pt idx="87">
                  <c:v>-6.5549772360257306</c:v>
                </c:pt>
                <c:pt idx="88">
                  <c:v>-6.3988302840197528</c:v>
                </c:pt>
                <c:pt idx="89">
                  <c:v>-6.2363684590635931</c:v>
                </c:pt>
                <c:pt idx="90">
                  <c:v>-6.0677520913642233</c:v>
                </c:pt>
                <c:pt idx="91">
                  <c:v>-5.8931475849192658</c:v>
                </c:pt>
                <c:pt idx="92">
                  <c:v>-5.7127272532963227</c:v>
                </c:pt>
                <c:pt idx="93">
                  <c:v>-5.5266691495802975</c:v>
                </c:pt>
                <c:pt idx="94">
                  <c:v>-5.3351568906564903</c:v>
                </c:pt>
                <c:pt idx="95">
                  <c:v>-5.138379476002898</c:v>
                </c:pt>
                <c:pt idx="96">
                  <c:v>-4.9365311011705657</c:v>
                </c:pt>
                <c:pt idx="97">
                  <c:v>-4.7298109661359993</c:v>
                </c:pt>
                <c:pt idx="98">
                  <c:v>-4.5184230787148563</c:v>
                </c:pt>
                <c:pt idx="99">
                  <c:v>-4.302576053230851</c:v>
                </c:pt>
                <c:pt idx="100">
                  <c:v>-4.0824829046386304</c:v>
                </c:pt>
                <c:pt idx="101">
                  <c:v>-3.8583608383036445</c:v>
                </c:pt>
                <c:pt idx="102">
                  <c:v>-3.6304310356468013</c:v>
                </c:pt>
                <c:pt idx="103">
                  <c:v>-3.3989184358650255</c:v>
                </c:pt>
                <c:pt idx="104">
                  <c:v>-3.1640515139434475</c:v>
                </c:pt>
                <c:pt idx="105">
                  <c:v>-2.9260620551781757</c:v>
                </c:pt>
                <c:pt idx="106">
                  <c:v>-2.6851849264321932</c:v>
                </c:pt>
                <c:pt idx="107">
                  <c:v>-2.4416578443501291</c:v>
                </c:pt>
                <c:pt idx="108">
                  <c:v>-2.1957211407606168</c:v>
                </c:pt>
                <c:pt idx="109">
                  <c:v>-1.9476175254977992</c:v>
                </c:pt>
                <c:pt idx="110">
                  <c:v>-1.6975918468760296</c:v>
                </c:pt>
                <c:pt idx="111">
                  <c:v>-1.4458908500541399</c:v>
                </c:pt>
                <c:pt idx="112">
                  <c:v>-1.192762933527765</c:v>
                </c:pt>
                <c:pt idx="113">
                  <c:v>-0.93845790399001106</c:v>
                </c:pt>
                <c:pt idx="114">
                  <c:v>-0.68322672980241483</c:v>
                </c:pt>
                <c:pt idx="115">
                  <c:v>-0.42732129331946783</c:v>
                </c:pt>
                <c:pt idx="116">
                  <c:v>-0.17099414231113844</c:v>
                </c:pt>
                <c:pt idx="117">
                  <c:v>8.5501759271278802E-2</c:v>
                </c:pt>
                <c:pt idx="118">
                  <c:v>0.34191328094004847</c:v>
                </c:pt>
                <c:pt idx="119">
                  <c:v>0.59798737548021974</c:v>
                </c:pt>
                <c:pt idx="120">
                  <c:v>0.85347132867668474</c:v>
                </c:pt>
                <c:pt idx="121">
                  <c:v>1.1081130087125852</c:v>
                </c:pt>
                <c:pt idx="122">
                  <c:v>1.3616611149929936</c:v>
                </c:pt>
                <c:pt idx="123">
                  <c:v>1.6138654261482419</c:v>
                </c:pt>
                <c:pt idx="124">
                  <c:v>1.8644770469722158</c:v>
                </c:pt>
                <c:pt idx="125">
                  <c:v>2.1132486540518705</c:v>
                </c:pt>
                <c:pt idx="126">
                  <c:v>2.3599347398455786</c:v>
                </c:pt>
                <c:pt idx="127">
                  <c:v>2.6042918549694316</c:v>
                </c:pt>
                <c:pt idx="128">
                  <c:v>2.8460788484523958</c:v>
                </c:pt>
                <c:pt idx="129">
                  <c:v>3.0850571057232004</c:v>
                </c:pt>
                <c:pt idx="130">
                  <c:v>3.3209907840941169</c:v>
                </c:pt>
                <c:pt idx="131">
                  <c:v>3.5536470455092082</c:v>
                </c:pt>
                <c:pt idx="132">
                  <c:v>3.7827962863273878</c:v>
                </c:pt>
                <c:pt idx="133">
                  <c:v>4.0082123639134934</c:v>
                </c:pt>
                <c:pt idx="134">
                  <c:v>4.2296728198137608</c:v>
                </c:pt>
                <c:pt idx="135">
                  <c:v>4.4469590992954569</c:v>
                </c:pt>
                <c:pt idx="136">
                  <c:v>4.6598567670340287</c:v>
                </c:pt>
                <c:pt idx="137">
                  <c:v>4.8681557187348625</c:v>
                </c:pt>
                <c:pt idx="138">
                  <c:v>5.0716503884808661</c:v>
                </c:pt>
                <c:pt idx="139">
                  <c:v>5.2701399516012133</c:v>
                </c:pt>
                <c:pt idx="140">
                  <c:v>5.4634285228610366</c:v>
                </c:pt>
                <c:pt idx="141">
                  <c:v>5.6513253497765152</c:v>
                </c:pt>
                <c:pt idx="142">
                  <c:v>5.8336450008645429</c:v>
                </c:pt>
                <c:pt idx="143">
                  <c:v>6.0102075486412136</c:v>
                </c:pt>
                <c:pt idx="144">
                  <c:v>6.1808387471885275</c:v>
                </c:pt>
                <c:pt idx="145">
                  <c:v>6.3453702041140705</c:v>
                </c:pt>
                <c:pt idx="146">
                  <c:v>6.5036395467339814</c:v>
                </c:pt>
                <c:pt idx="147">
                  <c:v>6.655490582315184</c:v>
                </c:pt>
                <c:pt idx="148">
                  <c:v>6.8007734522187571</c:v>
                </c:pt>
                <c:pt idx="149">
                  <c:v>6.9393447797923198</c:v>
                </c:pt>
                <c:pt idx="150">
                  <c:v>7.0710678118654746</c:v>
                </c:pt>
                <c:pt idx="151">
                  <c:v>7.1958125537086834</c:v>
                </c:pt>
                <c:pt idx="152">
                  <c:v>7.313455897322358</c:v>
                </c:pt>
                <c:pt idx="153">
                  <c:v>7.4238817429296065</c:v>
                </c:pt>
                <c:pt idx="154">
                  <c:v>7.5269811135526865</c:v>
                </c:pt>
                <c:pt idx="155">
                  <c:v>7.6226522625601358</c:v>
                </c:pt>
                <c:pt idx="156">
                  <c:v>7.7108007740783968</c:v>
                </c:pt>
                <c:pt idx="157">
                  <c:v>7.7913396561689012</c:v>
                </c:pt>
                <c:pt idx="158">
                  <c:v>7.8641894266786032</c:v>
                </c:pt>
                <c:pt idx="159">
                  <c:v>7.9292781916792698</c:v>
                </c:pt>
                <c:pt idx="160">
                  <c:v>7.986541716418107</c:v>
                </c:pt>
                <c:pt idx="161">
                  <c:v>8.035923488709706</c:v>
                </c:pt>
                <c:pt idx="162">
                  <c:v>8.0773747747067475</c:v>
                </c:pt>
                <c:pt idx="163">
                  <c:v>8.110854666994431</c:v>
                </c:pt>
                <c:pt idx="164">
                  <c:v>8.1363301249611393</c:v>
                </c:pt>
                <c:pt idx="165">
                  <c:v>8.1537760074055523</c:v>
                </c:pt>
                <c:pt idx="166">
                  <c:v>8.1631750973479633</c:v>
                </c:pt>
                <c:pt idx="167">
                  <c:v>8.1645181190213663</c:v>
                </c:pt>
                <c:pt idx="168">
                  <c:v>8.1578037470255111</c:v>
                </c:pt>
                <c:pt idx="169">
                  <c:v>8.1430386076349244</c:v>
                </c:pt>
                <c:pt idx="170">
                  <c:v>8.120237272259569</c:v>
                </c:pt>
                <c:pt idx="171">
                  <c:v>8.0894222430646181</c:v>
                </c:pt>
                <c:pt idx="172">
                  <c:v>8.0506239307635461</c:v>
                </c:pt>
                <c:pt idx="173">
                  <c:v>8.0038806246064169</c:v>
                </c:pt>
                <c:pt idx="174">
                  <c:v>7.9492384545930204</c:v>
                </c:pt>
                <c:pt idx="175">
                  <c:v>7.8867513459481291</c:v>
                </c:pt>
                <c:pt idx="176">
                  <c:v>7.8164809659038159</c:v>
                </c:pt>
                <c:pt idx="177">
                  <c:v>7.7384966628413387</c:v>
                </c:pt>
                <c:pt idx="178">
                  <c:v>7.6528753978526627</c:v>
                </c:pt>
                <c:pt idx="179">
                  <c:v>7.5597016687891481</c:v>
                </c:pt>
                <c:pt idx="180">
                  <c:v>7.4590674268723847</c:v>
                </c:pt>
                <c:pt idx="181">
                  <c:v>7.3510719859494182</c:v>
                </c:pt>
                <c:pt idx="182">
                  <c:v>7.2358219244820008</c:v>
                </c:pt>
                <c:pt idx="183">
                  <c:v>7.1134309803664841</c:v>
                </c:pt>
                <c:pt idx="184">
                  <c:v>6.9840199386882755</c:v>
                </c:pt>
                <c:pt idx="185">
                  <c:v>6.8477165125215294</c:v>
                </c:pt>
                <c:pt idx="186">
                  <c:v>6.7046552168917568</c:v>
                </c:pt>
                <c:pt idx="187">
                  <c:v>6.5549772360257448</c:v>
                </c:pt>
                <c:pt idx="188">
                  <c:v>6.3988302840197697</c:v>
                </c:pt>
                <c:pt idx="189">
                  <c:v>6.2363684590636081</c:v>
                </c:pt>
                <c:pt idx="190">
                  <c:v>6.0677520913642402</c:v>
                </c:pt>
                <c:pt idx="191">
                  <c:v>5.8931475849192818</c:v>
                </c:pt>
                <c:pt idx="192">
                  <c:v>5.7127272532963413</c:v>
                </c:pt>
                <c:pt idx="193">
                  <c:v>5.5266691495803144</c:v>
                </c:pt>
                <c:pt idx="194">
                  <c:v>5.3351568906565099</c:v>
                </c:pt>
                <c:pt idx="195">
                  <c:v>5.1383794760029184</c:v>
                </c:pt>
                <c:pt idx="196">
                  <c:v>4.936531101170587</c:v>
                </c:pt>
                <c:pt idx="197">
                  <c:v>4.7298109661360215</c:v>
                </c:pt>
                <c:pt idx="198">
                  <c:v>4.5184230787148794</c:v>
                </c:pt>
                <c:pt idx="199">
                  <c:v>4.3025760532308723</c:v>
                </c:pt>
                <c:pt idx="200">
                  <c:v>4.0824829046386313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'Instantaneous to P'!$L$6</c:f>
              <c:strCache>
                <c:ptCount val="1"/>
                <c:pt idx="0">
                  <c:v>Vc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'Instantaneous to P'!$L$7:$L$207</c:f>
              <c:numCache>
                <c:formatCode>General</c:formatCode>
                <c:ptCount val="201"/>
                <c:pt idx="0">
                  <c:v>4.0824829046386313</c:v>
                </c:pt>
                <c:pt idx="1">
                  <c:v>4.3025760532308723</c:v>
                </c:pt>
                <c:pt idx="2">
                  <c:v>4.5184230787148794</c:v>
                </c:pt>
                <c:pt idx="3">
                  <c:v>4.7298109661360215</c:v>
                </c:pt>
                <c:pt idx="4">
                  <c:v>4.936531101170587</c:v>
                </c:pt>
                <c:pt idx="5">
                  <c:v>5.1383794760029184</c:v>
                </c:pt>
                <c:pt idx="6">
                  <c:v>5.3351568906565099</c:v>
                </c:pt>
                <c:pt idx="7">
                  <c:v>5.5266691495803144</c:v>
                </c:pt>
                <c:pt idx="8">
                  <c:v>5.7127272532963413</c:v>
                </c:pt>
                <c:pt idx="9">
                  <c:v>5.8931475849192818</c:v>
                </c:pt>
                <c:pt idx="10">
                  <c:v>6.0677520913642402</c:v>
                </c:pt>
                <c:pt idx="11">
                  <c:v>6.2363684590636081</c:v>
                </c:pt>
                <c:pt idx="12">
                  <c:v>6.3988302840197697</c:v>
                </c:pt>
                <c:pt idx="13">
                  <c:v>6.5549772360257448</c:v>
                </c:pt>
                <c:pt idx="14">
                  <c:v>6.7046552168917568</c:v>
                </c:pt>
                <c:pt idx="15">
                  <c:v>6.8477165125215294</c:v>
                </c:pt>
                <c:pt idx="16">
                  <c:v>6.9840199386882755</c:v>
                </c:pt>
                <c:pt idx="17">
                  <c:v>7.1134309803664841</c:v>
                </c:pt>
                <c:pt idx="18">
                  <c:v>7.2358219244820008</c:v>
                </c:pt>
                <c:pt idx="19">
                  <c:v>7.3510719859494182</c:v>
                </c:pt>
                <c:pt idx="20">
                  <c:v>7.4590674268723847</c:v>
                </c:pt>
                <c:pt idx="21">
                  <c:v>7.5597016687891481</c:v>
                </c:pt>
                <c:pt idx="22">
                  <c:v>7.6528753978526627</c:v>
                </c:pt>
                <c:pt idx="23">
                  <c:v>7.7384966628413387</c:v>
                </c:pt>
                <c:pt idx="24">
                  <c:v>7.8164809659038159</c:v>
                </c:pt>
                <c:pt idx="25">
                  <c:v>7.8867513459481291</c:v>
                </c:pt>
                <c:pt idx="26">
                  <c:v>7.9492384545930204</c:v>
                </c:pt>
                <c:pt idx="27">
                  <c:v>8.0038806246064169</c:v>
                </c:pt>
                <c:pt idx="28">
                  <c:v>8.0506239307635461</c:v>
                </c:pt>
                <c:pt idx="29">
                  <c:v>8.0894222430646181</c:v>
                </c:pt>
                <c:pt idx="30">
                  <c:v>8.120237272259569</c:v>
                </c:pt>
                <c:pt idx="31">
                  <c:v>8.1430386076349244</c:v>
                </c:pt>
                <c:pt idx="32">
                  <c:v>8.1578037470255111</c:v>
                </c:pt>
                <c:pt idx="33">
                  <c:v>8.1645181190213663</c:v>
                </c:pt>
                <c:pt idx="34">
                  <c:v>8.1631750973479633</c:v>
                </c:pt>
                <c:pt idx="35">
                  <c:v>8.1537760074055523</c:v>
                </c:pt>
                <c:pt idx="36">
                  <c:v>8.1363301249611393</c:v>
                </c:pt>
                <c:pt idx="37">
                  <c:v>8.110854666994431</c:v>
                </c:pt>
                <c:pt idx="38">
                  <c:v>8.0773747747067475</c:v>
                </c:pt>
                <c:pt idx="39">
                  <c:v>8.035923488709706</c:v>
                </c:pt>
                <c:pt idx="40">
                  <c:v>7.986541716418107</c:v>
                </c:pt>
                <c:pt idx="41">
                  <c:v>7.9292781916792698</c:v>
                </c:pt>
                <c:pt idx="42">
                  <c:v>7.8641894266786032</c:v>
                </c:pt>
                <c:pt idx="43">
                  <c:v>7.7913396561689012</c:v>
                </c:pt>
                <c:pt idx="44">
                  <c:v>7.7108007740783968</c:v>
                </c:pt>
                <c:pt idx="45">
                  <c:v>7.6226522625601358</c:v>
                </c:pt>
                <c:pt idx="46">
                  <c:v>7.5269811135526865</c:v>
                </c:pt>
                <c:pt idx="47">
                  <c:v>7.4238817429296065</c:v>
                </c:pt>
                <c:pt idx="48">
                  <c:v>7.313455897322358</c:v>
                </c:pt>
                <c:pt idx="49">
                  <c:v>7.1958125537086834</c:v>
                </c:pt>
                <c:pt idx="50">
                  <c:v>7.0710678118654746</c:v>
                </c:pt>
                <c:pt idx="51">
                  <c:v>6.9393447797923198</c:v>
                </c:pt>
                <c:pt idx="52">
                  <c:v>6.8007734522187571</c:v>
                </c:pt>
                <c:pt idx="53">
                  <c:v>6.655490582315184</c:v>
                </c:pt>
                <c:pt idx="54">
                  <c:v>6.5036395467339814</c:v>
                </c:pt>
                <c:pt idx="55">
                  <c:v>6.3453702041140705</c:v>
                </c:pt>
                <c:pt idx="56">
                  <c:v>6.1808387471885275</c:v>
                </c:pt>
                <c:pt idx="57">
                  <c:v>6.0102075486411968</c:v>
                </c:pt>
                <c:pt idx="58">
                  <c:v>5.833645000864526</c:v>
                </c:pt>
                <c:pt idx="59">
                  <c:v>5.6513253497764975</c:v>
                </c:pt>
                <c:pt idx="60">
                  <c:v>5.4634285228610189</c:v>
                </c:pt>
                <c:pt idx="61">
                  <c:v>5.2701399516011946</c:v>
                </c:pt>
                <c:pt idx="62">
                  <c:v>5.0716503884808466</c:v>
                </c:pt>
                <c:pt idx="63">
                  <c:v>4.8681557187348412</c:v>
                </c:pt>
                <c:pt idx="64">
                  <c:v>4.6598567670340048</c:v>
                </c:pt>
                <c:pt idx="65">
                  <c:v>4.4469590992954346</c:v>
                </c:pt>
                <c:pt idx="66">
                  <c:v>4.2296728198137368</c:v>
                </c:pt>
                <c:pt idx="67">
                  <c:v>4.0082123639134704</c:v>
                </c:pt>
                <c:pt idx="68">
                  <c:v>3.7827962863273648</c:v>
                </c:pt>
                <c:pt idx="69">
                  <c:v>3.5536470455091846</c:v>
                </c:pt>
                <c:pt idx="70">
                  <c:v>3.320990784094092</c:v>
                </c:pt>
                <c:pt idx="71">
                  <c:v>3.0850571057231777</c:v>
                </c:pt>
                <c:pt idx="72">
                  <c:v>2.8460788484523722</c:v>
                </c:pt>
                <c:pt idx="73">
                  <c:v>2.6042918549694072</c:v>
                </c:pt>
                <c:pt idx="74">
                  <c:v>2.3599347398455546</c:v>
                </c:pt>
                <c:pt idx="75">
                  <c:v>2.113248654051846</c:v>
                </c:pt>
                <c:pt idx="76">
                  <c:v>1.8644770469721923</c:v>
                </c:pt>
                <c:pt idx="77">
                  <c:v>1.6138654261482168</c:v>
                </c:pt>
                <c:pt idx="78">
                  <c:v>1.3616611149929694</c:v>
                </c:pt>
                <c:pt idx="79">
                  <c:v>1.1081130087125606</c:v>
                </c:pt>
                <c:pt idx="80">
                  <c:v>0.85347132867665931</c:v>
                </c:pt>
                <c:pt idx="81">
                  <c:v>0.59798737548019354</c:v>
                </c:pt>
                <c:pt idx="82">
                  <c:v>0.34191328094002166</c:v>
                </c:pt>
                <c:pt idx="83">
                  <c:v>8.5501759271254155E-2</c:v>
                </c:pt>
                <c:pt idx="84">
                  <c:v>-0.17099414231116383</c:v>
                </c:pt>
                <c:pt idx="85">
                  <c:v>-0.42732129331949287</c:v>
                </c:pt>
                <c:pt idx="86">
                  <c:v>-0.68322672980244203</c:v>
                </c:pt>
                <c:pt idx="87">
                  <c:v>-0.93845790399003615</c:v>
                </c:pt>
                <c:pt idx="88">
                  <c:v>-1.1927629335277896</c:v>
                </c:pt>
                <c:pt idx="89">
                  <c:v>-1.4458908500541656</c:v>
                </c:pt>
                <c:pt idx="90">
                  <c:v>-1.6975918468760551</c:v>
                </c:pt>
                <c:pt idx="91">
                  <c:v>-1.9476175254978256</c:v>
                </c:pt>
                <c:pt idx="92">
                  <c:v>-2.1957211407606434</c:v>
                </c:pt>
                <c:pt idx="93">
                  <c:v>-2.4416578443501566</c:v>
                </c:pt>
                <c:pt idx="94">
                  <c:v>-2.6851849264322167</c:v>
                </c:pt>
                <c:pt idx="95">
                  <c:v>-2.9260620551781993</c:v>
                </c:pt>
                <c:pt idx="96">
                  <c:v>-3.1640515139434706</c:v>
                </c:pt>
                <c:pt idx="97">
                  <c:v>-3.3989184358650486</c:v>
                </c:pt>
                <c:pt idx="98">
                  <c:v>-3.6304310356468243</c:v>
                </c:pt>
                <c:pt idx="99">
                  <c:v>-3.8583608383036663</c:v>
                </c:pt>
                <c:pt idx="100">
                  <c:v>-4.0824829046386304</c:v>
                </c:pt>
                <c:pt idx="101">
                  <c:v>-4.3025760532308723</c:v>
                </c:pt>
                <c:pt idx="102">
                  <c:v>-4.5184230787148776</c:v>
                </c:pt>
                <c:pt idx="103">
                  <c:v>-4.7298109661360215</c:v>
                </c:pt>
                <c:pt idx="104">
                  <c:v>-4.9365311011705861</c:v>
                </c:pt>
                <c:pt idx="105">
                  <c:v>-5.1383794760029184</c:v>
                </c:pt>
                <c:pt idx="106">
                  <c:v>-5.3351568906565099</c:v>
                </c:pt>
                <c:pt idx="107">
                  <c:v>-5.526669149580318</c:v>
                </c:pt>
                <c:pt idx="108">
                  <c:v>-5.7127272532963431</c:v>
                </c:pt>
                <c:pt idx="109">
                  <c:v>-5.8931475849192854</c:v>
                </c:pt>
                <c:pt idx="110">
                  <c:v>-6.0677520913642402</c:v>
                </c:pt>
                <c:pt idx="111">
                  <c:v>-6.2363684590636081</c:v>
                </c:pt>
                <c:pt idx="112">
                  <c:v>-6.3988302840197688</c:v>
                </c:pt>
                <c:pt idx="113">
                  <c:v>-6.5549772360257448</c:v>
                </c:pt>
                <c:pt idx="114">
                  <c:v>-6.7046552168917568</c:v>
                </c:pt>
                <c:pt idx="115">
                  <c:v>-6.8477165125215285</c:v>
                </c:pt>
                <c:pt idx="116">
                  <c:v>-6.9840199386882755</c:v>
                </c:pt>
                <c:pt idx="117">
                  <c:v>-7.1134309803664841</c:v>
                </c:pt>
                <c:pt idx="118">
                  <c:v>-7.2358219244819999</c:v>
                </c:pt>
                <c:pt idx="119">
                  <c:v>-7.3510719859494182</c:v>
                </c:pt>
                <c:pt idx="120">
                  <c:v>-7.4590674268723847</c:v>
                </c:pt>
                <c:pt idx="121">
                  <c:v>-7.5597016687891481</c:v>
                </c:pt>
                <c:pt idx="122">
                  <c:v>-7.6528753978526618</c:v>
                </c:pt>
                <c:pt idx="123">
                  <c:v>-7.7384966628413387</c:v>
                </c:pt>
                <c:pt idx="124">
                  <c:v>-7.816480965903815</c:v>
                </c:pt>
                <c:pt idx="125">
                  <c:v>-7.8867513459481273</c:v>
                </c:pt>
                <c:pt idx="126">
                  <c:v>-7.9492384545930204</c:v>
                </c:pt>
                <c:pt idx="127">
                  <c:v>-8.0038806246064169</c:v>
                </c:pt>
                <c:pt idx="128">
                  <c:v>-8.0506239307635461</c:v>
                </c:pt>
                <c:pt idx="129">
                  <c:v>-8.0894222430646181</c:v>
                </c:pt>
                <c:pt idx="130">
                  <c:v>-8.120237272259569</c:v>
                </c:pt>
                <c:pt idx="131">
                  <c:v>-8.1430386076349244</c:v>
                </c:pt>
                <c:pt idx="132">
                  <c:v>-8.1578037470255111</c:v>
                </c:pt>
                <c:pt idx="133">
                  <c:v>-8.1645181190213663</c:v>
                </c:pt>
                <c:pt idx="134">
                  <c:v>-8.1631750973479633</c:v>
                </c:pt>
                <c:pt idx="135">
                  <c:v>-8.1537760074055523</c:v>
                </c:pt>
                <c:pt idx="136">
                  <c:v>-8.1363301249611428</c:v>
                </c:pt>
                <c:pt idx="137">
                  <c:v>-8.110854666994431</c:v>
                </c:pt>
                <c:pt idx="138">
                  <c:v>-8.0773747747067475</c:v>
                </c:pt>
                <c:pt idx="139">
                  <c:v>-8.035923488709706</c:v>
                </c:pt>
                <c:pt idx="140">
                  <c:v>-7.9865417164181052</c:v>
                </c:pt>
                <c:pt idx="141">
                  <c:v>-7.9292781916792716</c:v>
                </c:pt>
                <c:pt idx="142">
                  <c:v>-7.8641894266786032</c:v>
                </c:pt>
                <c:pt idx="143">
                  <c:v>-7.7913396561689012</c:v>
                </c:pt>
                <c:pt idx="144">
                  <c:v>-7.7108007740783968</c:v>
                </c:pt>
                <c:pt idx="145">
                  <c:v>-7.622652262560135</c:v>
                </c:pt>
                <c:pt idx="146">
                  <c:v>-7.5269811135526865</c:v>
                </c:pt>
                <c:pt idx="147">
                  <c:v>-7.4238817429296065</c:v>
                </c:pt>
                <c:pt idx="148">
                  <c:v>-7.313455897322358</c:v>
                </c:pt>
                <c:pt idx="149">
                  <c:v>-7.1958125537086834</c:v>
                </c:pt>
                <c:pt idx="150">
                  <c:v>-7.0710678118654746</c:v>
                </c:pt>
                <c:pt idx="151">
                  <c:v>-6.9393447797923198</c:v>
                </c:pt>
                <c:pt idx="152">
                  <c:v>-6.8007734522187571</c:v>
                </c:pt>
                <c:pt idx="153">
                  <c:v>-6.655490582315184</c:v>
                </c:pt>
                <c:pt idx="154">
                  <c:v>-6.5036395467339796</c:v>
                </c:pt>
                <c:pt idx="155">
                  <c:v>-6.3453702041140705</c:v>
                </c:pt>
                <c:pt idx="156">
                  <c:v>-6.1808387471885275</c:v>
                </c:pt>
                <c:pt idx="157">
                  <c:v>-6.0102075486412163</c:v>
                </c:pt>
                <c:pt idx="158">
                  <c:v>-5.8336450008645464</c:v>
                </c:pt>
                <c:pt idx="159">
                  <c:v>-5.651325349776517</c:v>
                </c:pt>
                <c:pt idx="160">
                  <c:v>-5.4634285228610393</c:v>
                </c:pt>
                <c:pt idx="161">
                  <c:v>-5.2701399516012142</c:v>
                </c:pt>
                <c:pt idx="162">
                  <c:v>-5.0716503884808661</c:v>
                </c:pt>
                <c:pt idx="163">
                  <c:v>-4.8681557187348634</c:v>
                </c:pt>
                <c:pt idx="164">
                  <c:v>-4.659856767034027</c:v>
                </c:pt>
                <c:pt idx="165">
                  <c:v>-4.4469590992954569</c:v>
                </c:pt>
                <c:pt idx="166">
                  <c:v>-4.2296728198137572</c:v>
                </c:pt>
                <c:pt idx="167">
                  <c:v>-4.0082123639134934</c:v>
                </c:pt>
                <c:pt idx="168">
                  <c:v>-3.7827962863273852</c:v>
                </c:pt>
                <c:pt idx="169">
                  <c:v>-3.5536470455092104</c:v>
                </c:pt>
                <c:pt idx="170">
                  <c:v>-3.3209907840941173</c:v>
                </c:pt>
                <c:pt idx="171">
                  <c:v>-3.0850571057232039</c:v>
                </c:pt>
                <c:pt idx="172">
                  <c:v>-2.8460788484523953</c:v>
                </c:pt>
                <c:pt idx="173">
                  <c:v>-2.6042918549694329</c:v>
                </c:pt>
                <c:pt idx="174">
                  <c:v>-2.3599347398455772</c:v>
                </c:pt>
                <c:pt idx="175">
                  <c:v>-2.1132486540518713</c:v>
                </c:pt>
                <c:pt idx="176">
                  <c:v>-1.8644770469722185</c:v>
                </c:pt>
                <c:pt idx="177">
                  <c:v>-1.6138654261482419</c:v>
                </c:pt>
                <c:pt idx="178">
                  <c:v>-1.3616611149929956</c:v>
                </c:pt>
                <c:pt idx="179">
                  <c:v>-1.1081130087125852</c:v>
                </c:pt>
                <c:pt idx="180">
                  <c:v>-0.85347132867668618</c:v>
                </c:pt>
                <c:pt idx="181">
                  <c:v>-0.59798737548021896</c:v>
                </c:pt>
                <c:pt idx="182">
                  <c:v>-0.3419132809400528</c:v>
                </c:pt>
                <c:pt idx="183">
                  <c:v>-8.5501759271280259E-2</c:v>
                </c:pt>
                <c:pt idx="184">
                  <c:v>0.17099414231113483</c:v>
                </c:pt>
                <c:pt idx="185">
                  <c:v>0.42732129331946711</c:v>
                </c:pt>
                <c:pt idx="186">
                  <c:v>0.68322672980241261</c:v>
                </c:pt>
                <c:pt idx="187">
                  <c:v>0.93845790399001106</c:v>
                </c:pt>
                <c:pt idx="188">
                  <c:v>1.1927629335277627</c:v>
                </c:pt>
                <c:pt idx="189">
                  <c:v>1.4458908500541399</c:v>
                </c:pt>
                <c:pt idx="190">
                  <c:v>1.6975918468760289</c:v>
                </c:pt>
                <c:pt idx="191">
                  <c:v>1.9476175254978016</c:v>
                </c:pt>
                <c:pt idx="192">
                  <c:v>2.1957211407606185</c:v>
                </c:pt>
                <c:pt idx="193">
                  <c:v>2.4416578443501336</c:v>
                </c:pt>
                <c:pt idx="194">
                  <c:v>2.6851849264321923</c:v>
                </c:pt>
                <c:pt idx="195">
                  <c:v>2.926062055178174</c:v>
                </c:pt>
                <c:pt idx="196">
                  <c:v>3.1640515139434444</c:v>
                </c:pt>
                <c:pt idx="197">
                  <c:v>3.3989184358650255</c:v>
                </c:pt>
                <c:pt idx="198">
                  <c:v>3.6304310356467999</c:v>
                </c:pt>
                <c:pt idx="199">
                  <c:v>3.8583608383036445</c:v>
                </c:pt>
                <c:pt idx="200">
                  <c:v>4.0824829046386295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'Instantaneous to P'!$M$6</c:f>
              <c:strCache>
                <c:ptCount val="1"/>
                <c:pt idx="0">
                  <c:v>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'Instantaneous to P'!$M$7:$M$207</c:f>
              <c:numCache>
                <c:formatCode>General</c:formatCode>
                <c:ptCount val="201"/>
                <c:pt idx="0">
                  <c:v>-4.7992464881654531</c:v>
                </c:pt>
                <c:pt idx="1">
                  <c:v>-5.0043651373414164</c:v>
                </c:pt>
                <c:pt idx="2">
                  <c:v>-5.2045450823111521</c:v>
                </c:pt>
                <c:pt idx="3">
                  <c:v>-5.3995887696369866</c:v>
                </c:pt>
                <c:pt idx="4">
                  <c:v>-5.5893037147474445</c:v>
                </c:pt>
                <c:pt idx="5">
                  <c:v>-5.7735026918962582</c:v>
                </c:pt>
                <c:pt idx="6">
                  <c:v>-5.9520039189316014</c:v>
                </c:pt>
                <c:pt idx="7">
                  <c:v>-6.1246312366930962</c:v>
                </c:pt>
                <c:pt idx="8">
                  <c:v>-6.2912142828596682</c:v>
                </c:pt>
                <c:pt idx="9">
                  <c:v>-6.4515886600765615</c:v>
                </c:pt>
                <c:pt idx="10">
                  <c:v>-6.6055960981957007</c:v>
                </c:pt>
                <c:pt idx="11">
                  <c:v>-6.7530846104691999</c:v>
                </c:pt>
                <c:pt idx="12">
                  <c:v>-6.893908643541951</c:v>
                </c:pt>
                <c:pt idx="13">
                  <c:v>-7.0279292210952047</c:v>
                </c:pt>
                <c:pt idx="14">
                  <c:v>-7.1550140809994147</c:v>
                </c:pt>
                <c:pt idx="15">
                  <c:v>-7.2750378058409959</c:v>
                </c:pt>
                <c:pt idx="16">
                  <c:v>-7.3878819466941721</c:v>
                </c:pt>
                <c:pt idx="17">
                  <c:v>-7.4934351400157571</c:v>
                </c:pt>
                <c:pt idx="18">
                  <c:v>-7.5915932175475351</c:v>
                </c:pt>
                <c:pt idx="19">
                  <c:v>-7.6822593091177476</c:v>
                </c:pt>
                <c:pt idx="20">
                  <c:v>-7.7653439382402709</c:v>
                </c:pt>
                <c:pt idx="21">
                  <c:v>-7.8407651104170846</c:v>
                </c:pt>
                <c:pt idx="22">
                  <c:v>-7.9084483940569621</c:v>
                </c:pt>
                <c:pt idx="23">
                  <c:v>-7.9683269939304484</c:v>
                </c:pt>
                <c:pt idx="24">
                  <c:v>-8.0203418170887044</c:v>
                </c:pt>
                <c:pt idx="25">
                  <c:v>-8.0644415311810942</c:v>
                </c:pt>
                <c:pt idx="26">
                  <c:v>-8.1005826151140337</c:v>
                </c:pt>
                <c:pt idx="27">
                  <c:v>-8.1287294020010474</c:v>
                </c:pt>
                <c:pt idx="28">
                  <c:v>-8.1488541143616811</c:v>
                </c:pt>
                <c:pt idx="29">
                  <c:v>-8.1609368915345168</c:v>
                </c:pt>
                <c:pt idx="30">
                  <c:v>-8.1649658092772608</c:v>
                </c:pt>
                <c:pt idx="31">
                  <c:v>-8.1609368915345168</c:v>
                </c:pt>
                <c:pt idx="32">
                  <c:v>-8.1488541143616811</c:v>
                </c:pt>
                <c:pt idx="33">
                  <c:v>-8.1287294020010474</c:v>
                </c:pt>
                <c:pt idx="34">
                  <c:v>-8.1005826151140337</c:v>
                </c:pt>
                <c:pt idx="35">
                  <c:v>-8.0644415311810924</c:v>
                </c:pt>
                <c:pt idx="36">
                  <c:v>-8.0203418170887026</c:v>
                </c:pt>
                <c:pt idx="37">
                  <c:v>-7.9683269939304484</c:v>
                </c:pt>
                <c:pt idx="38">
                  <c:v>-7.9084483940569603</c:v>
                </c:pt>
                <c:pt idx="39">
                  <c:v>-7.8407651104170855</c:v>
                </c:pt>
                <c:pt idx="40">
                  <c:v>-7.7653439382402709</c:v>
                </c:pt>
                <c:pt idx="41">
                  <c:v>-7.6822593091177493</c:v>
                </c:pt>
                <c:pt idx="42">
                  <c:v>-7.5915932175475342</c:v>
                </c:pt>
                <c:pt idx="43">
                  <c:v>-7.4934351400157562</c:v>
                </c:pt>
                <c:pt idx="44">
                  <c:v>-7.3878819466941721</c:v>
                </c:pt>
                <c:pt idx="45">
                  <c:v>-7.2750378058409959</c:v>
                </c:pt>
                <c:pt idx="46">
                  <c:v>-7.1550140809994147</c:v>
                </c:pt>
                <c:pt idx="47">
                  <c:v>-7.0279292210952038</c:v>
                </c:pt>
                <c:pt idx="48">
                  <c:v>-6.893908643541951</c:v>
                </c:pt>
                <c:pt idx="49">
                  <c:v>-6.7530846104691999</c:v>
                </c:pt>
                <c:pt idx="50">
                  <c:v>-6.6055960981956998</c:v>
                </c:pt>
                <c:pt idx="51">
                  <c:v>-6.4515886600765633</c:v>
                </c:pt>
                <c:pt idx="52">
                  <c:v>-6.2912142828596673</c:v>
                </c:pt>
                <c:pt idx="53">
                  <c:v>-6.1246312366930944</c:v>
                </c:pt>
                <c:pt idx="54">
                  <c:v>-5.9520039189315996</c:v>
                </c:pt>
                <c:pt idx="55">
                  <c:v>-5.7735026918962582</c:v>
                </c:pt>
                <c:pt idx="56">
                  <c:v>-5.5893037147474409</c:v>
                </c:pt>
                <c:pt idx="57">
                  <c:v>-5.3995887696369662</c:v>
                </c:pt>
                <c:pt idx="58">
                  <c:v>-5.2045450823111299</c:v>
                </c:pt>
                <c:pt idx="59">
                  <c:v>-5.0043651373413951</c:v>
                </c:pt>
                <c:pt idx="60">
                  <c:v>-4.7992464881654309</c:v>
                </c:pt>
                <c:pt idx="61">
                  <c:v>-4.5893915621256962</c:v>
                </c:pt>
                <c:pt idx="62">
                  <c:v>-4.3750074606981011</c:v>
                </c:pt>
                <c:pt idx="63">
                  <c:v>-4.1563057551078488</c:v>
                </c:pt>
                <c:pt idx="64">
                  <c:v>-3.9335022775341817</c:v>
                </c:pt>
                <c:pt idx="65">
                  <c:v>-3.7068169081100746</c:v>
                </c:pt>
                <c:pt idx="66">
                  <c:v>-3.4764733579270879</c:v>
                </c:pt>
                <c:pt idx="67">
                  <c:v>-3.2426989482595436</c:v>
                </c:pt>
                <c:pt idx="68">
                  <c:v>-3.0057243862258578</c:v>
                </c:pt>
                <c:pt idx="69">
                  <c:v>-2.7657835371084669</c:v>
                </c:pt>
                <c:pt idx="70">
                  <c:v>-2.5231131935570441</c:v>
                </c:pt>
                <c:pt idx="71">
                  <c:v>-2.277952841902728</c:v>
                </c:pt>
                <c:pt idx="72">
                  <c:v>-2.0305444258140342</c:v>
                </c:pt>
                <c:pt idx="73">
                  <c:v>-1.7811321075276607</c:v>
                </c:pt>
                <c:pt idx="74">
                  <c:v>-1.5299620268898435</c:v>
                </c:pt>
                <c:pt idx="75">
                  <c:v>-1.2772820584460389</c:v>
                </c:pt>
                <c:pt idx="76">
                  <c:v>-1.02334156681868</c:v>
                </c:pt>
                <c:pt idx="77">
                  <c:v>-0.7683911606143955</c:v>
                </c:pt>
                <c:pt idx="78">
                  <c:v>-0.51268244510357375</c:v>
                </c:pt>
                <c:pt idx="79">
                  <c:v>-0.25646777391633635</c:v>
                </c:pt>
                <c:pt idx="80">
                  <c:v>2.538181250286301E-14</c:v>
                </c:pt>
                <c:pt idx="81">
                  <c:v>0.25646777391639003</c:v>
                </c:pt>
                <c:pt idx="82">
                  <c:v>0.5126824451036267</c:v>
                </c:pt>
                <c:pt idx="83">
                  <c:v>0.76839116061444779</c:v>
                </c:pt>
                <c:pt idx="84">
                  <c:v>1.0233415668187316</c:v>
                </c:pt>
                <c:pt idx="85">
                  <c:v>1.2772820584460904</c:v>
                </c:pt>
                <c:pt idx="86">
                  <c:v>1.5299620268898941</c:v>
                </c:pt>
                <c:pt idx="87">
                  <c:v>1.7811321075277111</c:v>
                </c:pt>
                <c:pt idx="88">
                  <c:v>2.0305444258140839</c:v>
                </c:pt>
                <c:pt idx="89">
                  <c:v>2.277952841902779</c:v>
                </c:pt>
                <c:pt idx="90">
                  <c:v>2.5231131935570943</c:v>
                </c:pt>
                <c:pt idx="91">
                  <c:v>2.7657835371085162</c:v>
                </c:pt>
                <c:pt idx="92">
                  <c:v>3.0057243862259049</c:v>
                </c:pt>
                <c:pt idx="93">
                  <c:v>3.2426989482595925</c:v>
                </c:pt>
                <c:pt idx="94">
                  <c:v>3.4764733579271327</c:v>
                </c:pt>
                <c:pt idx="95">
                  <c:v>3.7068169081101203</c:v>
                </c:pt>
                <c:pt idx="96">
                  <c:v>3.9335022775342279</c:v>
                </c:pt>
                <c:pt idx="97">
                  <c:v>4.156305755107895</c:v>
                </c:pt>
                <c:pt idx="98">
                  <c:v>4.3750074606981464</c:v>
                </c:pt>
                <c:pt idx="99">
                  <c:v>4.5893915621257388</c:v>
                </c:pt>
                <c:pt idx="100">
                  <c:v>4.7992464881654522</c:v>
                </c:pt>
                <c:pt idx="101">
                  <c:v>5.0043651373414173</c:v>
                </c:pt>
                <c:pt idx="102">
                  <c:v>5.2045450823111503</c:v>
                </c:pt>
                <c:pt idx="103">
                  <c:v>5.3995887696369858</c:v>
                </c:pt>
                <c:pt idx="104">
                  <c:v>5.5893037147474427</c:v>
                </c:pt>
                <c:pt idx="105">
                  <c:v>5.7735026918962582</c:v>
                </c:pt>
                <c:pt idx="106">
                  <c:v>5.9520039189316014</c:v>
                </c:pt>
                <c:pt idx="107">
                  <c:v>6.1246312366930988</c:v>
                </c:pt>
                <c:pt idx="108">
                  <c:v>6.29121428285967</c:v>
                </c:pt>
                <c:pt idx="109">
                  <c:v>6.4515886600765642</c:v>
                </c:pt>
                <c:pt idx="110">
                  <c:v>6.6055960981956998</c:v>
                </c:pt>
                <c:pt idx="111">
                  <c:v>6.7530846104691999</c:v>
                </c:pt>
                <c:pt idx="112">
                  <c:v>6.893908643541951</c:v>
                </c:pt>
                <c:pt idx="113">
                  <c:v>7.0279292210952047</c:v>
                </c:pt>
                <c:pt idx="114">
                  <c:v>7.1550140809994147</c:v>
                </c:pt>
                <c:pt idx="115">
                  <c:v>7.2750378058409959</c:v>
                </c:pt>
                <c:pt idx="116">
                  <c:v>7.3878819466941721</c:v>
                </c:pt>
                <c:pt idx="117">
                  <c:v>7.4934351400157562</c:v>
                </c:pt>
                <c:pt idx="118">
                  <c:v>7.5915932175475351</c:v>
                </c:pt>
                <c:pt idx="119">
                  <c:v>7.6822593091177493</c:v>
                </c:pt>
                <c:pt idx="120">
                  <c:v>7.7653439382402709</c:v>
                </c:pt>
                <c:pt idx="121">
                  <c:v>7.8407651104170846</c:v>
                </c:pt>
                <c:pt idx="122">
                  <c:v>7.9084483940569603</c:v>
                </c:pt>
                <c:pt idx="123">
                  <c:v>7.9683269939304484</c:v>
                </c:pt>
                <c:pt idx="124">
                  <c:v>8.0203418170887044</c:v>
                </c:pt>
                <c:pt idx="125">
                  <c:v>8.0644415311810942</c:v>
                </c:pt>
                <c:pt idx="126">
                  <c:v>8.1005826151140337</c:v>
                </c:pt>
                <c:pt idx="127">
                  <c:v>8.1287294020010474</c:v>
                </c:pt>
                <c:pt idx="128">
                  <c:v>8.1488541143616793</c:v>
                </c:pt>
                <c:pt idx="129">
                  <c:v>8.1609368915345168</c:v>
                </c:pt>
                <c:pt idx="130">
                  <c:v>8.1649658092772608</c:v>
                </c:pt>
                <c:pt idx="131">
                  <c:v>8.1609368915345168</c:v>
                </c:pt>
                <c:pt idx="132">
                  <c:v>8.1488541143616793</c:v>
                </c:pt>
                <c:pt idx="133">
                  <c:v>8.1287294020010474</c:v>
                </c:pt>
                <c:pt idx="134">
                  <c:v>8.1005826151140337</c:v>
                </c:pt>
                <c:pt idx="135">
                  <c:v>8.0644415311810924</c:v>
                </c:pt>
                <c:pt idx="136">
                  <c:v>8.0203418170887044</c:v>
                </c:pt>
                <c:pt idx="137">
                  <c:v>7.9683269939304484</c:v>
                </c:pt>
                <c:pt idx="138">
                  <c:v>7.9084483940569603</c:v>
                </c:pt>
                <c:pt idx="139">
                  <c:v>7.8407651104170855</c:v>
                </c:pt>
                <c:pt idx="140">
                  <c:v>7.7653439382402709</c:v>
                </c:pt>
                <c:pt idx="141">
                  <c:v>7.6822593091177493</c:v>
                </c:pt>
                <c:pt idx="142">
                  <c:v>7.5915932175475342</c:v>
                </c:pt>
                <c:pt idx="143">
                  <c:v>7.4934351400157571</c:v>
                </c:pt>
                <c:pt idx="144">
                  <c:v>7.3878819466941712</c:v>
                </c:pt>
                <c:pt idx="145">
                  <c:v>7.2750378058409959</c:v>
                </c:pt>
                <c:pt idx="146">
                  <c:v>7.1550140809994147</c:v>
                </c:pt>
                <c:pt idx="147">
                  <c:v>7.0279292210952047</c:v>
                </c:pt>
                <c:pt idx="148">
                  <c:v>6.893908643541951</c:v>
                </c:pt>
                <c:pt idx="149">
                  <c:v>6.7530846104692008</c:v>
                </c:pt>
                <c:pt idx="150">
                  <c:v>6.6055960981956998</c:v>
                </c:pt>
                <c:pt idx="151">
                  <c:v>6.4515886600765633</c:v>
                </c:pt>
                <c:pt idx="152">
                  <c:v>6.2912142828596682</c:v>
                </c:pt>
                <c:pt idx="153">
                  <c:v>6.1246312366930953</c:v>
                </c:pt>
                <c:pt idx="154">
                  <c:v>5.9520039189315979</c:v>
                </c:pt>
                <c:pt idx="155">
                  <c:v>5.7735026918962564</c:v>
                </c:pt>
                <c:pt idx="156">
                  <c:v>5.58930371474744</c:v>
                </c:pt>
                <c:pt idx="157">
                  <c:v>5.3995887696369875</c:v>
                </c:pt>
                <c:pt idx="158">
                  <c:v>5.2045450823111512</c:v>
                </c:pt>
                <c:pt idx="159">
                  <c:v>5.0043651373414173</c:v>
                </c:pt>
                <c:pt idx="160">
                  <c:v>4.7992464881654522</c:v>
                </c:pt>
                <c:pt idx="161">
                  <c:v>4.5893915621257175</c:v>
                </c:pt>
                <c:pt idx="162">
                  <c:v>4.3750074606981233</c:v>
                </c:pt>
                <c:pt idx="163">
                  <c:v>4.1563057551078737</c:v>
                </c:pt>
                <c:pt idx="164">
                  <c:v>3.9335022775342048</c:v>
                </c:pt>
                <c:pt idx="165">
                  <c:v>3.7068169081100977</c:v>
                </c:pt>
                <c:pt idx="166">
                  <c:v>3.476473357927111</c:v>
                </c:pt>
                <c:pt idx="167">
                  <c:v>3.2426989482595685</c:v>
                </c:pt>
                <c:pt idx="168">
                  <c:v>3.0057243862258791</c:v>
                </c:pt>
                <c:pt idx="169">
                  <c:v>2.7657835371084944</c:v>
                </c:pt>
                <c:pt idx="170">
                  <c:v>2.5231131935570694</c:v>
                </c:pt>
                <c:pt idx="171">
                  <c:v>2.277952841902755</c:v>
                </c:pt>
                <c:pt idx="172">
                  <c:v>2.0305444258140595</c:v>
                </c:pt>
                <c:pt idx="173">
                  <c:v>1.7811321075276876</c:v>
                </c:pt>
                <c:pt idx="174">
                  <c:v>1.5299620268898675</c:v>
                </c:pt>
                <c:pt idx="175">
                  <c:v>1.2772820584460642</c:v>
                </c:pt>
                <c:pt idx="176">
                  <c:v>1.0233415668187076</c:v>
                </c:pt>
                <c:pt idx="177">
                  <c:v>0.76839116061442025</c:v>
                </c:pt>
                <c:pt idx="178">
                  <c:v>0.51268244510360061</c:v>
                </c:pt>
                <c:pt idx="179">
                  <c:v>0.25646777391636172</c:v>
                </c:pt>
                <c:pt idx="180">
                  <c:v>7.2519464293894312E-16</c:v>
                </c:pt>
                <c:pt idx="181">
                  <c:v>-0.25646777391636388</c:v>
                </c:pt>
                <c:pt idx="182">
                  <c:v>-0.51268244510359628</c:v>
                </c:pt>
                <c:pt idx="183">
                  <c:v>-0.76839116061442025</c:v>
                </c:pt>
                <c:pt idx="184">
                  <c:v>-1.0233415668187023</c:v>
                </c:pt>
                <c:pt idx="185">
                  <c:v>-1.2772820584460631</c:v>
                </c:pt>
                <c:pt idx="186">
                  <c:v>-1.5299620268898659</c:v>
                </c:pt>
                <c:pt idx="187">
                  <c:v>-1.7811321075276858</c:v>
                </c:pt>
                <c:pt idx="188">
                  <c:v>-2.0305444258140577</c:v>
                </c:pt>
                <c:pt idx="189">
                  <c:v>-2.2779528419027537</c:v>
                </c:pt>
                <c:pt idx="190">
                  <c:v>-2.5231131935570685</c:v>
                </c:pt>
                <c:pt idx="191">
                  <c:v>-2.7657835371084927</c:v>
                </c:pt>
                <c:pt idx="192">
                  <c:v>-3.0057243862258809</c:v>
                </c:pt>
                <c:pt idx="193">
                  <c:v>-3.2426989482595707</c:v>
                </c:pt>
                <c:pt idx="194">
                  <c:v>-3.4764733579271097</c:v>
                </c:pt>
                <c:pt idx="195">
                  <c:v>-3.7068169081100955</c:v>
                </c:pt>
                <c:pt idx="196">
                  <c:v>-3.9335022775342035</c:v>
                </c:pt>
                <c:pt idx="197">
                  <c:v>-4.1563057551078728</c:v>
                </c:pt>
                <c:pt idx="198">
                  <c:v>-4.3750074606981224</c:v>
                </c:pt>
                <c:pt idx="199">
                  <c:v>-4.5893915621257184</c:v>
                </c:pt>
                <c:pt idx="200">
                  <c:v>-4.7992464881654513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'Instantaneous to P'!$N$6</c:f>
              <c:strCache>
                <c:ptCount val="1"/>
                <c:pt idx="0">
                  <c:v>Ib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'Instantaneous to P'!$N$7:$N$207</c:f>
              <c:numCache>
                <c:formatCode>General</c:formatCode>
                <c:ptCount val="201"/>
                <c:pt idx="0">
                  <c:v>8.120237272259569</c:v>
                </c:pt>
                <c:pt idx="1">
                  <c:v>8.0894222430646199</c:v>
                </c:pt>
                <c:pt idx="2">
                  <c:v>8.0506239307635479</c:v>
                </c:pt>
                <c:pt idx="3">
                  <c:v>8.0038806246064169</c:v>
                </c:pt>
                <c:pt idx="4">
                  <c:v>7.9492384545930204</c:v>
                </c:pt>
                <c:pt idx="5">
                  <c:v>7.8867513459481273</c:v>
                </c:pt>
                <c:pt idx="6">
                  <c:v>7.816480965903815</c:v>
                </c:pt>
                <c:pt idx="7">
                  <c:v>7.7384966628413405</c:v>
                </c:pt>
                <c:pt idx="8">
                  <c:v>7.6528753978526618</c:v>
                </c:pt>
                <c:pt idx="9">
                  <c:v>7.5597016687891498</c:v>
                </c:pt>
                <c:pt idx="10">
                  <c:v>7.4590674268723838</c:v>
                </c:pt>
                <c:pt idx="11">
                  <c:v>7.35107198594942</c:v>
                </c:pt>
                <c:pt idx="12">
                  <c:v>7.2358219244819981</c:v>
                </c:pt>
                <c:pt idx="13">
                  <c:v>7.1134309803664841</c:v>
                </c:pt>
                <c:pt idx="14">
                  <c:v>6.9840199386882746</c:v>
                </c:pt>
                <c:pt idx="15">
                  <c:v>6.8477165125215285</c:v>
                </c:pt>
                <c:pt idx="16">
                  <c:v>6.704655216891755</c:v>
                </c:pt>
                <c:pt idx="17">
                  <c:v>6.5549772360257448</c:v>
                </c:pt>
                <c:pt idx="18">
                  <c:v>6.3988302840197671</c:v>
                </c:pt>
                <c:pt idx="19">
                  <c:v>6.2363684590636099</c:v>
                </c:pt>
                <c:pt idx="20">
                  <c:v>6.0677520913642393</c:v>
                </c:pt>
                <c:pt idx="21">
                  <c:v>5.8931475849192836</c:v>
                </c:pt>
                <c:pt idx="22">
                  <c:v>5.7127272532963413</c:v>
                </c:pt>
                <c:pt idx="23">
                  <c:v>5.5266691495803171</c:v>
                </c:pt>
                <c:pt idx="24">
                  <c:v>5.3351568906565063</c:v>
                </c:pt>
                <c:pt idx="25">
                  <c:v>5.1383794760029176</c:v>
                </c:pt>
                <c:pt idx="26">
                  <c:v>4.936531101170587</c:v>
                </c:pt>
                <c:pt idx="27">
                  <c:v>4.7298109661360188</c:v>
                </c:pt>
                <c:pt idx="28">
                  <c:v>4.5184230787148785</c:v>
                </c:pt>
                <c:pt idx="29">
                  <c:v>4.3025760532308706</c:v>
                </c:pt>
                <c:pt idx="30">
                  <c:v>4.0824829046386304</c:v>
                </c:pt>
                <c:pt idx="31">
                  <c:v>3.8583608383036423</c:v>
                </c:pt>
                <c:pt idx="32">
                  <c:v>3.6304310356468039</c:v>
                </c:pt>
                <c:pt idx="33">
                  <c:v>3.3989184358650264</c:v>
                </c:pt>
                <c:pt idx="34">
                  <c:v>3.1640515139434484</c:v>
                </c:pt>
                <c:pt idx="35">
                  <c:v>2.926062055178174</c:v>
                </c:pt>
                <c:pt idx="36">
                  <c:v>2.685184926432195</c:v>
                </c:pt>
                <c:pt idx="37">
                  <c:v>2.4416578443501304</c:v>
                </c:pt>
                <c:pt idx="38">
                  <c:v>2.195721140760619</c:v>
                </c:pt>
                <c:pt idx="39">
                  <c:v>1.9476175254978012</c:v>
                </c:pt>
                <c:pt idx="40">
                  <c:v>1.6975918468760294</c:v>
                </c:pt>
                <c:pt idx="41">
                  <c:v>1.4458908500541399</c:v>
                </c:pt>
                <c:pt idx="42">
                  <c:v>1.192762933527763</c:v>
                </c:pt>
                <c:pt idx="43">
                  <c:v>0.93845790399000928</c:v>
                </c:pt>
                <c:pt idx="44">
                  <c:v>0.68322672980241739</c:v>
                </c:pt>
                <c:pt idx="45">
                  <c:v>0.42732129331946822</c:v>
                </c:pt>
                <c:pt idx="46">
                  <c:v>0.17099414231113844</c:v>
                </c:pt>
                <c:pt idx="47">
                  <c:v>-8.5501759271279537E-2</c:v>
                </c:pt>
                <c:pt idx="48">
                  <c:v>-0.34191328094004847</c:v>
                </c:pt>
                <c:pt idx="49">
                  <c:v>-0.59798737548022118</c:v>
                </c:pt>
                <c:pt idx="50">
                  <c:v>-0.8534713286766854</c:v>
                </c:pt>
                <c:pt idx="51">
                  <c:v>-1.1081130087125872</c:v>
                </c:pt>
                <c:pt idx="52">
                  <c:v>-1.3616611149929956</c:v>
                </c:pt>
                <c:pt idx="53">
                  <c:v>-1.6138654261482452</c:v>
                </c:pt>
                <c:pt idx="54">
                  <c:v>-1.8644770469722165</c:v>
                </c:pt>
                <c:pt idx="55">
                  <c:v>-2.1132486540518718</c:v>
                </c:pt>
                <c:pt idx="56">
                  <c:v>-2.3599347398455786</c:v>
                </c:pt>
                <c:pt idx="57">
                  <c:v>-2.604291854969456</c:v>
                </c:pt>
                <c:pt idx="58">
                  <c:v>-2.8460788484524211</c:v>
                </c:pt>
                <c:pt idx="59">
                  <c:v>-3.0850571057232274</c:v>
                </c:pt>
                <c:pt idx="60">
                  <c:v>-3.3209907840941413</c:v>
                </c:pt>
                <c:pt idx="61">
                  <c:v>-3.5536470455092313</c:v>
                </c:pt>
                <c:pt idx="62">
                  <c:v>-3.7827962863274114</c:v>
                </c:pt>
                <c:pt idx="63">
                  <c:v>-4.0082123639135174</c:v>
                </c:pt>
                <c:pt idx="64">
                  <c:v>-4.2296728198137821</c:v>
                </c:pt>
                <c:pt idx="65">
                  <c:v>-4.4469590992954773</c:v>
                </c:pt>
                <c:pt idx="66">
                  <c:v>-4.6598567670340501</c:v>
                </c:pt>
                <c:pt idx="67">
                  <c:v>-4.8681557187348847</c:v>
                </c:pt>
                <c:pt idx="68">
                  <c:v>-5.0716503884808875</c:v>
                </c:pt>
                <c:pt idx="69">
                  <c:v>-5.2701399516012355</c:v>
                </c:pt>
                <c:pt idx="70">
                  <c:v>-5.4634285228610588</c:v>
                </c:pt>
                <c:pt idx="71">
                  <c:v>-5.6513253497765366</c:v>
                </c:pt>
                <c:pt idx="72">
                  <c:v>-5.8336450008645624</c:v>
                </c:pt>
                <c:pt idx="73">
                  <c:v>-6.0102075486412341</c:v>
                </c:pt>
                <c:pt idx="74">
                  <c:v>-6.1808387471885444</c:v>
                </c:pt>
                <c:pt idx="75">
                  <c:v>-6.3453702041140865</c:v>
                </c:pt>
                <c:pt idx="76">
                  <c:v>-6.5036395467339965</c:v>
                </c:pt>
                <c:pt idx="77">
                  <c:v>-6.6554905823152</c:v>
                </c:pt>
                <c:pt idx="78">
                  <c:v>-6.8007734522187713</c:v>
                </c:pt>
                <c:pt idx="79">
                  <c:v>-6.9393447797923331</c:v>
                </c:pt>
                <c:pt idx="80">
                  <c:v>-7.0710678118654879</c:v>
                </c:pt>
                <c:pt idx="81">
                  <c:v>-7.195812553708695</c:v>
                </c:pt>
                <c:pt idx="82">
                  <c:v>-7.3134558973223696</c:v>
                </c:pt>
                <c:pt idx="83">
                  <c:v>-7.4238817429296171</c:v>
                </c:pt>
                <c:pt idx="84">
                  <c:v>-7.5269811135526981</c:v>
                </c:pt>
                <c:pt idx="85">
                  <c:v>-7.6226522625601447</c:v>
                </c:pt>
                <c:pt idx="86">
                  <c:v>-7.7108007740784039</c:v>
                </c:pt>
                <c:pt idx="87">
                  <c:v>-7.7913396561689083</c:v>
                </c:pt>
                <c:pt idx="88">
                  <c:v>-7.8641894266786103</c:v>
                </c:pt>
                <c:pt idx="89">
                  <c:v>-7.9292781916792787</c:v>
                </c:pt>
                <c:pt idx="90">
                  <c:v>-7.9865417164181123</c:v>
                </c:pt>
                <c:pt idx="91">
                  <c:v>-8.0359234887097113</c:v>
                </c:pt>
                <c:pt idx="92">
                  <c:v>-8.077374774706751</c:v>
                </c:pt>
                <c:pt idx="93">
                  <c:v>-8.1108546669944346</c:v>
                </c:pt>
                <c:pt idx="94">
                  <c:v>-8.1363301249611428</c:v>
                </c:pt>
                <c:pt idx="95">
                  <c:v>-8.1537760074055541</c:v>
                </c:pt>
                <c:pt idx="96">
                  <c:v>-8.1631750973479651</c:v>
                </c:pt>
                <c:pt idx="97">
                  <c:v>-8.1645181190213663</c:v>
                </c:pt>
                <c:pt idx="98">
                  <c:v>-8.1578037470255094</c:v>
                </c:pt>
                <c:pt idx="99">
                  <c:v>-8.1430386076349244</c:v>
                </c:pt>
                <c:pt idx="100">
                  <c:v>-8.120237272259569</c:v>
                </c:pt>
                <c:pt idx="101">
                  <c:v>-8.0894222430646199</c:v>
                </c:pt>
                <c:pt idx="102">
                  <c:v>-8.0506239307635461</c:v>
                </c:pt>
                <c:pt idx="103">
                  <c:v>-8.0038806246064169</c:v>
                </c:pt>
                <c:pt idx="104">
                  <c:v>-7.9492384545930204</c:v>
                </c:pt>
                <c:pt idx="105">
                  <c:v>-7.8867513459481291</c:v>
                </c:pt>
                <c:pt idx="106">
                  <c:v>-7.816480965903815</c:v>
                </c:pt>
                <c:pt idx="107">
                  <c:v>-7.7384966628413387</c:v>
                </c:pt>
                <c:pt idx="108">
                  <c:v>-7.6528753978526618</c:v>
                </c:pt>
                <c:pt idx="109">
                  <c:v>-7.5597016687891481</c:v>
                </c:pt>
                <c:pt idx="110">
                  <c:v>-7.4590674268723838</c:v>
                </c:pt>
                <c:pt idx="111">
                  <c:v>-7.35107198594942</c:v>
                </c:pt>
                <c:pt idx="112">
                  <c:v>-7.2358219244819999</c:v>
                </c:pt>
                <c:pt idx="113">
                  <c:v>-7.1134309803664841</c:v>
                </c:pt>
                <c:pt idx="114">
                  <c:v>-6.9840199386882755</c:v>
                </c:pt>
                <c:pt idx="115">
                  <c:v>-6.8477165125215294</c:v>
                </c:pt>
                <c:pt idx="116">
                  <c:v>-6.7046552168917568</c:v>
                </c:pt>
                <c:pt idx="117">
                  <c:v>-6.5549772360257448</c:v>
                </c:pt>
                <c:pt idx="118">
                  <c:v>-6.3988302840197697</c:v>
                </c:pt>
                <c:pt idx="119">
                  <c:v>-6.236368459063609</c:v>
                </c:pt>
                <c:pt idx="120">
                  <c:v>-6.0677520913642402</c:v>
                </c:pt>
                <c:pt idx="121">
                  <c:v>-5.8931475849192836</c:v>
                </c:pt>
                <c:pt idx="122">
                  <c:v>-5.7127272532963422</c:v>
                </c:pt>
                <c:pt idx="123">
                  <c:v>-5.5266691495803171</c:v>
                </c:pt>
                <c:pt idx="124">
                  <c:v>-5.3351568906565081</c:v>
                </c:pt>
                <c:pt idx="125">
                  <c:v>-5.1383794760029184</c:v>
                </c:pt>
                <c:pt idx="126">
                  <c:v>-4.9365311011705852</c:v>
                </c:pt>
                <c:pt idx="127">
                  <c:v>-4.7298109661360197</c:v>
                </c:pt>
                <c:pt idx="128">
                  <c:v>-4.5184230787148776</c:v>
                </c:pt>
                <c:pt idx="129">
                  <c:v>-4.3025760532308732</c:v>
                </c:pt>
                <c:pt idx="130">
                  <c:v>-4.0824829046386304</c:v>
                </c:pt>
                <c:pt idx="131">
                  <c:v>-3.8583608383036436</c:v>
                </c:pt>
                <c:pt idx="132">
                  <c:v>-3.6304310356468004</c:v>
                </c:pt>
                <c:pt idx="133">
                  <c:v>-3.3989184358650255</c:v>
                </c:pt>
                <c:pt idx="134">
                  <c:v>-3.1640515139434462</c:v>
                </c:pt>
                <c:pt idx="135">
                  <c:v>-2.9260620551781753</c:v>
                </c:pt>
                <c:pt idx="136">
                  <c:v>-2.6851849264321959</c:v>
                </c:pt>
                <c:pt idx="137">
                  <c:v>-2.4416578443501318</c:v>
                </c:pt>
                <c:pt idx="138">
                  <c:v>-2.1957211407606194</c:v>
                </c:pt>
                <c:pt idx="139">
                  <c:v>-1.9476175254978021</c:v>
                </c:pt>
                <c:pt idx="140">
                  <c:v>-1.6975918468760305</c:v>
                </c:pt>
                <c:pt idx="141">
                  <c:v>-1.4458908500541419</c:v>
                </c:pt>
                <c:pt idx="142">
                  <c:v>-1.1927629335277656</c:v>
                </c:pt>
                <c:pt idx="143">
                  <c:v>-0.9384579039900125</c:v>
                </c:pt>
                <c:pt idx="144">
                  <c:v>-0.68322672980241594</c:v>
                </c:pt>
                <c:pt idx="145">
                  <c:v>-0.42732129331946711</c:v>
                </c:pt>
                <c:pt idx="146">
                  <c:v>-0.17099414231113844</c:v>
                </c:pt>
                <c:pt idx="147">
                  <c:v>8.5501759271278802E-2</c:v>
                </c:pt>
                <c:pt idx="148">
                  <c:v>0.34191328094004775</c:v>
                </c:pt>
                <c:pt idx="149">
                  <c:v>0.59798737548021896</c:v>
                </c:pt>
                <c:pt idx="150">
                  <c:v>0.85347132867668396</c:v>
                </c:pt>
                <c:pt idx="151">
                  <c:v>1.1081130087125863</c:v>
                </c:pt>
                <c:pt idx="152">
                  <c:v>1.3616611149929945</c:v>
                </c:pt>
                <c:pt idx="153">
                  <c:v>1.6138654261482441</c:v>
                </c:pt>
                <c:pt idx="154">
                  <c:v>1.8644770469722185</c:v>
                </c:pt>
                <c:pt idx="155">
                  <c:v>2.1132486540518722</c:v>
                </c:pt>
                <c:pt idx="156">
                  <c:v>2.3599347398455799</c:v>
                </c:pt>
                <c:pt idx="157">
                  <c:v>2.6042918549694307</c:v>
                </c:pt>
                <c:pt idx="158">
                  <c:v>2.8460788484523953</c:v>
                </c:pt>
                <c:pt idx="159">
                  <c:v>3.0850571057232012</c:v>
                </c:pt>
                <c:pt idx="160">
                  <c:v>3.3209907840941169</c:v>
                </c:pt>
                <c:pt idx="161">
                  <c:v>3.5536470455092082</c:v>
                </c:pt>
                <c:pt idx="162">
                  <c:v>3.7827962863273878</c:v>
                </c:pt>
                <c:pt idx="163">
                  <c:v>4.0082123639134917</c:v>
                </c:pt>
                <c:pt idx="164">
                  <c:v>4.2296728198137599</c:v>
                </c:pt>
                <c:pt idx="165">
                  <c:v>4.446959099295456</c:v>
                </c:pt>
                <c:pt idx="166">
                  <c:v>4.6598567670340296</c:v>
                </c:pt>
                <c:pt idx="167">
                  <c:v>4.8681557187348616</c:v>
                </c:pt>
                <c:pt idx="168">
                  <c:v>5.0716503884808706</c:v>
                </c:pt>
                <c:pt idx="169">
                  <c:v>5.2701399516012124</c:v>
                </c:pt>
                <c:pt idx="170">
                  <c:v>5.4634285228610384</c:v>
                </c:pt>
                <c:pt idx="171">
                  <c:v>5.6513253497765152</c:v>
                </c:pt>
                <c:pt idx="172">
                  <c:v>5.8336450008645429</c:v>
                </c:pt>
                <c:pt idx="173">
                  <c:v>6.0102075486412145</c:v>
                </c:pt>
                <c:pt idx="174">
                  <c:v>6.1808387471885302</c:v>
                </c:pt>
                <c:pt idx="175">
                  <c:v>6.3453702041140714</c:v>
                </c:pt>
                <c:pt idx="176">
                  <c:v>6.5036395467339805</c:v>
                </c:pt>
                <c:pt idx="177">
                  <c:v>6.6554905823151849</c:v>
                </c:pt>
                <c:pt idx="178">
                  <c:v>6.8007734522187571</c:v>
                </c:pt>
                <c:pt idx="179">
                  <c:v>6.9393447797923216</c:v>
                </c:pt>
                <c:pt idx="180">
                  <c:v>7.0710678118654746</c:v>
                </c:pt>
                <c:pt idx="181">
                  <c:v>7.1958125537086834</c:v>
                </c:pt>
                <c:pt idx="182">
                  <c:v>7.3134558973223562</c:v>
                </c:pt>
                <c:pt idx="183">
                  <c:v>7.4238817429296056</c:v>
                </c:pt>
                <c:pt idx="184">
                  <c:v>7.5269811135526847</c:v>
                </c:pt>
                <c:pt idx="185">
                  <c:v>7.622652262560135</c:v>
                </c:pt>
                <c:pt idx="186">
                  <c:v>7.710800774078395</c:v>
                </c:pt>
                <c:pt idx="187">
                  <c:v>7.7913396561689012</c:v>
                </c:pt>
                <c:pt idx="188">
                  <c:v>7.8641894266786032</c:v>
                </c:pt>
                <c:pt idx="189">
                  <c:v>7.9292781916792698</c:v>
                </c:pt>
                <c:pt idx="190">
                  <c:v>7.986541716418107</c:v>
                </c:pt>
                <c:pt idx="191">
                  <c:v>8.035923488709706</c:v>
                </c:pt>
                <c:pt idx="192">
                  <c:v>8.0773747747067492</c:v>
                </c:pt>
                <c:pt idx="193">
                  <c:v>8.110854666994431</c:v>
                </c:pt>
                <c:pt idx="194">
                  <c:v>8.1363301249611393</c:v>
                </c:pt>
                <c:pt idx="195">
                  <c:v>8.1537760074055523</c:v>
                </c:pt>
                <c:pt idx="196">
                  <c:v>8.1631750973479633</c:v>
                </c:pt>
                <c:pt idx="197">
                  <c:v>8.1645181190213645</c:v>
                </c:pt>
                <c:pt idx="198">
                  <c:v>8.1578037470255129</c:v>
                </c:pt>
                <c:pt idx="199">
                  <c:v>8.1430386076349244</c:v>
                </c:pt>
                <c:pt idx="200">
                  <c:v>8.120237272259569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'Instantaneous to P'!$O$6</c:f>
              <c:strCache>
                <c:ptCount val="1"/>
                <c:pt idx="0">
                  <c:v>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'Instantaneous to P'!$O$7:$O$207</c:f>
              <c:numCache>
                <c:formatCode>General</c:formatCode>
                <c:ptCount val="201"/>
                <c:pt idx="0">
                  <c:v>-3.3209907840941169</c:v>
                </c:pt>
                <c:pt idx="1">
                  <c:v>-3.085057105723203</c:v>
                </c:pt>
                <c:pt idx="2">
                  <c:v>-2.8460788484523949</c:v>
                </c:pt>
                <c:pt idx="3">
                  <c:v>-2.6042918549694312</c:v>
                </c:pt>
                <c:pt idx="4">
                  <c:v>-2.359934739845575</c:v>
                </c:pt>
                <c:pt idx="5">
                  <c:v>-2.1132486540518691</c:v>
                </c:pt>
                <c:pt idx="6">
                  <c:v>-1.8644770469722136</c:v>
                </c:pt>
                <c:pt idx="7">
                  <c:v>-1.6138654261482444</c:v>
                </c:pt>
                <c:pt idx="8">
                  <c:v>-1.3616611149929934</c:v>
                </c:pt>
                <c:pt idx="9">
                  <c:v>-1.1081130087125879</c:v>
                </c:pt>
                <c:pt idx="10">
                  <c:v>-0.85347132867668252</c:v>
                </c:pt>
                <c:pt idx="11">
                  <c:v>-0.59798737548022041</c:v>
                </c:pt>
                <c:pt idx="12">
                  <c:v>-0.3419132809400463</c:v>
                </c:pt>
                <c:pt idx="13">
                  <c:v>-8.5501759271278802E-2</c:v>
                </c:pt>
                <c:pt idx="14">
                  <c:v>0.17099414231113991</c:v>
                </c:pt>
                <c:pt idx="15">
                  <c:v>0.42732129331946783</c:v>
                </c:pt>
                <c:pt idx="16">
                  <c:v>0.68322672980241805</c:v>
                </c:pt>
                <c:pt idx="17">
                  <c:v>0.93845790399001294</c:v>
                </c:pt>
                <c:pt idx="18">
                  <c:v>1.1927629335277681</c:v>
                </c:pt>
                <c:pt idx="19">
                  <c:v>1.4458908500541381</c:v>
                </c:pt>
                <c:pt idx="20">
                  <c:v>1.6975918468760318</c:v>
                </c:pt>
                <c:pt idx="21">
                  <c:v>1.9476175254978001</c:v>
                </c:pt>
                <c:pt idx="22">
                  <c:v>2.1957211407606199</c:v>
                </c:pt>
                <c:pt idx="23">
                  <c:v>2.4416578443501313</c:v>
                </c:pt>
                <c:pt idx="24">
                  <c:v>2.6851849264321976</c:v>
                </c:pt>
                <c:pt idx="25">
                  <c:v>2.9260620551781766</c:v>
                </c:pt>
                <c:pt idx="26">
                  <c:v>3.1640515139434466</c:v>
                </c:pt>
                <c:pt idx="27">
                  <c:v>3.3989184358650277</c:v>
                </c:pt>
                <c:pt idx="28">
                  <c:v>3.6304310356468021</c:v>
                </c:pt>
                <c:pt idx="29">
                  <c:v>3.8583608383036467</c:v>
                </c:pt>
                <c:pt idx="30">
                  <c:v>4.0824829046386304</c:v>
                </c:pt>
                <c:pt idx="31">
                  <c:v>4.302576053230875</c:v>
                </c:pt>
                <c:pt idx="32">
                  <c:v>4.5184230787148767</c:v>
                </c:pt>
                <c:pt idx="33">
                  <c:v>4.7298109661360206</c:v>
                </c:pt>
                <c:pt idx="34">
                  <c:v>4.9365311011705844</c:v>
                </c:pt>
                <c:pt idx="35">
                  <c:v>5.1383794760029184</c:v>
                </c:pt>
                <c:pt idx="36">
                  <c:v>5.3351568906565072</c:v>
                </c:pt>
                <c:pt idx="37">
                  <c:v>5.526669149580318</c:v>
                </c:pt>
                <c:pt idx="38">
                  <c:v>5.7127272532963413</c:v>
                </c:pt>
                <c:pt idx="39">
                  <c:v>5.8931475849192845</c:v>
                </c:pt>
                <c:pt idx="40">
                  <c:v>6.067752091364242</c:v>
                </c:pt>
                <c:pt idx="41">
                  <c:v>6.236368459063609</c:v>
                </c:pt>
                <c:pt idx="42">
                  <c:v>6.3988302840197715</c:v>
                </c:pt>
                <c:pt idx="43">
                  <c:v>6.5549772360257466</c:v>
                </c:pt>
                <c:pt idx="44">
                  <c:v>6.704655216891755</c:v>
                </c:pt>
                <c:pt idx="45">
                  <c:v>6.8477165125215285</c:v>
                </c:pt>
                <c:pt idx="46">
                  <c:v>6.9840199386882755</c:v>
                </c:pt>
                <c:pt idx="47">
                  <c:v>7.1134309803664832</c:v>
                </c:pt>
                <c:pt idx="48">
                  <c:v>7.2358219244819999</c:v>
                </c:pt>
                <c:pt idx="49">
                  <c:v>7.3510719859494218</c:v>
                </c:pt>
                <c:pt idx="50">
                  <c:v>7.4590674268723847</c:v>
                </c:pt>
                <c:pt idx="51">
                  <c:v>7.5597016687891498</c:v>
                </c:pt>
                <c:pt idx="52">
                  <c:v>7.6528753978526627</c:v>
                </c:pt>
                <c:pt idx="53">
                  <c:v>7.7384966628413387</c:v>
                </c:pt>
                <c:pt idx="54">
                  <c:v>7.8164809659038159</c:v>
                </c:pt>
                <c:pt idx="55">
                  <c:v>7.88675134594813</c:v>
                </c:pt>
                <c:pt idx="56">
                  <c:v>7.9492384545930204</c:v>
                </c:pt>
                <c:pt idx="57">
                  <c:v>8.0038806246064222</c:v>
                </c:pt>
                <c:pt idx="58">
                  <c:v>8.0506239307635497</c:v>
                </c:pt>
                <c:pt idx="59">
                  <c:v>8.0894222430646217</c:v>
                </c:pt>
                <c:pt idx="60">
                  <c:v>8.1202372722595708</c:v>
                </c:pt>
                <c:pt idx="61">
                  <c:v>8.1430386076349279</c:v>
                </c:pt>
                <c:pt idx="62">
                  <c:v>8.1578037470255129</c:v>
                </c:pt>
                <c:pt idx="63">
                  <c:v>8.1645181190213663</c:v>
                </c:pt>
                <c:pt idx="64">
                  <c:v>8.1631750973479633</c:v>
                </c:pt>
                <c:pt idx="65">
                  <c:v>8.1537760074055523</c:v>
                </c:pt>
                <c:pt idx="66">
                  <c:v>8.1363301249611375</c:v>
                </c:pt>
                <c:pt idx="67">
                  <c:v>8.1108546669944293</c:v>
                </c:pt>
                <c:pt idx="68">
                  <c:v>8.0773747747067457</c:v>
                </c:pt>
                <c:pt idx="69">
                  <c:v>8.0359234887097024</c:v>
                </c:pt>
                <c:pt idx="70">
                  <c:v>7.9865417164181043</c:v>
                </c:pt>
                <c:pt idx="71">
                  <c:v>7.9292781916792636</c:v>
                </c:pt>
                <c:pt idx="72">
                  <c:v>7.8641894266785961</c:v>
                </c:pt>
                <c:pt idx="73">
                  <c:v>7.791339656168895</c:v>
                </c:pt>
                <c:pt idx="74">
                  <c:v>7.7108007740783879</c:v>
                </c:pt>
                <c:pt idx="75">
                  <c:v>7.6226522625601243</c:v>
                </c:pt>
                <c:pt idx="76">
                  <c:v>7.5269811135526776</c:v>
                </c:pt>
                <c:pt idx="77">
                  <c:v>7.423881742929594</c:v>
                </c:pt>
                <c:pt idx="78">
                  <c:v>7.3134558973223465</c:v>
                </c:pt>
                <c:pt idx="79">
                  <c:v>7.1958125537086701</c:v>
                </c:pt>
                <c:pt idx="80">
                  <c:v>7.0710678118654613</c:v>
                </c:pt>
                <c:pt idx="81">
                  <c:v>6.9393447797923056</c:v>
                </c:pt>
                <c:pt idx="82">
                  <c:v>6.8007734522187429</c:v>
                </c:pt>
                <c:pt idx="83">
                  <c:v>6.655490582315168</c:v>
                </c:pt>
                <c:pt idx="84">
                  <c:v>6.5036395467339654</c:v>
                </c:pt>
                <c:pt idx="85">
                  <c:v>6.3453702041140554</c:v>
                </c:pt>
                <c:pt idx="86">
                  <c:v>6.1808387471885107</c:v>
                </c:pt>
                <c:pt idx="87">
                  <c:v>6.0102075486411968</c:v>
                </c:pt>
                <c:pt idx="88">
                  <c:v>5.8336450008645278</c:v>
                </c:pt>
                <c:pt idx="89">
                  <c:v>5.6513253497764993</c:v>
                </c:pt>
                <c:pt idx="90">
                  <c:v>5.4634285228610189</c:v>
                </c:pt>
                <c:pt idx="91">
                  <c:v>5.2701399516011946</c:v>
                </c:pt>
                <c:pt idx="92">
                  <c:v>5.0716503884808475</c:v>
                </c:pt>
                <c:pt idx="93">
                  <c:v>4.8681557187348421</c:v>
                </c:pt>
                <c:pt idx="94">
                  <c:v>4.6598567670340083</c:v>
                </c:pt>
                <c:pt idx="95">
                  <c:v>4.4469590992954346</c:v>
                </c:pt>
                <c:pt idx="96">
                  <c:v>4.2296728198137368</c:v>
                </c:pt>
                <c:pt idx="97">
                  <c:v>4.0082123639134704</c:v>
                </c:pt>
                <c:pt idx="98">
                  <c:v>3.7827962863273639</c:v>
                </c:pt>
                <c:pt idx="99">
                  <c:v>3.5536470455091846</c:v>
                </c:pt>
                <c:pt idx="100">
                  <c:v>3.3209907840941169</c:v>
                </c:pt>
                <c:pt idx="101">
                  <c:v>3.0850571057232021</c:v>
                </c:pt>
                <c:pt idx="102">
                  <c:v>2.8460788484523953</c:v>
                </c:pt>
                <c:pt idx="103">
                  <c:v>2.6042918549694312</c:v>
                </c:pt>
                <c:pt idx="104">
                  <c:v>2.3599347398455781</c:v>
                </c:pt>
                <c:pt idx="105">
                  <c:v>2.1132486540518705</c:v>
                </c:pt>
                <c:pt idx="106">
                  <c:v>1.8644770469722136</c:v>
                </c:pt>
                <c:pt idx="107">
                  <c:v>1.6138654261482401</c:v>
                </c:pt>
                <c:pt idx="108">
                  <c:v>1.3616611149929918</c:v>
                </c:pt>
                <c:pt idx="109">
                  <c:v>1.1081130087125846</c:v>
                </c:pt>
                <c:pt idx="110">
                  <c:v>0.85347132867668396</c:v>
                </c:pt>
                <c:pt idx="111">
                  <c:v>0.59798737548022041</c:v>
                </c:pt>
                <c:pt idx="112">
                  <c:v>0.34191328094004847</c:v>
                </c:pt>
                <c:pt idx="113">
                  <c:v>8.5501759271278802E-2</c:v>
                </c:pt>
                <c:pt idx="114">
                  <c:v>-0.17099414231113844</c:v>
                </c:pt>
                <c:pt idx="115">
                  <c:v>-0.42732129331946711</c:v>
                </c:pt>
                <c:pt idx="116">
                  <c:v>-0.6832267298024155</c:v>
                </c:pt>
                <c:pt idx="117">
                  <c:v>-0.93845790399001072</c:v>
                </c:pt>
                <c:pt idx="118">
                  <c:v>-1.1927629335277652</c:v>
                </c:pt>
                <c:pt idx="119">
                  <c:v>-1.4458908500541403</c:v>
                </c:pt>
                <c:pt idx="120">
                  <c:v>-1.6975918468760305</c:v>
                </c:pt>
                <c:pt idx="121">
                  <c:v>-1.9476175254978001</c:v>
                </c:pt>
                <c:pt idx="122">
                  <c:v>-2.1957211407606176</c:v>
                </c:pt>
                <c:pt idx="123">
                  <c:v>-2.4416578443501313</c:v>
                </c:pt>
                <c:pt idx="124">
                  <c:v>-2.6851849264321959</c:v>
                </c:pt>
                <c:pt idx="125">
                  <c:v>-2.9260620551781753</c:v>
                </c:pt>
                <c:pt idx="126">
                  <c:v>-3.1640515139434484</c:v>
                </c:pt>
                <c:pt idx="127">
                  <c:v>-3.3989184358650268</c:v>
                </c:pt>
                <c:pt idx="128">
                  <c:v>-3.6304310356468021</c:v>
                </c:pt>
                <c:pt idx="129">
                  <c:v>-3.8583608383036436</c:v>
                </c:pt>
                <c:pt idx="130">
                  <c:v>-4.0824829046386304</c:v>
                </c:pt>
                <c:pt idx="131">
                  <c:v>-4.3025760532308732</c:v>
                </c:pt>
                <c:pt idx="132">
                  <c:v>-4.5184230787148785</c:v>
                </c:pt>
                <c:pt idx="133">
                  <c:v>-4.7298109661360215</c:v>
                </c:pt>
                <c:pt idx="134">
                  <c:v>-4.936531101170587</c:v>
                </c:pt>
                <c:pt idx="135">
                  <c:v>-5.1383794760029176</c:v>
                </c:pt>
                <c:pt idx="136">
                  <c:v>-5.3351568906565081</c:v>
                </c:pt>
                <c:pt idx="137">
                  <c:v>-5.5266691495803171</c:v>
                </c:pt>
                <c:pt idx="138">
                  <c:v>-5.7127272532963413</c:v>
                </c:pt>
                <c:pt idx="139">
                  <c:v>-5.8931475849192836</c:v>
                </c:pt>
                <c:pt idx="140">
                  <c:v>-6.0677520913642402</c:v>
                </c:pt>
                <c:pt idx="141">
                  <c:v>-6.2363684590636073</c:v>
                </c:pt>
                <c:pt idx="142">
                  <c:v>-6.3988302840197688</c:v>
                </c:pt>
                <c:pt idx="143">
                  <c:v>-6.5549772360257448</c:v>
                </c:pt>
                <c:pt idx="144">
                  <c:v>-6.704655216891755</c:v>
                </c:pt>
                <c:pt idx="145">
                  <c:v>-6.8477165125215294</c:v>
                </c:pt>
                <c:pt idx="146">
                  <c:v>-6.9840199386882755</c:v>
                </c:pt>
                <c:pt idx="147">
                  <c:v>-7.1134309803664841</c:v>
                </c:pt>
                <c:pt idx="148">
                  <c:v>-7.2358219244819981</c:v>
                </c:pt>
                <c:pt idx="149">
                  <c:v>-7.35107198594942</c:v>
                </c:pt>
                <c:pt idx="150">
                  <c:v>-7.4590674268723838</c:v>
                </c:pt>
                <c:pt idx="151">
                  <c:v>-7.5597016687891498</c:v>
                </c:pt>
                <c:pt idx="152">
                  <c:v>-7.6528753978526627</c:v>
                </c:pt>
                <c:pt idx="153">
                  <c:v>-7.7384966628413387</c:v>
                </c:pt>
                <c:pt idx="154">
                  <c:v>-7.8164809659038159</c:v>
                </c:pt>
                <c:pt idx="155">
                  <c:v>-7.8867513459481291</c:v>
                </c:pt>
                <c:pt idx="156">
                  <c:v>-7.9492384545930204</c:v>
                </c:pt>
                <c:pt idx="157">
                  <c:v>-8.0038806246064187</c:v>
                </c:pt>
                <c:pt idx="158">
                  <c:v>-8.0506239307635479</c:v>
                </c:pt>
                <c:pt idx="159">
                  <c:v>-8.0894222430646181</c:v>
                </c:pt>
                <c:pt idx="160">
                  <c:v>-8.120237272259569</c:v>
                </c:pt>
                <c:pt idx="161">
                  <c:v>-8.1430386076349244</c:v>
                </c:pt>
                <c:pt idx="162">
                  <c:v>-8.1578037470255111</c:v>
                </c:pt>
                <c:pt idx="163">
                  <c:v>-8.1645181190213663</c:v>
                </c:pt>
                <c:pt idx="164">
                  <c:v>-8.1631750973479651</c:v>
                </c:pt>
                <c:pt idx="165">
                  <c:v>-8.1537760074055523</c:v>
                </c:pt>
                <c:pt idx="166">
                  <c:v>-8.1363301249611411</c:v>
                </c:pt>
                <c:pt idx="167">
                  <c:v>-8.110854666994431</c:v>
                </c:pt>
                <c:pt idx="168">
                  <c:v>-8.0773747747067492</c:v>
                </c:pt>
                <c:pt idx="169">
                  <c:v>-8.035923488709706</c:v>
                </c:pt>
                <c:pt idx="170">
                  <c:v>-7.9865417164181087</c:v>
                </c:pt>
                <c:pt idx="171">
                  <c:v>-7.9292781916792716</c:v>
                </c:pt>
                <c:pt idx="172">
                  <c:v>-7.8641894266786032</c:v>
                </c:pt>
                <c:pt idx="173">
                  <c:v>-7.7913396561689021</c:v>
                </c:pt>
                <c:pt idx="174">
                  <c:v>-7.7108007740783968</c:v>
                </c:pt>
                <c:pt idx="175">
                  <c:v>-7.622652262560135</c:v>
                </c:pt>
                <c:pt idx="176">
                  <c:v>-7.5269811135526874</c:v>
                </c:pt>
                <c:pt idx="177">
                  <c:v>-7.4238817429296056</c:v>
                </c:pt>
                <c:pt idx="178">
                  <c:v>-7.313455897322358</c:v>
                </c:pt>
                <c:pt idx="179">
                  <c:v>-7.1958125537086817</c:v>
                </c:pt>
                <c:pt idx="180">
                  <c:v>-7.0710678118654746</c:v>
                </c:pt>
                <c:pt idx="181">
                  <c:v>-6.9393447797923198</c:v>
                </c:pt>
                <c:pt idx="182">
                  <c:v>-6.8007734522187615</c:v>
                </c:pt>
                <c:pt idx="183">
                  <c:v>-6.6554905823151849</c:v>
                </c:pt>
                <c:pt idx="184">
                  <c:v>-6.5036395467339831</c:v>
                </c:pt>
                <c:pt idx="185">
                  <c:v>-6.3453702041140714</c:v>
                </c:pt>
                <c:pt idx="186">
                  <c:v>-6.1808387471885284</c:v>
                </c:pt>
                <c:pt idx="187">
                  <c:v>-6.0102075486412163</c:v>
                </c:pt>
                <c:pt idx="188">
                  <c:v>-5.8336450008645464</c:v>
                </c:pt>
                <c:pt idx="189">
                  <c:v>-5.651325349776517</c:v>
                </c:pt>
                <c:pt idx="190">
                  <c:v>-5.4634285228610393</c:v>
                </c:pt>
                <c:pt idx="191">
                  <c:v>-5.2701399516012133</c:v>
                </c:pt>
                <c:pt idx="192">
                  <c:v>-5.071650388480867</c:v>
                </c:pt>
                <c:pt idx="193">
                  <c:v>-4.8681557187348616</c:v>
                </c:pt>
                <c:pt idx="194">
                  <c:v>-4.6598567670340305</c:v>
                </c:pt>
                <c:pt idx="195">
                  <c:v>-4.4469590992954569</c:v>
                </c:pt>
                <c:pt idx="196">
                  <c:v>-4.2296728198137608</c:v>
                </c:pt>
                <c:pt idx="197">
                  <c:v>-4.0082123639134926</c:v>
                </c:pt>
                <c:pt idx="198">
                  <c:v>-3.7827962863273896</c:v>
                </c:pt>
                <c:pt idx="199">
                  <c:v>-3.5536470455092073</c:v>
                </c:pt>
                <c:pt idx="200">
                  <c:v>-3.3209907840941169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143776"/>
        <c:axId val="518148128"/>
      </c:lineChart>
      <c:catAx>
        <c:axId val="518143776"/>
        <c:scaling>
          <c:orientation val="minMax"/>
        </c:scaling>
        <c:delete val="1"/>
        <c:axPos val="b"/>
        <c:majorTickMark val="none"/>
        <c:minorTickMark val="none"/>
        <c:tickLblPos val="nextTo"/>
        <c:crossAx val="518148128"/>
        <c:crosses val="autoZero"/>
        <c:auto val="1"/>
        <c:lblAlgn val="ctr"/>
        <c:lblOffset val="100"/>
        <c:noMultiLvlLbl val="0"/>
      </c:catAx>
      <c:valAx>
        <c:axId val="51814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4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47625</xdr:colOff>
      <xdr:row>5</xdr:row>
      <xdr:rowOff>4762</xdr:rowOff>
    </xdr:from>
    <xdr:to>
      <xdr:col>32</xdr:col>
      <xdr:colOff>514350</xdr:colOff>
      <xdr:row>19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workbookViewId="0">
      <selection activeCell="F25" sqref="F25"/>
    </sheetView>
  </sheetViews>
  <sheetFormatPr defaultRowHeight="15" x14ac:dyDescent="0.25"/>
  <cols>
    <col min="2" max="2" width="17.5703125" customWidth="1"/>
    <col min="3" max="3" width="20.140625" bestFit="1" customWidth="1"/>
    <col min="4" max="4" width="20.5703125" bestFit="1" customWidth="1"/>
    <col min="5" max="5" width="21.140625" customWidth="1"/>
    <col min="6" max="6" width="18.85546875" customWidth="1"/>
    <col min="7" max="7" width="20.5703125" bestFit="1" customWidth="1"/>
    <col min="8" max="8" width="13.85546875" customWidth="1"/>
    <col min="9" max="9" width="13.140625" customWidth="1"/>
    <col min="10" max="10" width="11.5703125" customWidth="1"/>
    <col min="11" max="11" width="11.7109375" customWidth="1"/>
  </cols>
  <sheetData>
    <row r="2" spans="2:11" x14ac:dyDescent="0.25">
      <c r="B2" t="s">
        <v>9</v>
      </c>
      <c r="C2" t="s">
        <v>10</v>
      </c>
      <c r="D2" t="s">
        <v>0</v>
      </c>
      <c r="E2" t="s">
        <v>1</v>
      </c>
      <c r="F2" t="s">
        <v>2</v>
      </c>
      <c r="G2" t="s">
        <v>3</v>
      </c>
      <c r="H2" t="s">
        <v>5</v>
      </c>
      <c r="I2" t="s">
        <v>6</v>
      </c>
      <c r="J2" t="s">
        <v>7</v>
      </c>
      <c r="K2" t="s">
        <v>8</v>
      </c>
    </row>
    <row r="3" spans="2:11" x14ac:dyDescent="0.25">
      <c r="B3">
        <v>1</v>
      </c>
      <c r="C3">
        <f>PI()*B3</f>
        <v>3.1415926535897931</v>
      </c>
      <c r="D3">
        <f>COS(C3)</f>
        <v>-1</v>
      </c>
      <c r="E3">
        <v>100</v>
      </c>
      <c r="F3">
        <f>D3*E3</f>
        <v>-100</v>
      </c>
      <c r="G3">
        <f>E3*SIN(C3)</f>
        <v>1.22514845490862E-14</v>
      </c>
      <c r="H3">
        <v>10</v>
      </c>
      <c r="I3">
        <f>(F3/H3)</f>
        <v>-10</v>
      </c>
      <c r="J3">
        <v>0</v>
      </c>
      <c r="K3">
        <f>-G3/H3</f>
        <v>-1.22514845490862E-15</v>
      </c>
    </row>
    <row r="4" spans="2:11" x14ac:dyDescent="0.25">
      <c r="B4">
        <v>0.9</v>
      </c>
      <c r="C4">
        <f t="shared" ref="C4:C23" si="0">PI()*B4</f>
        <v>2.8274333882308138</v>
      </c>
      <c r="D4">
        <f t="shared" ref="D4:D23" si="1">COS(C4)</f>
        <v>-0.95105651629515353</v>
      </c>
      <c r="E4">
        <v>100</v>
      </c>
      <c r="F4">
        <f t="shared" ref="F4:F23" si="2">D4*E4</f>
        <v>-95.10565162951535</v>
      </c>
      <c r="G4">
        <f t="shared" ref="G4:G23" si="3">E4*SIN(C4)</f>
        <v>30.901699437494752</v>
      </c>
      <c r="H4">
        <v>10</v>
      </c>
      <c r="I4">
        <f t="shared" ref="I4:I23" si="4">(F4/H4)</f>
        <v>-9.5105651629515346</v>
      </c>
      <c r="J4">
        <v>0</v>
      </c>
      <c r="K4">
        <f t="shared" ref="K4:K23" si="5">-G4/H4</f>
        <v>-3.0901699437494754</v>
      </c>
    </row>
    <row r="5" spans="2:11" x14ac:dyDescent="0.25">
      <c r="B5">
        <v>0.8</v>
      </c>
      <c r="C5">
        <f t="shared" si="0"/>
        <v>2.5132741228718345</v>
      </c>
      <c r="D5">
        <f t="shared" si="1"/>
        <v>-0.80901699437494734</v>
      </c>
      <c r="E5">
        <v>100</v>
      </c>
      <c r="F5">
        <f t="shared" si="2"/>
        <v>-80.901699437494727</v>
      </c>
      <c r="G5">
        <f t="shared" si="3"/>
        <v>58.778525229247322</v>
      </c>
      <c r="H5">
        <v>10</v>
      </c>
      <c r="I5">
        <f t="shared" si="4"/>
        <v>-8.0901699437494727</v>
      </c>
      <c r="J5">
        <v>0</v>
      </c>
      <c r="K5">
        <f t="shared" si="5"/>
        <v>-5.8778525229247318</v>
      </c>
    </row>
    <row r="6" spans="2:11" x14ac:dyDescent="0.25">
      <c r="B6">
        <v>0.7</v>
      </c>
      <c r="C6">
        <f t="shared" si="0"/>
        <v>2.1991148575128552</v>
      </c>
      <c r="D6">
        <f t="shared" si="1"/>
        <v>-0.58778525229247303</v>
      </c>
      <c r="E6">
        <v>100</v>
      </c>
      <c r="F6">
        <f t="shared" si="2"/>
        <v>-58.7785252292473</v>
      </c>
      <c r="G6">
        <f t="shared" si="3"/>
        <v>80.901699437494742</v>
      </c>
      <c r="H6">
        <v>10</v>
      </c>
      <c r="I6">
        <f t="shared" si="4"/>
        <v>-5.87785252292473</v>
      </c>
      <c r="J6">
        <v>0</v>
      </c>
      <c r="K6">
        <f t="shared" si="5"/>
        <v>-8.0901699437494745</v>
      </c>
    </row>
    <row r="7" spans="2:11" x14ac:dyDescent="0.25">
      <c r="B7">
        <v>0.6</v>
      </c>
      <c r="C7">
        <f t="shared" si="0"/>
        <v>1.8849555921538759</v>
      </c>
      <c r="D7">
        <f t="shared" si="1"/>
        <v>-0.30901699437494734</v>
      </c>
      <c r="E7">
        <v>100</v>
      </c>
      <c r="F7">
        <f t="shared" si="2"/>
        <v>-30.901699437494734</v>
      </c>
      <c r="G7">
        <f t="shared" si="3"/>
        <v>95.105651629515364</v>
      </c>
      <c r="H7">
        <v>10</v>
      </c>
      <c r="I7">
        <f t="shared" si="4"/>
        <v>-3.0901699437494736</v>
      </c>
      <c r="J7">
        <v>0</v>
      </c>
      <c r="K7">
        <f t="shared" si="5"/>
        <v>-9.5105651629515364</v>
      </c>
    </row>
    <row r="8" spans="2:11" x14ac:dyDescent="0.25">
      <c r="B8">
        <v>0.5</v>
      </c>
      <c r="C8">
        <f t="shared" si="0"/>
        <v>1.5707963267948966</v>
      </c>
      <c r="D8">
        <f t="shared" si="1"/>
        <v>6.1257422745431001E-17</v>
      </c>
      <c r="E8">
        <v>100</v>
      </c>
      <c r="F8">
        <f t="shared" si="2"/>
        <v>6.1257422745431001E-15</v>
      </c>
      <c r="G8">
        <f t="shared" si="3"/>
        <v>100</v>
      </c>
      <c r="H8">
        <v>10</v>
      </c>
      <c r="I8">
        <f t="shared" si="4"/>
        <v>6.1257422745431001E-16</v>
      </c>
      <c r="J8">
        <v>0</v>
      </c>
      <c r="K8">
        <f t="shared" si="5"/>
        <v>-10</v>
      </c>
    </row>
    <row r="9" spans="2:11" x14ac:dyDescent="0.25">
      <c r="B9">
        <v>0.4</v>
      </c>
      <c r="C9">
        <f t="shared" si="0"/>
        <v>1.2566370614359172</v>
      </c>
      <c r="D9">
        <f t="shared" si="1"/>
        <v>0.30901699437494745</v>
      </c>
      <c r="E9">
        <v>100</v>
      </c>
      <c r="F9">
        <f t="shared" si="2"/>
        <v>30.901699437494745</v>
      </c>
      <c r="G9">
        <f t="shared" si="3"/>
        <v>95.10565162951535</v>
      </c>
      <c r="H9">
        <v>10</v>
      </c>
      <c r="I9">
        <f t="shared" si="4"/>
        <v>3.0901699437494745</v>
      </c>
      <c r="J9">
        <v>0</v>
      </c>
      <c r="K9">
        <f t="shared" si="5"/>
        <v>-9.5105651629515346</v>
      </c>
    </row>
    <row r="10" spans="2:11" x14ac:dyDescent="0.25">
      <c r="B10">
        <v>0.3</v>
      </c>
      <c r="C10">
        <f t="shared" si="0"/>
        <v>0.94247779607693793</v>
      </c>
      <c r="D10">
        <f t="shared" si="1"/>
        <v>0.58778525229247314</v>
      </c>
      <c r="E10">
        <v>100</v>
      </c>
      <c r="F10">
        <f t="shared" si="2"/>
        <v>58.778525229247315</v>
      </c>
      <c r="G10">
        <f t="shared" si="3"/>
        <v>80.901699437494742</v>
      </c>
      <c r="H10">
        <v>10</v>
      </c>
      <c r="I10">
        <f t="shared" si="4"/>
        <v>5.8778525229247318</v>
      </c>
      <c r="J10">
        <v>0</v>
      </c>
      <c r="K10">
        <f t="shared" si="5"/>
        <v>-8.0901699437494745</v>
      </c>
    </row>
    <row r="11" spans="2:11" x14ac:dyDescent="0.25">
      <c r="B11">
        <v>0.2</v>
      </c>
      <c r="C11">
        <f t="shared" si="0"/>
        <v>0.62831853071795862</v>
      </c>
      <c r="D11">
        <f t="shared" si="1"/>
        <v>0.80901699437494745</v>
      </c>
      <c r="E11">
        <v>100</v>
      </c>
      <c r="F11">
        <f t="shared" si="2"/>
        <v>80.901699437494742</v>
      </c>
      <c r="G11">
        <f t="shared" si="3"/>
        <v>58.778525229247315</v>
      </c>
      <c r="H11">
        <v>10</v>
      </c>
      <c r="I11">
        <f t="shared" si="4"/>
        <v>8.0901699437494745</v>
      </c>
      <c r="J11">
        <v>0</v>
      </c>
      <c r="K11">
        <f t="shared" si="5"/>
        <v>-5.8778525229247318</v>
      </c>
    </row>
    <row r="12" spans="2:11" x14ac:dyDescent="0.25">
      <c r="B12">
        <v>0.1</v>
      </c>
      <c r="C12">
        <f t="shared" si="0"/>
        <v>0.31415926535897931</v>
      </c>
      <c r="D12">
        <f t="shared" si="1"/>
        <v>0.95105651629515353</v>
      </c>
      <c r="E12">
        <v>100</v>
      </c>
      <c r="F12">
        <f t="shared" si="2"/>
        <v>95.10565162951535</v>
      </c>
      <c r="G12">
        <f t="shared" si="3"/>
        <v>30.901699437494738</v>
      </c>
      <c r="H12">
        <v>10</v>
      </c>
      <c r="I12">
        <f t="shared" si="4"/>
        <v>9.5105651629515346</v>
      </c>
      <c r="J12">
        <v>0</v>
      </c>
      <c r="K12">
        <f t="shared" si="5"/>
        <v>-3.0901699437494736</v>
      </c>
    </row>
    <row r="13" spans="2:11" x14ac:dyDescent="0.25">
      <c r="B13">
        <v>0</v>
      </c>
      <c r="C13">
        <f t="shared" si="0"/>
        <v>0</v>
      </c>
      <c r="D13">
        <f t="shared" si="1"/>
        <v>1</v>
      </c>
      <c r="E13">
        <v>100</v>
      </c>
      <c r="F13">
        <f t="shared" si="2"/>
        <v>100</v>
      </c>
      <c r="G13">
        <f t="shared" si="3"/>
        <v>0</v>
      </c>
      <c r="H13">
        <v>10</v>
      </c>
      <c r="I13">
        <f t="shared" si="4"/>
        <v>10</v>
      </c>
      <c r="J13">
        <v>0</v>
      </c>
      <c r="K13">
        <f t="shared" si="5"/>
        <v>0</v>
      </c>
    </row>
    <row r="14" spans="2:11" x14ac:dyDescent="0.25">
      <c r="B14">
        <v>-0.1</v>
      </c>
      <c r="C14">
        <f t="shared" si="0"/>
        <v>-0.31415926535897931</v>
      </c>
      <c r="D14">
        <f t="shared" si="1"/>
        <v>0.95105651629515353</v>
      </c>
      <c r="E14">
        <v>100</v>
      </c>
      <c r="F14">
        <f t="shared" si="2"/>
        <v>95.10565162951535</v>
      </c>
      <c r="G14">
        <f t="shared" si="3"/>
        <v>-30.901699437494738</v>
      </c>
      <c r="H14">
        <v>10</v>
      </c>
      <c r="I14">
        <f t="shared" si="4"/>
        <v>9.5105651629515346</v>
      </c>
      <c r="J14">
        <v>0</v>
      </c>
      <c r="K14">
        <f t="shared" si="5"/>
        <v>3.0901699437494736</v>
      </c>
    </row>
    <row r="15" spans="2:11" x14ac:dyDescent="0.25">
      <c r="B15">
        <v>-0.2</v>
      </c>
      <c r="C15">
        <f t="shared" si="0"/>
        <v>-0.62831853071795862</v>
      </c>
      <c r="D15">
        <f t="shared" si="1"/>
        <v>0.80901699437494745</v>
      </c>
      <c r="E15">
        <v>100</v>
      </c>
      <c r="F15">
        <f t="shared" si="2"/>
        <v>80.901699437494742</v>
      </c>
      <c r="G15">
        <f t="shared" si="3"/>
        <v>-58.778525229247315</v>
      </c>
      <c r="H15">
        <v>10</v>
      </c>
      <c r="I15">
        <f t="shared" si="4"/>
        <v>8.0901699437494745</v>
      </c>
      <c r="J15">
        <v>0</v>
      </c>
      <c r="K15">
        <f t="shared" si="5"/>
        <v>5.8778525229247318</v>
      </c>
    </row>
    <row r="16" spans="2:11" x14ac:dyDescent="0.25">
      <c r="B16">
        <v>-0.3</v>
      </c>
      <c r="C16">
        <f t="shared" si="0"/>
        <v>-0.94247779607693793</v>
      </c>
      <c r="D16">
        <f t="shared" si="1"/>
        <v>0.58778525229247314</v>
      </c>
      <c r="E16">
        <v>100</v>
      </c>
      <c r="F16">
        <f t="shared" si="2"/>
        <v>58.778525229247315</v>
      </c>
      <c r="G16">
        <f t="shared" si="3"/>
        <v>-80.901699437494742</v>
      </c>
      <c r="H16">
        <v>10</v>
      </c>
      <c r="I16">
        <f t="shared" si="4"/>
        <v>5.8778525229247318</v>
      </c>
      <c r="J16">
        <v>0</v>
      </c>
      <c r="K16">
        <f t="shared" si="5"/>
        <v>8.0901699437494745</v>
      </c>
    </row>
    <row r="17" spans="2:11" x14ac:dyDescent="0.25">
      <c r="B17">
        <v>-0.4</v>
      </c>
      <c r="C17">
        <f t="shared" si="0"/>
        <v>-1.2566370614359172</v>
      </c>
      <c r="D17">
        <f t="shared" si="1"/>
        <v>0.30901699437494745</v>
      </c>
      <c r="E17">
        <v>100</v>
      </c>
      <c r="F17">
        <f t="shared" si="2"/>
        <v>30.901699437494745</v>
      </c>
      <c r="G17">
        <f t="shared" si="3"/>
        <v>-95.10565162951535</v>
      </c>
      <c r="H17">
        <v>10</v>
      </c>
      <c r="I17">
        <f t="shared" si="4"/>
        <v>3.0901699437494745</v>
      </c>
      <c r="J17">
        <v>0</v>
      </c>
      <c r="K17">
        <f t="shared" si="5"/>
        <v>9.5105651629515346</v>
      </c>
    </row>
    <row r="18" spans="2:11" x14ac:dyDescent="0.25">
      <c r="B18">
        <v>-0.5</v>
      </c>
      <c r="C18">
        <f t="shared" si="0"/>
        <v>-1.5707963267948966</v>
      </c>
      <c r="D18">
        <f t="shared" si="1"/>
        <v>6.1257422745431001E-17</v>
      </c>
      <c r="E18">
        <v>100</v>
      </c>
      <c r="F18">
        <f t="shared" si="2"/>
        <v>6.1257422745431001E-15</v>
      </c>
      <c r="G18">
        <f t="shared" si="3"/>
        <v>-100</v>
      </c>
      <c r="H18">
        <v>10</v>
      </c>
      <c r="I18">
        <f t="shared" si="4"/>
        <v>6.1257422745431001E-16</v>
      </c>
      <c r="J18">
        <v>0</v>
      </c>
      <c r="K18">
        <f t="shared" si="5"/>
        <v>10</v>
      </c>
    </row>
    <row r="19" spans="2:11" x14ac:dyDescent="0.25">
      <c r="B19">
        <v>-0.6</v>
      </c>
      <c r="C19">
        <f t="shared" si="0"/>
        <v>-1.8849555921538759</v>
      </c>
      <c r="D19">
        <f t="shared" si="1"/>
        <v>-0.30901699437494734</v>
      </c>
      <c r="E19">
        <v>100</v>
      </c>
      <c r="F19">
        <f t="shared" si="2"/>
        <v>-30.901699437494734</v>
      </c>
      <c r="G19">
        <f t="shared" si="3"/>
        <v>-95.105651629515364</v>
      </c>
      <c r="H19">
        <v>10</v>
      </c>
      <c r="I19">
        <f t="shared" si="4"/>
        <v>-3.0901699437494736</v>
      </c>
      <c r="J19">
        <v>0</v>
      </c>
      <c r="K19">
        <f t="shared" si="5"/>
        <v>9.5105651629515364</v>
      </c>
    </row>
    <row r="20" spans="2:11" x14ac:dyDescent="0.25">
      <c r="B20">
        <v>-0.7</v>
      </c>
      <c r="C20">
        <f t="shared" si="0"/>
        <v>-2.1991148575128552</v>
      </c>
      <c r="D20">
        <f t="shared" si="1"/>
        <v>-0.58778525229247303</v>
      </c>
      <c r="E20">
        <v>100</v>
      </c>
      <c r="F20">
        <f t="shared" si="2"/>
        <v>-58.7785252292473</v>
      </c>
      <c r="G20">
        <f t="shared" si="3"/>
        <v>-80.901699437494742</v>
      </c>
      <c r="H20">
        <v>10</v>
      </c>
      <c r="I20">
        <f t="shared" si="4"/>
        <v>-5.87785252292473</v>
      </c>
      <c r="J20">
        <v>0</v>
      </c>
      <c r="K20">
        <f t="shared" si="5"/>
        <v>8.0901699437494745</v>
      </c>
    </row>
    <row r="21" spans="2:11" x14ac:dyDescent="0.25">
      <c r="B21">
        <v>-0.8</v>
      </c>
      <c r="C21">
        <f t="shared" si="0"/>
        <v>-2.5132741228718345</v>
      </c>
      <c r="D21">
        <f t="shared" si="1"/>
        <v>-0.80901699437494734</v>
      </c>
      <c r="E21">
        <v>100</v>
      </c>
      <c r="F21">
        <f t="shared" si="2"/>
        <v>-80.901699437494727</v>
      </c>
      <c r="G21">
        <f t="shared" si="3"/>
        <v>-58.778525229247322</v>
      </c>
      <c r="H21">
        <v>10</v>
      </c>
      <c r="I21">
        <f t="shared" si="4"/>
        <v>-8.0901699437494727</v>
      </c>
      <c r="J21">
        <v>0</v>
      </c>
      <c r="K21">
        <f t="shared" si="5"/>
        <v>5.8778525229247318</v>
      </c>
    </row>
    <row r="22" spans="2:11" x14ac:dyDescent="0.25">
      <c r="B22">
        <v>-0.9</v>
      </c>
      <c r="C22">
        <f t="shared" si="0"/>
        <v>-2.8274333882308138</v>
      </c>
      <c r="D22">
        <f t="shared" si="1"/>
        <v>-0.95105651629515353</v>
      </c>
      <c r="E22">
        <v>100</v>
      </c>
      <c r="F22">
        <f t="shared" si="2"/>
        <v>-95.10565162951535</v>
      </c>
      <c r="G22">
        <f t="shared" si="3"/>
        <v>-30.901699437494752</v>
      </c>
      <c r="H22">
        <v>10</v>
      </c>
      <c r="I22">
        <f t="shared" si="4"/>
        <v>-9.5105651629515346</v>
      </c>
      <c r="J22">
        <v>0</v>
      </c>
      <c r="K22">
        <f t="shared" si="5"/>
        <v>3.0901699437494754</v>
      </c>
    </row>
    <row r="23" spans="2:11" x14ac:dyDescent="0.25">
      <c r="B23">
        <v>-1</v>
      </c>
      <c r="C23">
        <f t="shared" si="0"/>
        <v>-3.1415926535897931</v>
      </c>
      <c r="D23">
        <f t="shared" si="1"/>
        <v>-1</v>
      </c>
      <c r="E23">
        <v>100</v>
      </c>
      <c r="F23">
        <f t="shared" si="2"/>
        <v>-100</v>
      </c>
      <c r="G23">
        <f t="shared" si="3"/>
        <v>-1.22514845490862E-14</v>
      </c>
      <c r="H23">
        <v>10</v>
      </c>
      <c r="I23">
        <f t="shared" si="4"/>
        <v>-10</v>
      </c>
      <c r="J23">
        <v>0</v>
      </c>
      <c r="K23">
        <f t="shared" si="5"/>
        <v>1.22514845490862E-15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207"/>
  <sheetViews>
    <sheetView topLeftCell="L1" workbookViewId="0">
      <selection activeCell="D3" sqref="D3"/>
    </sheetView>
  </sheetViews>
  <sheetFormatPr defaultRowHeight="15" x14ac:dyDescent="0.25"/>
  <cols>
    <col min="4" max="4" width="12.28515625" bestFit="1" customWidth="1"/>
    <col min="5" max="5" width="20.140625" bestFit="1" customWidth="1"/>
    <col min="6" max="6" width="14.5703125" customWidth="1"/>
    <col min="7" max="7" width="13.42578125" customWidth="1"/>
    <col min="8" max="9" width="20.140625" customWidth="1"/>
    <col min="10" max="10" width="14.85546875" bestFit="1" customWidth="1"/>
    <col min="11" max="11" width="20.5703125" bestFit="1" customWidth="1"/>
    <col min="12" max="12" width="11.7109375" customWidth="1"/>
    <col min="13" max="13" width="14.5703125" customWidth="1"/>
    <col min="14" max="14" width="12.7109375" customWidth="1"/>
    <col min="16" max="16" width="12.5703125" customWidth="1"/>
    <col min="17" max="17" width="14.85546875" bestFit="1" customWidth="1"/>
    <col min="18" max="18" width="18" customWidth="1"/>
    <col min="19" max="19" width="12.5703125" bestFit="1" customWidth="1"/>
    <col min="21" max="21" width="12.7109375" bestFit="1" customWidth="1"/>
  </cols>
  <sheetData>
    <row r="2" spans="4:23" x14ac:dyDescent="0.25">
      <c r="D2" t="s">
        <v>0</v>
      </c>
      <c r="E2" t="s">
        <v>1</v>
      </c>
      <c r="F2" t="s">
        <v>2</v>
      </c>
      <c r="G2" t="s">
        <v>3</v>
      </c>
      <c r="H2" t="s">
        <v>5</v>
      </c>
      <c r="I2" t="s">
        <v>6</v>
      </c>
      <c r="J2" t="s">
        <v>7</v>
      </c>
      <c r="K2" t="s">
        <v>8</v>
      </c>
    </row>
    <row r="3" spans="4:23" x14ac:dyDescent="0.25">
      <c r="D3">
        <v>0.58778525229247314</v>
      </c>
      <c r="E3">
        <v>100</v>
      </c>
      <c r="F3">
        <v>58.778525229247315</v>
      </c>
      <c r="G3">
        <v>80.901699437494742</v>
      </c>
      <c r="H3">
        <v>10</v>
      </c>
      <c r="I3">
        <v>5.8778525229247318</v>
      </c>
      <c r="J3">
        <v>0</v>
      </c>
      <c r="K3">
        <v>-8.0901699437494745</v>
      </c>
    </row>
    <row r="6" spans="4:23" x14ac:dyDescent="0.25">
      <c r="D6" t="s">
        <v>9</v>
      </c>
      <c r="E6" t="s">
        <v>4</v>
      </c>
      <c r="F6" t="s">
        <v>30</v>
      </c>
      <c r="G6" t="s">
        <v>31</v>
      </c>
      <c r="H6" t="s">
        <v>32</v>
      </c>
      <c r="I6" t="s">
        <v>33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20</v>
      </c>
      <c r="S6" t="s">
        <v>19</v>
      </c>
      <c r="T6" t="s">
        <v>5</v>
      </c>
      <c r="U6" t="s">
        <v>7</v>
      </c>
      <c r="V6" t="s">
        <v>6</v>
      </c>
      <c r="W6" t="s">
        <v>8</v>
      </c>
    </row>
    <row r="7" spans="4:23" x14ac:dyDescent="0.25">
      <c r="D7">
        <v>-1</v>
      </c>
      <c r="E7">
        <f t="shared" ref="E7:E70" si="0">D7*PI()</f>
        <v>-3.1415926535897931</v>
      </c>
      <c r="F7">
        <f>(COS(E7)*H$3-SIN(E7)*J$3)</f>
        <v>-10</v>
      </c>
      <c r="G7">
        <f>H$3*SIN(E7)+J$3*COS(E7)</f>
        <v>-1.22514845490862E-15</v>
      </c>
      <c r="H7">
        <f>(COS(E7)*I$3-SIN(E7)*K$3)</f>
        <v>-5.8778525229247327</v>
      </c>
      <c r="I7">
        <f>I$3*SIN(E7)+K$3*COS(E7)</f>
        <v>8.0901699437494745</v>
      </c>
      <c r="J7">
        <f>SQRT(2/3)*F7</f>
        <v>-8.1649658092772608</v>
      </c>
      <c r="K7">
        <f>SQRT(2/3)*(-0.5*F7+SQRT(3)/2*G7)</f>
        <v>4.0824829046386295</v>
      </c>
      <c r="L7">
        <f>SQRT(2/3)*(-0.5*F7-SQRT(3)/2*G7)</f>
        <v>4.0824829046386313</v>
      </c>
      <c r="M7">
        <f>SQRT(2/3)*H7</f>
        <v>-4.7992464881654531</v>
      </c>
      <c r="N7">
        <f>SQRT(2/3)*(-0.5*H7+SQRT(3)/2*I7)</f>
        <v>8.120237272259569</v>
      </c>
      <c r="O7">
        <f>SQRT(2/3)*(-0.5*H7-SQRT(3)/2*I7)</f>
        <v>-3.3209907840941169</v>
      </c>
      <c r="P7">
        <f>J7*M7+K7*N7+L7*O7</f>
        <v>58.778525229247322</v>
      </c>
      <c r="Q7">
        <f>(1/SQRT(3))*(((K7-L7)*M7)+((L7-J7)*N7)+((J7-K7)*O7))</f>
        <v>80.90169943749477</v>
      </c>
      <c r="R7">
        <f>SQRT(P7^2+Q7^2)</f>
        <v>100.00000000000003</v>
      </c>
      <c r="S7">
        <f>P7/R7</f>
        <v>0.58778525229247303</v>
      </c>
      <c r="T7">
        <f t="shared" ref="T7:T38" si="1">SQRT(2/3)*(J7*COS(E7)+K7*COS(E7-2*PI()/3)+L7*COS(E7+2*PI()/3))</f>
        <v>9.9999999999999982</v>
      </c>
      <c r="U7">
        <f>SQRT(2/3)*(-J7*SIN(E7)-K7*SIN(E7-2*PI()/3)-L7*SIN(E7+2*PI()/3))</f>
        <v>-7.2519464293894312E-16</v>
      </c>
      <c r="V7">
        <f>SQRT(2/3)*(M7*COS(E7)+N7*COS(E7-2*PI()/3)+O7*COS(E7+2*PI()/3))</f>
        <v>5.8778525229247292</v>
      </c>
      <c r="W7">
        <f t="shared" ref="W7:W71" si="2">SQRT(2/3)*(-M7*SIN(E7)-N7*SIN(E7-2*PI()/3)-O7*SIN(E7+2*PI()/3))</f>
        <v>-8.0901699437494781</v>
      </c>
    </row>
    <row r="8" spans="4:23" x14ac:dyDescent="0.25">
      <c r="D8">
        <v>-0.99</v>
      </c>
      <c r="E8">
        <f t="shared" si="0"/>
        <v>-3.1101767270538954</v>
      </c>
      <c r="F8">
        <f t="shared" ref="F8:F71" si="3">(COS(E8)*H$3-SIN(E8)*J$3)</f>
        <v>-9.9950656036573164</v>
      </c>
      <c r="G8">
        <f t="shared" ref="G8:G71" si="4">H$3*SIN(E8)+J$3*COS(E8)</f>
        <v>-0.31410759078128236</v>
      </c>
      <c r="H8">
        <f t="shared" ref="H8:H71" si="5">(COS(E8)*I$3-SIN(E8)*K$3)</f>
        <v>-6.1290705365297651</v>
      </c>
      <c r="I8">
        <f t="shared" ref="I8:I71" si="6">I$3*SIN(E8)+K$3*COS(E8)</f>
        <v>7.9015501237569055</v>
      </c>
      <c r="J8">
        <f t="shared" ref="J8:J71" si="7">SQRT(2/3)*F8</f>
        <v>-8.1609368915345168</v>
      </c>
      <c r="K8">
        <f t="shared" ref="K8:K71" si="8">SQRT(2/3)*(-0.5*F8+SQRT(3)/2*G8)</f>
        <v>3.8583608383036445</v>
      </c>
      <c r="L8">
        <f t="shared" ref="L8:L71" si="9">SQRT(2/3)*(-0.5*F8-SQRT(3)/2*G8)</f>
        <v>4.3025760532308723</v>
      </c>
      <c r="M8">
        <f t="shared" ref="M8:M71" si="10">SQRT(2/3)*H8</f>
        <v>-5.0043651373414164</v>
      </c>
      <c r="N8">
        <f t="shared" ref="N8:N71" si="11">SQRT(2/3)*(-0.5*H8+SQRT(3)/2*I8)</f>
        <v>8.0894222430646199</v>
      </c>
      <c r="O8">
        <f t="shared" ref="O8:O71" si="12">SQRT(2/3)*(-0.5*H8-SQRT(3)/2*I8)</f>
        <v>-3.085057105723203</v>
      </c>
      <c r="P8">
        <f t="shared" ref="P8:P71" si="13">J8*M8+K8*N8+L8*O8</f>
        <v>58.778525229247329</v>
      </c>
      <c r="Q8">
        <f t="shared" ref="Q8:Q71" si="14">(1/SQRT(3))*(((K8-L8)*M8)+((L8-J8)*N8)+((J8-K8)*O8))</f>
        <v>80.901699437494784</v>
      </c>
      <c r="R8">
        <f t="shared" ref="R8:R71" si="15">SQRT(P8^2+Q8^2)</f>
        <v>100.00000000000004</v>
      </c>
      <c r="S8">
        <f t="shared" ref="S8:S71" si="16">P8/R8</f>
        <v>0.58778525229247303</v>
      </c>
      <c r="T8">
        <f t="shared" si="1"/>
        <v>9.9999999999999964</v>
      </c>
      <c r="U8">
        <f t="shared" ref="U8:U71" si="17">SQRT(2/3)*(-J8*SIN(E8)-K8*SIN(E8-2*PI()/3)-L8*SIN(E8+2*PI()/3))</f>
        <v>-7.2519464293894312E-16</v>
      </c>
      <c r="V8">
        <f t="shared" ref="V8:V71" si="18">SQRT(2/3)*(M8*COS(E8)+N8*COS(E8-2*PI()/3)+O8*COS(E8+2*PI()/3))</f>
        <v>5.8778525229247283</v>
      </c>
      <c r="W8">
        <f t="shared" si="2"/>
        <v>-8.0901699437494781</v>
      </c>
    </row>
    <row r="9" spans="4:23" x14ac:dyDescent="0.25">
      <c r="D9">
        <v>-0.98</v>
      </c>
      <c r="E9">
        <f t="shared" si="0"/>
        <v>-3.0787608005179972</v>
      </c>
      <c r="F9">
        <f t="shared" si="3"/>
        <v>-9.980267284282716</v>
      </c>
      <c r="G9">
        <f t="shared" si="4"/>
        <v>-0.62790519529313582</v>
      </c>
      <c r="H9">
        <f t="shared" si="5"/>
        <v>-6.3742398974868992</v>
      </c>
      <c r="I9">
        <f t="shared" si="6"/>
        <v>7.7051324277578912</v>
      </c>
      <c r="J9">
        <f t="shared" si="7"/>
        <v>-8.1488541143616793</v>
      </c>
      <c r="K9">
        <f t="shared" si="8"/>
        <v>3.6304310356467999</v>
      </c>
      <c r="L9">
        <f t="shared" si="9"/>
        <v>4.5184230787148794</v>
      </c>
      <c r="M9">
        <f t="shared" si="10"/>
        <v>-5.2045450823111521</v>
      </c>
      <c r="N9">
        <f t="shared" si="11"/>
        <v>8.0506239307635479</v>
      </c>
      <c r="O9">
        <f t="shared" si="12"/>
        <v>-2.8460788484523949</v>
      </c>
      <c r="P9">
        <f t="shared" si="13"/>
        <v>58.778525229247329</v>
      </c>
      <c r="Q9">
        <f t="shared" si="14"/>
        <v>80.90169943749477</v>
      </c>
      <c r="R9">
        <f t="shared" si="15"/>
        <v>100.00000000000003</v>
      </c>
      <c r="S9">
        <f t="shared" si="16"/>
        <v>0.58778525229247314</v>
      </c>
      <c r="T9">
        <f t="shared" si="1"/>
        <v>10</v>
      </c>
      <c r="U9">
        <f t="shared" si="17"/>
        <v>3.6259732146947156E-16</v>
      </c>
      <c r="V9">
        <f t="shared" si="18"/>
        <v>5.8778525229247309</v>
      </c>
      <c r="W9">
        <f t="shared" si="2"/>
        <v>-8.0901699437494763</v>
      </c>
    </row>
    <row r="10" spans="4:23" x14ac:dyDescent="0.25">
      <c r="D10">
        <v>-0.97</v>
      </c>
      <c r="E10">
        <f t="shared" si="0"/>
        <v>-3.0473448739820994</v>
      </c>
      <c r="F10">
        <f t="shared" si="3"/>
        <v>-9.9556196460308009</v>
      </c>
      <c r="G10">
        <f t="shared" si="4"/>
        <v>-0.94108313318514347</v>
      </c>
      <c r="H10">
        <f t="shared" si="5"/>
        <v>-6.61311865323652</v>
      </c>
      <c r="I10">
        <f t="shared" si="6"/>
        <v>7.501110696304595</v>
      </c>
      <c r="J10">
        <f t="shared" si="7"/>
        <v>-8.1287294020010474</v>
      </c>
      <c r="K10">
        <f t="shared" si="8"/>
        <v>3.3989184358650255</v>
      </c>
      <c r="L10">
        <f t="shared" si="9"/>
        <v>4.7298109661360215</v>
      </c>
      <c r="M10">
        <f t="shared" si="10"/>
        <v>-5.3995887696369866</v>
      </c>
      <c r="N10">
        <f t="shared" si="11"/>
        <v>8.0038806246064169</v>
      </c>
      <c r="O10">
        <f t="shared" si="12"/>
        <v>-2.6042918549694312</v>
      </c>
      <c r="P10">
        <f t="shared" si="13"/>
        <v>58.778525229247322</v>
      </c>
      <c r="Q10">
        <f t="shared" si="14"/>
        <v>80.901699437494742</v>
      </c>
      <c r="R10">
        <f t="shared" si="15"/>
        <v>100</v>
      </c>
      <c r="S10">
        <f t="shared" si="16"/>
        <v>0.58778525229247325</v>
      </c>
      <c r="T10">
        <f t="shared" si="1"/>
        <v>10</v>
      </c>
      <c r="U10">
        <f t="shared" si="17"/>
        <v>3.6259732146947156E-16</v>
      </c>
      <c r="V10">
        <f t="shared" si="18"/>
        <v>5.8778525229247309</v>
      </c>
      <c r="W10">
        <f t="shared" si="2"/>
        <v>-8.0901699437494745</v>
      </c>
    </row>
    <row r="11" spans="4:23" x14ac:dyDescent="0.25">
      <c r="D11">
        <v>-0.96</v>
      </c>
      <c r="E11">
        <f t="shared" si="0"/>
        <v>-3.0159289474462012</v>
      </c>
      <c r="F11">
        <f t="shared" si="3"/>
        <v>-9.9211470131447772</v>
      </c>
      <c r="G11">
        <f t="shared" si="4"/>
        <v>-1.2533323356430452</v>
      </c>
      <c r="H11">
        <f t="shared" si="5"/>
        <v>-6.8454710592868899</v>
      </c>
      <c r="I11">
        <f t="shared" si="6"/>
        <v>7.2896862742141124</v>
      </c>
      <c r="J11">
        <f t="shared" si="7"/>
        <v>-8.1005826151140319</v>
      </c>
      <c r="K11">
        <f t="shared" si="8"/>
        <v>3.1640515139434444</v>
      </c>
      <c r="L11">
        <f t="shared" si="9"/>
        <v>4.936531101170587</v>
      </c>
      <c r="M11">
        <f t="shared" si="10"/>
        <v>-5.5893037147474445</v>
      </c>
      <c r="N11">
        <f t="shared" si="11"/>
        <v>7.9492384545930204</v>
      </c>
      <c r="O11">
        <f t="shared" si="12"/>
        <v>-2.359934739845575</v>
      </c>
      <c r="P11">
        <f t="shared" si="13"/>
        <v>58.778525229247315</v>
      </c>
      <c r="Q11">
        <f t="shared" si="14"/>
        <v>80.901699437494742</v>
      </c>
      <c r="R11">
        <f t="shared" si="15"/>
        <v>100</v>
      </c>
      <c r="S11">
        <f t="shared" si="16"/>
        <v>0.58778525229247314</v>
      </c>
      <c r="T11">
        <f t="shared" si="1"/>
        <v>9.9999999999999982</v>
      </c>
      <c r="U11">
        <f t="shared" si="17"/>
        <v>1.0877919644084146E-15</v>
      </c>
      <c r="V11">
        <f t="shared" si="18"/>
        <v>5.8778525229247336</v>
      </c>
      <c r="W11">
        <f t="shared" si="2"/>
        <v>-8.0901699437494727</v>
      </c>
    </row>
    <row r="12" spans="4:23" x14ac:dyDescent="0.25">
      <c r="D12">
        <v>-0.95</v>
      </c>
      <c r="E12">
        <f t="shared" si="0"/>
        <v>-2.9845130209103035</v>
      </c>
      <c r="F12">
        <f t="shared" si="3"/>
        <v>-9.8768834059513768</v>
      </c>
      <c r="G12">
        <f t="shared" si="4"/>
        <v>-1.5643446504023097</v>
      </c>
      <c r="H12">
        <f t="shared" si="5"/>
        <v>-7.0710678118654764</v>
      </c>
      <c r="I12">
        <f t="shared" si="6"/>
        <v>7.0710678118654737</v>
      </c>
      <c r="J12">
        <f t="shared" si="7"/>
        <v>-8.0644415311810924</v>
      </c>
      <c r="K12">
        <f t="shared" si="8"/>
        <v>2.926062055178174</v>
      </c>
      <c r="L12">
        <f t="shared" si="9"/>
        <v>5.1383794760029184</v>
      </c>
      <c r="M12">
        <f t="shared" si="10"/>
        <v>-5.7735026918962582</v>
      </c>
      <c r="N12">
        <f t="shared" si="11"/>
        <v>7.8867513459481273</v>
      </c>
      <c r="O12">
        <f t="shared" si="12"/>
        <v>-2.1132486540518691</v>
      </c>
      <c r="P12">
        <f t="shared" si="13"/>
        <v>58.778525229247307</v>
      </c>
      <c r="Q12">
        <f t="shared" si="14"/>
        <v>80.901699437494727</v>
      </c>
      <c r="R12">
        <f t="shared" si="15"/>
        <v>99.999999999999986</v>
      </c>
      <c r="S12">
        <f t="shared" si="16"/>
        <v>0.58778525229247314</v>
      </c>
      <c r="T12">
        <f t="shared" si="1"/>
        <v>9.9999999999999982</v>
      </c>
      <c r="U12">
        <f t="shared" si="17"/>
        <v>3.6259732146947156E-16</v>
      </c>
      <c r="V12">
        <f t="shared" si="18"/>
        <v>5.8778525229247336</v>
      </c>
      <c r="W12">
        <f t="shared" si="2"/>
        <v>-8.0901699437494727</v>
      </c>
    </row>
    <row r="13" spans="4:23" x14ac:dyDescent="0.25">
      <c r="D13">
        <v>-0.94</v>
      </c>
      <c r="E13">
        <f t="shared" si="0"/>
        <v>-2.9530970943744053</v>
      </c>
      <c r="F13">
        <f t="shared" si="3"/>
        <v>-9.8228725072868865</v>
      </c>
      <c r="G13">
        <f t="shared" si="4"/>
        <v>-1.8738131458572502</v>
      </c>
      <c r="H13">
        <f t="shared" si="5"/>
        <v>-7.2896862742141177</v>
      </c>
      <c r="I13">
        <f t="shared" si="6"/>
        <v>6.8454710592868837</v>
      </c>
      <c r="J13">
        <f t="shared" si="7"/>
        <v>-8.0203418170887026</v>
      </c>
      <c r="K13">
        <f t="shared" si="8"/>
        <v>2.6851849264321923</v>
      </c>
      <c r="L13">
        <f t="shared" si="9"/>
        <v>5.3351568906565099</v>
      </c>
      <c r="M13">
        <f t="shared" si="10"/>
        <v>-5.9520039189316014</v>
      </c>
      <c r="N13">
        <f t="shared" si="11"/>
        <v>7.816480965903815</v>
      </c>
      <c r="O13">
        <f t="shared" si="12"/>
        <v>-1.8644770469722136</v>
      </c>
      <c r="P13">
        <f t="shared" si="13"/>
        <v>58.778525229247315</v>
      </c>
      <c r="Q13">
        <f t="shared" si="14"/>
        <v>80.90169943749477</v>
      </c>
      <c r="R13">
        <f t="shared" si="15"/>
        <v>100.00000000000001</v>
      </c>
      <c r="S13">
        <f t="shared" si="16"/>
        <v>0.58778525229247303</v>
      </c>
      <c r="T13">
        <f t="shared" si="1"/>
        <v>10</v>
      </c>
      <c r="U13">
        <f t="shared" si="17"/>
        <v>0</v>
      </c>
      <c r="V13">
        <f t="shared" si="18"/>
        <v>5.8778525229247309</v>
      </c>
      <c r="W13">
        <f t="shared" si="2"/>
        <v>-8.0901699437494745</v>
      </c>
    </row>
    <row r="14" spans="4:23" x14ac:dyDescent="0.25">
      <c r="D14">
        <v>-0.93</v>
      </c>
      <c r="E14">
        <f t="shared" si="0"/>
        <v>-2.921681167838508</v>
      </c>
      <c r="F14">
        <f t="shared" si="3"/>
        <v>-9.7591676193874743</v>
      </c>
      <c r="G14">
        <f t="shared" si="4"/>
        <v>-2.1814324139654233</v>
      </c>
      <c r="H14">
        <f t="shared" si="5"/>
        <v>-7.501110696304595</v>
      </c>
      <c r="I14">
        <f t="shared" si="6"/>
        <v>6.6131186532365209</v>
      </c>
      <c r="J14">
        <f t="shared" si="7"/>
        <v>-7.9683269939304484</v>
      </c>
      <c r="K14">
        <f t="shared" si="8"/>
        <v>2.4416578443501336</v>
      </c>
      <c r="L14">
        <f t="shared" si="9"/>
        <v>5.5266691495803144</v>
      </c>
      <c r="M14">
        <f t="shared" si="10"/>
        <v>-6.1246312366930962</v>
      </c>
      <c r="N14">
        <f t="shared" si="11"/>
        <v>7.7384966628413405</v>
      </c>
      <c r="O14">
        <f t="shared" si="12"/>
        <v>-1.6138654261482444</v>
      </c>
      <c r="P14">
        <f t="shared" si="13"/>
        <v>58.778525229247329</v>
      </c>
      <c r="Q14">
        <f t="shared" si="14"/>
        <v>80.90169943749477</v>
      </c>
      <c r="R14">
        <f t="shared" si="15"/>
        <v>100.00000000000003</v>
      </c>
      <c r="S14">
        <f t="shared" si="16"/>
        <v>0.58778525229247314</v>
      </c>
      <c r="T14">
        <f t="shared" si="1"/>
        <v>9.9999999999999982</v>
      </c>
      <c r="U14">
        <f t="shared" si="17"/>
        <v>7.2519464293894312E-16</v>
      </c>
      <c r="V14">
        <f t="shared" si="18"/>
        <v>5.8778525229247336</v>
      </c>
      <c r="W14">
        <f t="shared" si="2"/>
        <v>-8.0901699437494745</v>
      </c>
    </row>
    <row r="15" spans="4:23" x14ac:dyDescent="0.25">
      <c r="D15">
        <v>-0.92</v>
      </c>
      <c r="E15">
        <f t="shared" si="0"/>
        <v>-2.8902652413026098</v>
      </c>
      <c r="F15">
        <f t="shared" si="3"/>
        <v>-9.6858316112863108</v>
      </c>
      <c r="G15">
        <f t="shared" si="4"/>
        <v>-2.4868988716485481</v>
      </c>
      <c r="H15">
        <f t="shared" si="5"/>
        <v>-7.705132427757893</v>
      </c>
      <c r="I15">
        <f t="shared" si="6"/>
        <v>6.3742398974868966</v>
      </c>
      <c r="J15">
        <f t="shared" si="7"/>
        <v>-7.9084483940569603</v>
      </c>
      <c r="K15">
        <f t="shared" si="8"/>
        <v>2.1957211407606185</v>
      </c>
      <c r="L15">
        <f t="shared" si="9"/>
        <v>5.7127272532963413</v>
      </c>
      <c r="M15">
        <f t="shared" si="10"/>
        <v>-6.2912142828596682</v>
      </c>
      <c r="N15">
        <f t="shared" si="11"/>
        <v>7.6528753978526618</v>
      </c>
      <c r="O15">
        <f t="shared" si="12"/>
        <v>-1.3616611149929934</v>
      </c>
      <c r="P15">
        <f t="shared" si="13"/>
        <v>58.778525229247307</v>
      </c>
      <c r="Q15">
        <f t="shared" si="14"/>
        <v>80.901699437494727</v>
      </c>
      <c r="R15">
        <f t="shared" si="15"/>
        <v>99.999999999999986</v>
      </c>
      <c r="S15">
        <f t="shared" si="16"/>
        <v>0.58778525229247314</v>
      </c>
      <c r="T15">
        <f t="shared" si="1"/>
        <v>9.9999999999999982</v>
      </c>
      <c r="U15">
        <f t="shared" si="17"/>
        <v>0</v>
      </c>
      <c r="V15">
        <f t="shared" si="18"/>
        <v>5.87785252292473</v>
      </c>
      <c r="W15">
        <f t="shared" si="2"/>
        <v>-8.0901699437494727</v>
      </c>
    </row>
    <row r="16" spans="4:23" x14ac:dyDescent="0.25">
      <c r="D16">
        <v>-0.91</v>
      </c>
      <c r="E16">
        <f t="shared" si="0"/>
        <v>-2.858849314766712</v>
      </c>
      <c r="F16">
        <f t="shared" si="3"/>
        <v>-9.6029368567694302</v>
      </c>
      <c r="G16">
        <f t="shared" si="4"/>
        <v>-2.7899110603922912</v>
      </c>
      <c r="H16">
        <f t="shared" si="5"/>
        <v>-7.9015501237569028</v>
      </c>
      <c r="I16">
        <f t="shared" si="6"/>
        <v>6.129070536529766</v>
      </c>
      <c r="J16">
        <f t="shared" si="7"/>
        <v>-7.8407651104170846</v>
      </c>
      <c r="K16">
        <f t="shared" si="8"/>
        <v>1.9476175254978016</v>
      </c>
      <c r="L16">
        <f t="shared" si="9"/>
        <v>5.8931475849192818</v>
      </c>
      <c r="M16">
        <f t="shared" si="10"/>
        <v>-6.4515886600765615</v>
      </c>
      <c r="N16">
        <f t="shared" si="11"/>
        <v>7.5597016687891498</v>
      </c>
      <c r="O16">
        <f t="shared" si="12"/>
        <v>-1.1081130087125879</v>
      </c>
      <c r="P16">
        <f t="shared" si="13"/>
        <v>58.778525229247315</v>
      </c>
      <c r="Q16">
        <f t="shared" si="14"/>
        <v>80.901699437494742</v>
      </c>
      <c r="R16">
        <f t="shared" si="15"/>
        <v>100</v>
      </c>
      <c r="S16">
        <f t="shared" si="16"/>
        <v>0.58778525229247314</v>
      </c>
      <c r="T16">
        <f t="shared" si="1"/>
        <v>9.9999999999999964</v>
      </c>
      <c r="U16">
        <f t="shared" si="17"/>
        <v>7.2519464293894312E-16</v>
      </c>
      <c r="V16">
        <f t="shared" si="18"/>
        <v>5.87785252292473</v>
      </c>
      <c r="W16">
        <f t="shared" si="2"/>
        <v>-8.0901699437494745</v>
      </c>
    </row>
    <row r="17" spans="4:23" x14ac:dyDescent="0.25">
      <c r="D17">
        <v>-0.9</v>
      </c>
      <c r="E17">
        <f t="shared" si="0"/>
        <v>-2.8274333882308138</v>
      </c>
      <c r="F17">
        <f t="shared" si="3"/>
        <v>-9.5105651629515346</v>
      </c>
      <c r="G17">
        <f t="shared" si="4"/>
        <v>-3.090169943749475</v>
      </c>
      <c r="H17">
        <f t="shared" si="5"/>
        <v>-8.0901699437494763</v>
      </c>
      <c r="I17">
        <f t="shared" si="6"/>
        <v>5.87785252292473</v>
      </c>
      <c r="J17">
        <f t="shared" si="7"/>
        <v>-7.76534393824027</v>
      </c>
      <c r="K17">
        <f t="shared" si="8"/>
        <v>1.6975918468760289</v>
      </c>
      <c r="L17">
        <f t="shared" si="9"/>
        <v>6.0677520913642402</v>
      </c>
      <c r="M17">
        <f t="shared" si="10"/>
        <v>-6.6055960981957007</v>
      </c>
      <c r="N17">
        <f t="shared" si="11"/>
        <v>7.4590674268723838</v>
      </c>
      <c r="O17">
        <f t="shared" si="12"/>
        <v>-0.85347132867668252</v>
      </c>
      <c r="P17">
        <f t="shared" si="13"/>
        <v>58.778525229247329</v>
      </c>
      <c r="Q17">
        <f t="shared" si="14"/>
        <v>80.901699437494742</v>
      </c>
      <c r="R17">
        <f t="shared" si="15"/>
        <v>100.00000000000001</v>
      </c>
      <c r="S17">
        <f t="shared" si="16"/>
        <v>0.58778525229247325</v>
      </c>
      <c r="T17">
        <f t="shared" si="1"/>
        <v>9.9999999999999964</v>
      </c>
      <c r="U17">
        <f t="shared" si="17"/>
        <v>0</v>
      </c>
      <c r="V17">
        <f t="shared" si="18"/>
        <v>5.8778525229247283</v>
      </c>
      <c r="W17">
        <f t="shared" si="2"/>
        <v>-8.0901699437494745</v>
      </c>
    </row>
    <row r="18" spans="4:23" x14ac:dyDescent="0.25">
      <c r="D18">
        <v>-0.89</v>
      </c>
      <c r="E18">
        <f t="shared" si="0"/>
        <v>-2.7960174616949161</v>
      </c>
      <c r="F18">
        <f t="shared" si="3"/>
        <v>-9.4088076895422539</v>
      </c>
      <c r="G18">
        <f t="shared" si="4"/>
        <v>-3.3873792024529132</v>
      </c>
      <c r="H18">
        <f t="shared" si="5"/>
        <v>-8.270805742745619</v>
      </c>
      <c r="I18">
        <f t="shared" si="6"/>
        <v>5.6208337785213063</v>
      </c>
      <c r="J18">
        <f t="shared" si="7"/>
        <v>-7.6822593091177476</v>
      </c>
      <c r="K18">
        <f t="shared" si="8"/>
        <v>1.4458908500541399</v>
      </c>
      <c r="L18">
        <f t="shared" si="9"/>
        <v>6.2363684590636081</v>
      </c>
      <c r="M18">
        <f t="shared" si="10"/>
        <v>-6.7530846104691999</v>
      </c>
      <c r="N18">
        <f t="shared" si="11"/>
        <v>7.35107198594942</v>
      </c>
      <c r="O18">
        <f t="shared" si="12"/>
        <v>-0.59798737548022041</v>
      </c>
      <c r="P18">
        <f t="shared" si="13"/>
        <v>58.778525229247322</v>
      </c>
      <c r="Q18">
        <f t="shared" si="14"/>
        <v>80.901699437494742</v>
      </c>
      <c r="R18">
        <f t="shared" si="15"/>
        <v>100</v>
      </c>
      <c r="S18">
        <f t="shared" si="16"/>
        <v>0.58778525229247325</v>
      </c>
      <c r="T18">
        <f t="shared" si="1"/>
        <v>9.9999999999999964</v>
      </c>
      <c r="U18">
        <f t="shared" si="17"/>
        <v>7.2519464293894312E-16</v>
      </c>
      <c r="V18">
        <f t="shared" si="18"/>
        <v>5.8778525229247292</v>
      </c>
      <c r="W18">
        <f t="shared" si="2"/>
        <v>-8.0901699437494745</v>
      </c>
    </row>
    <row r="19" spans="4:23" x14ac:dyDescent="0.25">
      <c r="D19">
        <v>-0.88</v>
      </c>
      <c r="E19">
        <f t="shared" si="0"/>
        <v>-2.7646015351590179</v>
      </c>
      <c r="F19">
        <f t="shared" si="3"/>
        <v>-9.2977648588825126</v>
      </c>
      <c r="G19">
        <f t="shared" si="4"/>
        <v>-3.6812455268467814</v>
      </c>
      <c r="H19">
        <f t="shared" si="5"/>
        <v>-8.4432792550201512</v>
      </c>
      <c r="I19">
        <f t="shared" si="6"/>
        <v>5.3582679497899637</v>
      </c>
      <c r="J19">
        <f t="shared" si="7"/>
        <v>-7.5915932175475325</v>
      </c>
      <c r="K19">
        <f t="shared" si="8"/>
        <v>1.1927629335277627</v>
      </c>
      <c r="L19">
        <f t="shared" si="9"/>
        <v>6.3988302840197697</v>
      </c>
      <c r="M19">
        <f t="shared" si="10"/>
        <v>-6.893908643541951</v>
      </c>
      <c r="N19">
        <f t="shared" si="11"/>
        <v>7.2358219244819981</v>
      </c>
      <c r="O19">
        <f t="shared" si="12"/>
        <v>-0.3419132809400463</v>
      </c>
      <c r="P19">
        <f t="shared" si="13"/>
        <v>58.778525229247307</v>
      </c>
      <c r="Q19">
        <f t="shared" si="14"/>
        <v>80.901699437494727</v>
      </c>
      <c r="R19">
        <f t="shared" si="15"/>
        <v>99.999999999999986</v>
      </c>
      <c r="S19">
        <f t="shared" si="16"/>
        <v>0.58778525229247314</v>
      </c>
      <c r="T19">
        <f t="shared" si="1"/>
        <v>9.9999999999999964</v>
      </c>
      <c r="U19">
        <f t="shared" si="17"/>
        <v>1.0877919644084146E-15</v>
      </c>
      <c r="V19">
        <f t="shared" si="18"/>
        <v>5.87785252292473</v>
      </c>
      <c r="W19">
        <f t="shared" si="2"/>
        <v>-8.0901699437494727</v>
      </c>
    </row>
    <row r="20" spans="4:23" x14ac:dyDescent="0.25">
      <c r="D20">
        <v>-0.87</v>
      </c>
      <c r="E20">
        <f t="shared" si="0"/>
        <v>-2.7331856086231201</v>
      </c>
      <c r="F20">
        <f t="shared" si="3"/>
        <v>-9.1775462568398112</v>
      </c>
      <c r="G20">
        <f t="shared" si="4"/>
        <v>-3.971478906347806</v>
      </c>
      <c r="H20">
        <f t="shared" si="5"/>
        <v>-8.6074202700394373</v>
      </c>
      <c r="I20">
        <f t="shared" si="6"/>
        <v>5.0904141575037123</v>
      </c>
      <c r="J20">
        <f t="shared" si="7"/>
        <v>-7.4934351400157562</v>
      </c>
      <c r="K20">
        <f t="shared" si="8"/>
        <v>0.93845790399001106</v>
      </c>
      <c r="L20">
        <f t="shared" si="9"/>
        <v>6.5549772360257448</v>
      </c>
      <c r="M20">
        <f t="shared" si="10"/>
        <v>-7.0279292210952047</v>
      </c>
      <c r="N20">
        <f t="shared" si="11"/>
        <v>7.1134309803664841</v>
      </c>
      <c r="O20">
        <f t="shared" si="12"/>
        <v>-8.5501759271278802E-2</v>
      </c>
      <c r="P20">
        <f t="shared" si="13"/>
        <v>58.778525229247322</v>
      </c>
      <c r="Q20">
        <f t="shared" si="14"/>
        <v>80.901699437494742</v>
      </c>
      <c r="R20">
        <f t="shared" si="15"/>
        <v>100</v>
      </c>
      <c r="S20">
        <f t="shared" si="16"/>
        <v>0.58778525229247325</v>
      </c>
      <c r="T20">
        <f t="shared" si="1"/>
        <v>10</v>
      </c>
      <c r="U20">
        <f t="shared" si="17"/>
        <v>3.6259732146947156E-16</v>
      </c>
      <c r="V20">
        <f t="shared" si="18"/>
        <v>5.8778525229247309</v>
      </c>
      <c r="W20">
        <f t="shared" si="2"/>
        <v>-8.0901699437494745</v>
      </c>
    </row>
    <row r="21" spans="4:23" x14ac:dyDescent="0.25">
      <c r="D21">
        <v>-0.86</v>
      </c>
      <c r="E21">
        <f t="shared" si="0"/>
        <v>-2.7017696820872219</v>
      </c>
      <c r="F21">
        <f t="shared" si="3"/>
        <v>-9.0482705246601931</v>
      </c>
      <c r="G21">
        <f t="shared" si="4"/>
        <v>-4.2577929156507288</v>
      </c>
      <c r="H21">
        <f t="shared" si="5"/>
        <v>-8.7630668004386365</v>
      </c>
      <c r="I21">
        <f t="shared" si="6"/>
        <v>4.8175367410171503</v>
      </c>
      <c r="J21">
        <f t="shared" si="7"/>
        <v>-7.3878819466941694</v>
      </c>
      <c r="K21">
        <f t="shared" si="8"/>
        <v>0.68322672980241261</v>
      </c>
      <c r="L21">
        <f t="shared" si="9"/>
        <v>6.7046552168917568</v>
      </c>
      <c r="M21">
        <f t="shared" si="10"/>
        <v>-7.1550140809994147</v>
      </c>
      <c r="N21">
        <f t="shared" si="11"/>
        <v>6.9840199386882746</v>
      </c>
      <c r="O21">
        <f t="shared" si="12"/>
        <v>0.17099414231113991</v>
      </c>
      <c r="P21">
        <f t="shared" si="13"/>
        <v>58.7785252292473</v>
      </c>
      <c r="Q21">
        <f t="shared" si="14"/>
        <v>80.901699437494742</v>
      </c>
      <c r="R21">
        <f t="shared" si="15"/>
        <v>99.999999999999986</v>
      </c>
      <c r="S21">
        <f t="shared" si="16"/>
        <v>0.58778525229247314</v>
      </c>
      <c r="T21">
        <f t="shared" si="1"/>
        <v>9.9999999999999964</v>
      </c>
      <c r="U21">
        <f t="shared" si="17"/>
        <v>1.0877919644084146E-15</v>
      </c>
      <c r="V21">
        <f t="shared" si="18"/>
        <v>5.8778525229247309</v>
      </c>
      <c r="W21">
        <f t="shared" si="2"/>
        <v>-8.0901699437494745</v>
      </c>
    </row>
    <row r="22" spans="4:23" x14ac:dyDescent="0.25">
      <c r="D22">
        <v>-0.85</v>
      </c>
      <c r="E22">
        <f t="shared" si="0"/>
        <v>-2.6703537555513241</v>
      </c>
      <c r="F22">
        <f t="shared" si="3"/>
        <v>-8.9100652418836788</v>
      </c>
      <c r="G22">
        <f t="shared" si="4"/>
        <v>-4.5399049973954684</v>
      </c>
      <c r="H22">
        <f t="shared" si="5"/>
        <v>-8.9100652418836788</v>
      </c>
      <c r="I22">
        <f t="shared" si="6"/>
        <v>4.5399049973954675</v>
      </c>
      <c r="J22">
        <f t="shared" si="7"/>
        <v>-7.2750378058409959</v>
      </c>
      <c r="K22">
        <f t="shared" si="8"/>
        <v>0.42732129331946711</v>
      </c>
      <c r="L22">
        <f t="shared" si="9"/>
        <v>6.8477165125215294</v>
      </c>
      <c r="M22">
        <f t="shared" si="10"/>
        <v>-7.2750378058409959</v>
      </c>
      <c r="N22">
        <f t="shared" si="11"/>
        <v>6.8477165125215285</v>
      </c>
      <c r="O22">
        <f t="shared" si="12"/>
        <v>0.42732129331946783</v>
      </c>
      <c r="P22">
        <f t="shared" si="13"/>
        <v>58.778525229247322</v>
      </c>
      <c r="Q22">
        <f t="shared" si="14"/>
        <v>80.901699437494742</v>
      </c>
      <c r="R22">
        <f t="shared" si="15"/>
        <v>100</v>
      </c>
      <c r="S22">
        <f t="shared" si="16"/>
        <v>0.58778525229247325</v>
      </c>
      <c r="T22">
        <f t="shared" si="1"/>
        <v>10</v>
      </c>
      <c r="U22">
        <f t="shared" si="17"/>
        <v>3.6259732146947156E-16</v>
      </c>
      <c r="V22">
        <f t="shared" si="18"/>
        <v>5.8778525229247318</v>
      </c>
      <c r="W22">
        <f t="shared" si="2"/>
        <v>-8.0901699437494745</v>
      </c>
    </row>
    <row r="23" spans="4:23" x14ac:dyDescent="0.25">
      <c r="D23">
        <v>-0.84</v>
      </c>
      <c r="E23">
        <f t="shared" si="0"/>
        <v>-2.638937829015426</v>
      </c>
      <c r="F23">
        <f t="shared" si="3"/>
        <v>-8.763066800438633</v>
      </c>
      <c r="G23">
        <f t="shared" si="4"/>
        <v>-4.8175367410171557</v>
      </c>
      <c r="H23">
        <f t="shared" si="5"/>
        <v>-9.0482705246601967</v>
      </c>
      <c r="I23">
        <f t="shared" si="6"/>
        <v>4.2577929156507235</v>
      </c>
      <c r="J23">
        <f t="shared" si="7"/>
        <v>-7.1550140809994112</v>
      </c>
      <c r="K23">
        <f t="shared" si="8"/>
        <v>0.17099414231113483</v>
      </c>
      <c r="L23">
        <f t="shared" si="9"/>
        <v>6.9840199386882755</v>
      </c>
      <c r="M23">
        <f t="shared" si="10"/>
        <v>-7.3878819466941721</v>
      </c>
      <c r="N23">
        <f t="shared" si="11"/>
        <v>6.704655216891755</v>
      </c>
      <c r="O23">
        <f t="shared" si="12"/>
        <v>0.68322672980241805</v>
      </c>
      <c r="P23">
        <f t="shared" si="13"/>
        <v>58.7785252292473</v>
      </c>
      <c r="Q23">
        <f t="shared" si="14"/>
        <v>80.901699437494727</v>
      </c>
      <c r="R23">
        <f t="shared" si="15"/>
        <v>99.999999999999986</v>
      </c>
      <c r="S23">
        <f t="shared" si="16"/>
        <v>0.58778525229247314</v>
      </c>
      <c r="T23">
        <f t="shared" si="1"/>
        <v>9.9999999999999964</v>
      </c>
      <c r="U23">
        <f t="shared" si="17"/>
        <v>7.2519464293894312E-16</v>
      </c>
      <c r="V23">
        <f t="shared" si="18"/>
        <v>5.87785252292473</v>
      </c>
      <c r="W23">
        <f t="shared" si="2"/>
        <v>-8.0901699437494763</v>
      </c>
    </row>
    <row r="24" spans="4:23" x14ac:dyDescent="0.25">
      <c r="D24">
        <v>-0.83</v>
      </c>
      <c r="E24">
        <f t="shared" si="0"/>
        <v>-2.6075219024795282</v>
      </c>
      <c r="F24">
        <f t="shared" si="3"/>
        <v>-8.6074202700394356</v>
      </c>
      <c r="G24">
        <f t="shared" si="4"/>
        <v>-5.0904141575037141</v>
      </c>
      <c r="H24">
        <f t="shared" si="5"/>
        <v>-9.177546256839813</v>
      </c>
      <c r="I24">
        <f t="shared" si="6"/>
        <v>3.9714789063478042</v>
      </c>
      <c r="J24">
        <f t="shared" si="7"/>
        <v>-7.0279292210952038</v>
      </c>
      <c r="K24">
        <f t="shared" si="8"/>
        <v>-8.5501759271280259E-2</v>
      </c>
      <c r="L24">
        <f t="shared" si="9"/>
        <v>7.1134309803664841</v>
      </c>
      <c r="M24">
        <f t="shared" si="10"/>
        <v>-7.4934351400157571</v>
      </c>
      <c r="N24">
        <f t="shared" si="11"/>
        <v>6.5549772360257448</v>
      </c>
      <c r="O24">
        <f t="shared" si="12"/>
        <v>0.93845790399001294</v>
      </c>
      <c r="P24">
        <f t="shared" si="13"/>
        <v>58.778525229247329</v>
      </c>
      <c r="Q24">
        <f t="shared" si="14"/>
        <v>80.901699437494742</v>
      </c>
      <c r="R24">
        <f t="shared" si="15"/>
        <v>100.00000000000001</v>
      </c>
      <c r="S24">
        <f t="shared" si="16"/>
        <v>0.58778525229247325</v>
      </c>
      <c r="T24">
        <f t="shared" si="1"/>
        <v>10</v>
      </c>
      <c r="U24">
        <f t="shared" si="17"/>
        <v>3.6259732146947156E-16</v>
      </c>
      <c r="V24">
        <f t="shared" si="18"/>
        <v>5.8778525229247309</v>
      </c>
      <c r="W24">
        <f t="shared" si="2"/>
        <v>-8.0901699437494745</v>
      </c>
    </row>
    <row r="25" spans="4:23" x14ac:dyDescent="0.25">
      <c r="D25">
        <v>-0.82</v>
      </c>
      <c r="E25">
        <f t="shared" si="0"/>
        <v>-2.57610597594363</v>
      </c>
      <c r="F25">
        <f t="shared" si="3"/>
        <v>-8.4432792550201476</v>
      </c>
      <c r="G25">
        <f t="shared" si="4"/>
        <v>-5.3582679497899699</v>
      </c>
      <c r="H25">
        <f t="shared" si="5"/>
        <v>-9.2977648588825161</v>
      </c>
      <c r="I25">
        <f t="shared" si="6"/>
        <v>3.6812455268467756</v>
      </c>
      <c r="J25">
        <f t="shared" si="7"/>
        <v>-6.8939086435419483</v>
      </c>
      <c r="K25">
        <f t="shared" si="8"/>
        <v>-0.3419132809400528</v>
      </c>
      <c r="L25">
        <f t="shared" si="9"/>
        <v>7.2358219244820008</v>
      </c>
      <c r="M25">
        <f t="shared" si="10"/>
        <v>-7.5915932175475351</v>
      </c>
      <c r="N25">
        <f t="shared" si="11"/>
        <v>6.3988302840197671</v>
      </c>
      <c r="O25">
        <f t="shared" si="12"/>
        <v>1.1927629335277681</v>
      </c>
      <c r="P25">
        <f t="shared" si="13"/>
        <v>58.778525229247307</v>
      </c>
      <c r="Q25">
        <f t="shared" si="14"/>
        <v>80.901699437494727</v>
      </c>
      <c r="R25">
        <f t="shared" si="15"/>
        <v>99.999999999999986</v>
      </c>
      <c r="S25">
        <f t="shared" si="16"/>
        <v>0.58778525229247314</v>
      </c>
      <c r="T25">
        <f t="shared" si="1"/>
        <v>10</v>
      </c>
      <c r="U25">
        <f t="shared" si="17"/>
        <v>1.4503892858778862E-15</v>
      </c>
      <c r="V25">
        <f t="shared" si="18"/>
        <v>5.8778525229247274</v>
      </c>
      <c r="W25">
        <f t="shared" si="2"/>
        <v>-8.0901699437494727</v>
      </c>
    </row>
    <row r="26" spans="4:23" x14ac:dyDescent="0.25">
      <c r="D26">
        <v>-0.81</v>
      </c>
      <c r="E26">
        <f t="shared" si="0"/>
        <v>-2.5446900494077327</v>
      </c>
      <c r="F26">
        <f t="shared" si="3"/>
        <v>-8.270805742745619</v>
      </c>
      <c r="G26">
        <f t="shared" si="4"/>
        <v>-5.6208337785213045</v>
      </c>
      <c r="H26">
        <f t="shared" si="5"/>
        <v>-9.4088076895422539</v>
      </c>
      <c r="I26">
        <f t="shared" si="6"/>
        <v>3.3873792024529159</v>
      </c>
      <c r="J26">
        <f t="shared" si="7"/>
        <v>-6.7530846104691999</v>
      </c>
      <c r="K26">
        <f t="shared" si="8"/>
        <v>-0.59798737548021896</v>
      </c>
      <c r="L26">
        <f t="shared" si="9"/>
        <v>7.3510719859494182</v>
      </c>
      <c r="M26">
        <f t="shared" si="10"/>
        <v>-7.6822593091177476</v>
      </c>
      <c r="N26">
        <f t="shared" si="11"/>
        <v>6.2363684590636099</v>
      </c>
      <c r="O26">
        <f t="shared" si="12"/>
        <v>1.4458908500541381</v>
      </c>
      <c r="P26">
        <f t="shared" si="13"/>
        <v>58.778525229247315</v>
      </c>
      <c r="Q26">
        <f t="shared" si="14"/>
        <v>80.901699437494742</v>
      </c>
      <c r="R26">
        <f t="shared" si="15"/>
        <v>100</v>
      </c>
      <c r="S26">
        <f t="shared" si="16"/>
        <v>0.58778525229247314</v>
      </c>
      <c r="T26">
        <f t="shared" si="1"/>
        <v>10</v>
      </c>
      <c r="U26">
        <f t="shared" si="17"/>
        <v>0</v>
      </c>
      <c r="V26">
        <f t="shared" si="18"/>
        <v>5.87785252292473</v>
      </c>
      <c r="W26">
        <f t="shared" si="2"/>
        <v>-8.0901699437494745</v>
      </c>
    </row>
    <row r="27" spans="4:23" x14ac:dyDescent="0.25">
      <c r="D27">
        <v>-0.8</v>
      </c>
      <c r="E27">
        <f t="shared" si="0"/>
        <v>-2.5132741228718345</v>
      </c>
      <c r="F27">
        <f t="shared" si="3"/>
        <v>-8.0901699437494727</v>
      </c>
      <c r="G27">
        <f t="shared" si="4"/>
        <v>-5.8778525229247327</v>
      </c>
      <c r="H27">
        <f t="shared" si="5"/>
        <v>-9.5105651629515364</v>
      </c>
      <c r="I27">
        <f t="shared" si="6"/>
        <v>3.0901699437494723</v>
      </c>
      <c r="J27">
        <f t="shared" si="7"/>
        <v>-6.605596098195698</v>
      </c>
      <c r="K27">
        <f t="shared" si="8"/>
        <v>-0.85347132867668618</v>
      </c>
      <c r="L27">
        <f t="shared" si="9"/>
        <v>7.4590674268723847</v>
      </c>
      <c r="M27">
        <f t="shared" si="10"/>
        <v>-7.7653439382402709</v>
      </c>
      <c r="N27">
        <f t="shared" si="11"/>
        <v>6.0677520913642393</v>
      </c>
      <c r="O27">
        <f t="shared" si="12"/>
        <v>1.6975918468760318</v>
      </c>
      <c r="P27">
        <f t="shared" si="13"/>
        <v>58.778525229247322</v>
      </c>
      <c r="Q27">
        <f t="shared" si="14"/>
        <v>80.90169943749477</v>
      </c>
      <c r="R27">
        <f t="shared" si="15"/>
        <v>100.00000000000003</v>
      </c>
      <c r="S27">
        <f t="shared" si="16"/>
        <v>0.58778525229247303</v>
      </c>
      <c r="T27">
        <f t="shared" si="1"/>
        <v>10</v>
      </c>
      <c r="U27">
        <f t="shared" si="17"/>
        <v>2.1755839288168292E-15</v>
      </c>
      <c r="V27">
        <f t="shared" si="18"/>
        <v>5.8778525229247292</v>
      </c>
      <c r="W27">
        <f t="shared" si="2"/>
        <v>-8.0901699437494727</v>
      </c>
    </row>
    <row r="28" spans="4:23" x14ac:dyDescent="0.25">
      <c r="D28">
        <v>-0.79</v>
      </c>
      <c r="E28">
        <f t="shared" si="0"/>
        <v>-2.4818581963359367</v>
      </c>
      <c r="F28">
        <f t="shared" si="3"/>
        <v>-7.9015501237569037</v>
      </c>
      <c r="G28">
        <f t="shared" si="4"/>
        <v>-6.1290705365297633</v>
      </c>
      <c r="H28">
        <f t="shared" si="5"/>
        <v>-9.6029368567694302</v>
      </c>
      <c r="I28">
        <f t="shared" si="6"/>
        <v>2.789911060392293</v>
      </c>
      <c r="J28">
        <f t="shared" si="7"/>
        <v>-6.4515886600765624</v>
      </c>
      <c r="K28">
        <f t="shared" si="8"/>
        <v>-1.1081130087125852</v>
      </c>
      <c r="L28">
        <f t="shared" si="9"/>
        <v>7.5597016687891481</v>
      </c>
      <c r="M28">
        <f t="shared" si="10"/>
        <v>-7.8407651104170846</v>
      </c>
      <c r="N28">
        <f t="shared" si="11"/>
        <v>5.8931475849192836</v>
      </c>
      <c r="O28">
        <f t="shared" si="12"/>
        <v>1.9476175254978001</v>
      </c>
      <c r="P28">
        <f t="shared" si="13"/>
        <v>58.778525229247322</v>
      </c>
      <c r="Q28">
        <f t="shared" si="14"/>
        <v>80.901699437494727</v>
      </c>
      <c r="R28">
        <f t="shared" si="15"/>
        <v>99.999999999999986</v>
      </c>
      <c r="S28">
        <f t="shared" si="16"/>
        <v>0.58778525229247325</v>
      </c>
      <c r="T28">
        <f t="shared" si="1"/>
        <v>10</v>
      </c>
      <c r="U28">
        <f t="shared" si="17"/>
        <v>3.6259732146947156E-16</v>
      </c>
      <c r="V28">
        <f t="shared" si="18"/>
        <v>5.8778525229247283</v>
      </c>
      <c r="W28">
        <f t="shared" si="2"/>
        <v>-8.0901699437494727</v>
      </c>
    </row>
    <row r="29" spans="4:23" x14ac:dyDescent="0.25">
      <c r="D29">
        <v>-0.78</v>
      </c>
      <c r="E29">
        <f t="shared" si="0"/>
        <v>-2.4504422698000385</v>
      </c>
      <c r="F29">
        <f t="shared" si="3"/>
        <v>-7.7051324277578912</v>
      </c>
      <c r="G29">
        <f t="shared" si="4"/>
        <v>-6.3742398974868983</v>
      </c>
      <c r="H29">
        <f t="shared" si="5"/>
        <v>-9.6858316112863125</v>
      </c>
      <c r="I29">
        <f t="shared" si="6"/>
        <v>2.4868988716485467</v>
      </c>
      <c r="J29">
        <f t="shared" si="7"/>
        <v>-6.2912142828596673</v>
      </c>
      <c r="K29">
        <f t="shared" si="8"/>
        <v>-1.3616611149929956</v>
      </c>
      <c r="L29">
        <f t="shared" si="9"/>
        <v>7.6528753978526627</v>
      </c>
      <c r="M29">
        <f t="shared" si="10"/>
        <v>-7.9084483940569621</v>
      </c>
      <c r="N29">
        <f t="shared" si="11"/>
        <v>5.7127272532963413</v>
      </c>
      <c r="O29">
        <f t="shared" si="12"/>
        <v>2.1957211407606199</v>
      </c>
      <c r="P29">
        <f t="shared" si="13"/>
        <v>58.778525229247322</v>
      </c>
      <c r="Q29">
        <f t="shared" si="14"/>
        <v>80.901699437494784</v>
      </c>
      <c r="R29">
        <f t="shared" si="15"/>
        <v>100.00000000000004</v>
      </c>
      <c r="S29">
        <f t="shared" si="16"/>
        <v>0.58778525229247292</v>
      </c>
      <c r="T29">
        <f t="shared" si="1"/>
        <v>10</v>
      </c>
      <c r="U29">
        <f t="shared" si="17"/>
        <v>3.6259732146947156E-16</v>
      </c>
      <c r="V29">
        <f t="shared" si="18"/>
        <v>5.8778525229247309</v>
      </c>
      <c r="W29">
        <f t="shared" si="2"/>
        <v>-8.0901699437494763</v>
      </c>
    </row>
    <row r="30" spans="4:23" x14ac:dyDescent="0.25">
      <c r="D30">
        <v>-0.77</v>
      </c>
      <c r="E30">
        <f t="shared" si="0"/>
        <v>-2.4190263432641408</v>
      </c>
      <c r="F30">
        <f t="shared" si="3"/>
        <v>-7.5011106963045959</v>
      </c>
      <c r="G30">
        <f t="shared" si="4"/>
        <v>-6.6131186532365183</v>
      </c>
      <c r="H30">
        <f t="shared" si="5"/>
        <v>-9.7591676193874743</v>
      </c>
      <c r="I30">
        <f t="shared" si="6"/>
        <v>2.1814324139654264</v>
      </c>
      <c r="J30">
        <f t="shared" si="7"/>
        <v>-6.1246312366930971</v>
      </c>
      <c r="K30">
        <f t="shared" si="8"/>
        <v>-1.6138654261482419</v>
      </c>
      <c r="L30">
        <f t="shared" si="9"/>
        <v>7.7384966628413387</v>
      </c>
      <c r="M30">
        <f t="shared" si="10"/>
        <v>-7.9683269939304484</v>
      </c>
      <c r="N30">
        <f t="shared" si="11"/>
        <v>5.5266691495803171</v>
      </c>
      <c r="O30">
        <f t="shared" si="12"/>
        <v>2.4416578443501313</v>
      </c>
      <c r="P30">
        <f t="shared" si="13"/>
        <v>58.778525229247322</v>
      </c>
      <c r="Q30">
        <f t="shared" si="14"/>
        <v>80.90169943749477</v>
      </c>
      <c r="R30">
        <f t="shared" si="15"/>
        <v>100.00000000000003</v>
      </c>
      <c r="S30">
        <f t="shared" si="16"/>
        <v>0.58778525229247303</v>
      </c>
      <c r="T30">
        <f t="shared" si="1"/>
        <v>10</v>
      </c>
      <c r="U30">
        <f t="shared" si="17"/>
        <v>0</v>
      </c>
      <c r="V30">
        <f t="shared" si="18"/>
        <v>5.87785252292473</v>
      </c>
      <c r="W30">
        <f t="shared" si="2"/>
        <v>-8.0901699437494745</v>
      </c>
    </row>
    <row r="31" spans="4:23" x14ac:dyDescent="0.25">
      <c r="D31">
        <v>-0.76</v>
      </c>
      <c r="E31">
        <f t="shared" si="0"/>
        <v>-2.3876104167282426</v>
      </c>
      <c r="F31">
        <f t="shared" si="3"/>
        <v>-7.2896862742141133</v>
      </c>
      <c r="G31">
        <f t="shared" si="4"/>
        <v>-6.8454710592868881</v>
      </c>
      <c r="H31">
        <f t="shared" si="5"/>
        <v>-9.8228725072868883</v>
      </c>
      <c r="I31">
        <f t="shared" si="6"/>
        <v>1.8738131458572438</v>
      </c>
      <c r="J31">
        <f t="shared" si="7"/>
        <v>-5.9520039189315979</v>
      </c>
      <c r="K31">
        <f t="shared" si="8"/>
        <v>-1.8644770469722185</v>
      </c>
      <c r="L31">
        <f t="shared" si="9"/>
        <v>7.8164809659038159</v>
      </c>
      <c r="M31">
        <f t="shared" si="10"/>
        <v>-8.0203418170887044</v>
      </c>
      <c r="N31">
        <f t="shared" si="11"/>
        <v>5.3351568906565063</v>
      </c>
      <c r="O31">
        <f t="shared" si="12"/>
        <v>2.6851849264321976</v>
      </c>
      <c r="P31">
        <f t="shared" si="13"/>
        <v>58.778525229247322</v>
      </c>
      <c r="Q31">
        <f t="shared" si="14"/>
        <v>80.901699437494742</v>
      </c>
      <c r="R31">
        <f t="shared" si="15"/>
        <v>100</v>
      </c>
      <c r="S31">
        <f t="shared" si="16"/>
        <v>0.58778525229247325</v>
      </c>
      <c r="T31">
        <f t="shared" si="1"/>
        <v>9.9999999999999982</v>
      </c>
      <c r="U31">
        <f t="shared" si="17"/>
        <v>1.0877919644084146E-15</v>
      </c>
      <c r="V31">
        <f t="shared" si="18"/>
        <v>5.8778525229247327</v>
      </c>
      <c r="W31">
        <f t="shared" si="2"/>
        <v>-8.0901699437494745</v>
      </c>
    </row>
    <row r="32" spans="4:23" x14ac:dyDescent="0.25">
      <c r="D32">
        <v>-0.75</v>
      </c>
      <c r="E32">
        <f t="shared" si="0"/>
        <v>-2.3561944901923448</v>
      </c>
      <c r="F32">
        <f t="shared" si="3"/>
        <v>-7.0710678118654746</v>
      </c>
      <c r="G32">
        <f t="shared" si="4"/>
        <v>-7.0710678118654755</v>
      </c>
      <c r="H32">
        <f t="shared" si="5"/>
        <v>-9.8768834059513786</v>
      </c>
      <c r="I32">
        <f t="shared" si="6"/>
        <v>1.5643446504023073</v>
      </c>
      <c r="J32">
        <f t="shared" si="7"/>
        <v>-5.7735026918962573</v>
      </c>
      <c r="K32">
        <f t="shared" si="8"/>
        <v>-2.1132486540518713</v>
      </c>
      <c r="L32">
        <f t="shared" si="9"/>
        <v>7.8867513459481291</v>
      </c>
      <c r="M32">
        <f t="shared" si="10"/>
        <v>-8.0644415311810942</v>
      </c>
      <c r="N32">
        <f t="shared" si="11"/>
        <v>5.1383794760029176</v>
      </c>
      <c r="O32">
        <f t="shared" si="12"/>
        <v>2.9260620551781766</v>
      </c>
      <c r="P32">
        <f t="shared" si="13"/>
        <v>58.778525229247336</v>
      </c>
      <c r="Q32">
        <f t="shared" si="14"/>
        <v>80.901699437494742</v>
      </c>
      <c r="R32">
        <f t="shared" si="15"/>
        <v>100.00000000000001</v>
      </c>
      <c r="S32">
        <f t="shared" si="16"/>
        <v>0.58778525229247325</v>
      </c>
      <c r="T32">
        <f t="shared" si="1"/>
        <v>10</v>
      </c>
      <c r="U32">
        <f t="shared" si="17"/>
        <v>7.2519464293894312E-16</v>
      </c>
      <c r="V32">
        <f t="shared" si="18"/>
        <v>5.8778525229247336</v>
      </c>
      <c r="W32">
        <f t="shared" si="2"/>
        <v>-8.0901699437494745</v>
      </c>
    </row>
    <row r="33" spans="4:23" x14ac:dyDescent="0.25">
      <c r="D33">
        <v>-0.74</v>
      </c>
      <c r="E33">
        <f t="shared" si="0"/>
        <v>-2.3247785636564471</v>
      </c>
      <c r="F33">
        <f t="shared" si="3"/>
        <v>-6.8454710592868873</v>
      </c>
      <c r="G33">
        <f t="shared" si="4"/>
        <v>-7.2896862742141142</v>
      </c>
      <c r="H33">
        <f t="shared" si="5"/>
        <v>-9.921147013144779</v>
      </c>
      <c r="I33">
        <f t="shared" si="6"/>
        <v>1.2533323356430435</v>
      </c>
      <c r="J33">
        <f t="shared" si="7"/>
        <v>-5.5893037147474427</v>
      </c>
      <c r="K33">
        <f t="shared" si="8"/>
        <v>-2.3599347398455772</v>
      </c>
      <c r="L33">
        <f t="shared" si="9"/>
        <v>7.9492384545930204</v>
      </c>
      <c r="M33">
        <f t="shared" si="10"/>
        <v>-8.1005826151140337</v>
      </c>
      <c r="N33">
        <f t="shared" si="11"/>
        <v>4.936531101170587</v>
      </c>
      <c r="O33">
        <f t="shared" si="12"/>
        <v>3.1640515139434466</v>
      </c>
      <c r="P33">
        <f t="shared" si="13"/>
        <v>58.778525229247322</v>
      </c>
      <c r="Q33">
        <f t="shared" si="14"/>
        <v>80.901699437494742</v>
      </c>
      <c r="R33">
        <f t="shared" si="15"/>
        <v>100</v>
      </c>
      <c r="S33">
        <f t="shared" si="16"/>
        <v>0.58778525229247325</v>
      </c>
      <c r="T33">
        <f t="shared" si="1"/>
        <v>10</v>
      </c>
      <c r="U33">
        <f t="shared" si="17"/>
        <v>1.0877919644084146E-15</v>
      </c>
      <c r="V33">
        <f t="shared" si="18"/>
        <v>5.8778525229247327</v>
      </c>
      <c r="W33">
        <f t="shared" si="2"/>
        <v>-8.0901699437494763</v>
      </c>
    </row>
    <row r="34" spans="4:23" x14ac:dyDescent="0.25">
      <c r="D34">
        <v>-0.73</v>
      </c>
      <c r="E34">
        <f t="shared" si="0"/>
        <v>-2.2933626371205489</v>
      </c>
      <c r="F34">
        <f t="shared" si="3"/>
        <v>-6.6131186532365174</v>
      </c>
      <c r="G34">
        <f t="shared" si="4"/>
        <v>-7.5011106963045968</v>
      </c>
      <c r="H34">
        <f t="shared" si="5"/>
        <v>-9.9556196460308009</v>
      </c>
      <c r="I34">
        <f t="shared" si="6"/>
        <v>0.94108313318514014</v>
      </c>
      <c r="J34">
        <f t="shared" si="7"/>
        <v>-5.3995887696369849</v>
      </c>
      <c r="K34">
        <f t="shared" si="8"/>
        <v>-2.6042918549694329</v>
      </c>
      <c r="L34">
        <f t="shared" si="9"/>
        <v>8.0038806246064169</v>
      </c>
      <c r="M34">
        <f t="shared" si="10"/>
        <v>-8.1287294020010474</v>
      </c>
      <c r="N34">
        <f t="shared" si="11"/>
        <v>4.7298109661360188</v>
      </c>
      <c r="O34">
        <f t="shared" si="12"/>
        <v>3.3989184358650277</v>
      </c>
      <c r="P34">
        <f t="shared" si="13"/>
        <v>58.778525229247322</v>
      </c>
      <c r="Q34">
        <f t="shared" si="14"/>
        <v>80.901699437494727</v>
      </c>
      <c r="R34">
        <f t="shared" si="15"/>
        <v>99.999999999999986</v>
      </c>
      <c r="S34">
        <f t="shared" si="16"/>
        <v>0.58778525229247325</v>
      </c>
      <c r="T34">
        <f t="shared" si="1"/>
        <v>10</v>
      </c>
      <c r="U34">
        <f t="shared" si="17"/>
        <v>5.4389598220420729E-16</v>
      </c>
      <c r="V34">
        <f t="shared" si="18"/>
        <v>5.8778525229247327</v>
      </c>
      <c r="W34">
        <f t="shared" si="2"/>
        <v>-8.0901699437494727</v>
      </c>
    </row>
    <row r="35" spans="4:23" x14ac:dyDescent="0.25">
      <c r="D35">
        <v>-0.72</v>
      </c>
      <c r="E35">
        <f t="shared" si="0"/>
        <v>-2.2619467105846511</v>
      </c>
      <c r="F35">
        <f t="shared" si="3"/>
        <v>-6.3742398974868975</v>
      </c>
      <c r="G35">
        <f t="shared" si="4"/>
        <v>-7.7051324277578921</v>
      </c>
      <c r="H35">
        <f t="shared" si="5"/>
        <v>-9.9802672842827178</v>
      </c>
      <c r="I35">
        <f t="shared" si="6"/>
        <v>0.62790519529313382</v>
      </c>
      <c r="J35">
        <f t="shared" si="7"/>
        <v>-5.2045450823111503</v>
      </c>
      <c r="K35">
        <f t="shared" si="8"/>
        <v>-2.8460788484523953</v>
      </c>
      <c r="L35">
        <f t="shared" si="9"/>
        <v>8.0506239307635461</v>
      </c>
      <c r="M35">
        <f t="shared" si="10"/>
        <v>-8.1488541143616811</v>
      </c>
      <c r="N35">
        <f t="shared" si="11"/>
        <v>4.5184230787148785</v>
      </c>
      <c r="O35">
        <f t="shared" si="12"/>
        <v>3.6304310356468021</v>
      </c>
      <c r="P35">
        <f t="shared" si="13"/>
        <v>58.778525229247329</v>
      </c>
      <c r="Q35">
        <f t="shared" si="14"/>
        <v>80.90169943749477</v>
      </c>
      <c r="R35">
        <f t="shared" si="15"/>
        <v>100.00000000000003</v>
      </c>
      <c r="S35">
        <f t="shared" si="16"/>
        <v>0.58778525229247314</v>
      </c>
      <c r="T35">
        <f t="shared" si="1"/>
        <v>10</v>
      </c>
      <c r="U35">
        <f t="shared" si="17"/>
        <v>7.2519464293894312E-16</v>
      </c>
      <c r="V35">
        <f t="shared" si="18"/>
        <v>5.8778525229247327</v>
      </c>
      <c r="W35">
        <f t="shared" si="2"/>
        <v>-8.0901699437494781</v>
      </c>
    </row>
    <row r="36" spans="4:23" x14ac:dyDescent="0.25">
      <c r="D36">
        <v>-0.71</v>
      </c>
      <c r="E36">
        <f t="shared" si="0"/>
        <v>-2.2305307840487529</v>
      </c>
      <c r="F36">
        <f t="shared" si="3"/>
        <v>-6.1290705365297624</v>
      </c>
      <c r="G36">
        <f t="shared" si="4"/>
        <v>-7.9015501237569055</v>
      </c>
      <c r="H36">
        <f t="shared" si="5"/>
        <v>-9.9950656036573164</v>
      </c>
      <c r="I36">
        <f t="shared" si="6"/>
        <v>0.31410759078127981</v>
      </c>
      <c r="J36">
        <f t="shared" si="7"/>
        <v>-5.0043651373414146</v>
      </c>
      <c r="K36">
        <f t="shared" si="8"/>
        <v>-3.0850571057232039</v>
      </c>
      <c r="L36">
        <f t="shared" si="9"/>
        <v>8.0894222430646181</v>
      </c>
      <c r="M36">
        <f t="shared" si="10"/>
        <v>-8.1609368915345168</v>
      </c>
      <c r="N36">
        <f t="shared" si="11"/>
        <v>4.3025760532308706</v>
      </c>
      <c r="O36">
        <f t="shared" si="12"/>
        <v>3.8583608383036467</v>
      </c>
      <c r="P36">
        <f t="shared" si="13"/>
        <v>58.778525229247322</v>
      </c>
      <c r="Q36">
        <f t="shared" si="14"/>
        <v>80.901699437494727</v>
      </c>
      <c r="R36">
        <f t="shared" si="15"/>
        <v>99.999999999999986</v>
      </c>
      <c r="S36">
        <f t="shared" si="16"/>
        <v>0.58778525229247325</v>
      </c>
      <c r="T36">
        <f t="shared" si="1"/>
        <v>10</v>
      </c>
      <c r="U36">
        <f t="shared" si="17"/>
        <v>7.2519464293894312E-16</v>
      </c>
      <c r="V36">
        <f t="shared" si="18"/>
        <v>5.87785252292473</v>
      </c>
      <c r="W36">
        <f t="shared" si="2"/>
        <v>-8.0901699437494727</v>
      </c>
    </row>
    <row r="37" spans="4:23" x14ac:dyDescent="0.25">
      <c r="D37">
        <v>-0.7</v>
      </c>
      <c r="E37">
        <f t="shared" si="0"/>
        <v>-2.1991148575128552</v>
      </c>
      <c r="F37">
        <f t="shared" si="3"/>
        <v>-5.87785252292473</v>
      </c>
      <c r="G37">
        <f t="shared" si="4"/>
        <v>-8.0901699437494745</v>
      </c>
      <c r="H37">
        <f t="shared" si="5"/>
        <v>-10</v>
      </c>
      <c r="I37">
        <f t="shared" si="6"/>
        <v>0</v>
      </c>
      <c r="J37">
        <f t="shared" si="7"/>
        <v>-4.7992464881654504</v>
      </c>
      <c r="K37">
        <f t="shared" si="8"/>
        <v>-3.3209907840941173</v>
      </c>
      <c r="L37">
        <f t="shared" si="9"/>
        <v>8.120237272259569</v>
      </c>
      <c r="M37">
        <f t="shared" si="10"/>
        <v>-8.1649658092772608</v>
      </c>
      <c r="N37">
        <f t="shared" si="11"/>
        <v>4.0824829046386304</v>
      </c>
      <c r="O37">
        <f t="shared" si="12"/>
        <v>4.0824829046386304</v>
      </c>
      <c r="P37">
        <f t="shared" si="13"/>
        <v>58.778525229247307</v>
      </c>
      <c r="Q37">
        <f t="shared" si="14"/>
        <v>80.90169943749477</v>
      </c>
      <c r="R37">
        <f t="shared" si="15"/>
        <v>100.00000000000001</v>
      </c>
      <c r="S37">
        <f t="shared" si="16"/>
        <v>0.58778525229247303</v>
      </c>
      <c r="T37">
        <f t="shared" si="1"/>
        <v>10.000000000000002</v>
      </c>
      <c r="U37">
        <f t="shared" si="17"/>
        <v>6.3454531257157521E-16</v>
      </c>
      <c r="V37">
        <f t="shared" si="18"/>
        <v>5.8778525229247292</v>
      </c>
      <c r="W37">
        <f t="shared" si="2"/>
        <v>-8.0901699437494727</v>
      </c>
    </row>
    <row r="38" spans="4:23" x14ac:dyDescent="0.25">
      <c r="D38">
        <v>-0.69</v>
      </c>
      <c r="E38">
        <f t="shared" si="0"/>
        <v>-2.167698930976957</v>
      </c>
      <c r="F38">
        <f t="shared" si="3"/>
        <v>-5.6208337785213036</v>
      </c>
      <c r="G38">
        <f t="shared" si="4"/>
        <v>-8.2708057427456207</v>
      </c>
      <c r="H38">
        <f t="shared" si="5"/>
        <v>-9.9950656036573164</v>
      </c>
      <c r="I38">
        <f t="shared" si="6"/>
        <v>-0.31410759078128603</v>
      </c>
      <c r="J38">
        <f t="shared" si="7"/>
        <v>-4.5893915621257158</v>
      </c>
      <c r="K38">
        <f t="shared" si="8"/>
        <v>-3.5536470455092104</v>
      </c>
      <c r="L38">
        <f t="shared" si="9"/>
        <v>8.1430386076349244</v>
      </c>
      <c r="M38">
        <f t="shared" si="10"/>
        <v>-8.1609368915345168</v>
      </c>
      <c r="N38">
        <f t="shared" si="11"/>
        <v>3.8583608383036423</v>
      </c>
      <c r="O38">
        <f t="shared" si="12"/>
        <v>4.302576053230875</v>
      </c>
      <c r="P38">
        <f t="shared" si="13"/>
        <v>58.778525229247315</v>
      </c>
      <c r="Q38">
        <f t="shared" si="14"/>
        <v>80.901699437494742</v>
      </c>
      <c r="R38">
        <f t="shared" si="15"/>
        <v>100</v>
      </c>
      <c r="S38">
        <f t="shared" si="16"/>
        <v>0.58778525229247314</v>
      </c>
      <c r="T38">
        <f t="shared" si="1"/>
        <v>10</v>
      </c>
      <c r="U38">
        <f t="shared" si="17"/>
        <v>8.1584397330631104E-16</v>
      </c>
      <c r="V38">
        <f t="shared" si="18"/>
        <v>5.8778525229247309</v>
      </c>
      <c r="W38">
        <f t="shared" si="2"/>
        <v>-8.0901699437494745</v>
      </c>
    </row>
    <row r="39" spans="4:23" x14ac:dyDescent="0.25">
      <c r="D39">
        <v>-0.68</v>
      </c>
      <c r="E39">
        <f t="shared" si="0"/>
        <v>-2.1362830044410597</v>
      </c>
      <c r="F39">
        <f t="shared" si="3"/>
        <v>-5.358267949789969</v>
      </c>
      <c r="G39">
        <f t="shared" si="4"/>
        <v>-8.4432792550201494</v>
      </c>
      <c r="H39">
        <f t="shared" si="5"/>
        <v>-9.9802672842827178</v>
      </c>
      <c r="I39">
        <f t="shared" si="6"/>
        <v>-0.62790519529313116</v>
      </c>
      <c r="J39">
        <f t="shared" si="7"/>
        <v>-4.375007460698126</v>
      </c>
      <c r="K39">
        <f t="shared" si="8"/>
        <v>-3.7827962863273852</v>
      </c>
      <c r="L39">
        <f t="shared" si="9"/>
        <v>8.1578037470255111</v>
      </c>
      <c r="M39">
        <f t="shared" si="10"/>
        <v>-8.1488541143616811</v>
      </c>
      <c r="N39">
        <f t="shared" si="11"/>
        <v>3.6304310356468039</v>
      </c>
      <c r="O39">
        <f t="shared" si="12"/>
        <v>4.5184230787148767</v>
      </c>
      <c r="P39">
        <f t="shared" si="13"/>
        <v>58.778525229247329</v>
      </c>
      <c r="Q39">
        <f t="shared" si="14"/>
        <v>80.90169943749477</v>
      </c>
      <c r="R39">
        <f t="shared" si="15"/>
        <v>100.00000000000003</v>
      </c>
      <c r="S39">
        <f t="shared" si="16"/>
        <v>0.58778525229247314</v>
      </c>
      <c r="T39">
        <f t="shared" ref="T39:T71" si="19">SQRT(2/3)*(J39*COS(E39)+K39*COS(E39-2*PI()/3)+L39*COS(E39+2*PI()/3))</f>
        <v>10.000000000000004</v>
      </c>
      <c r="U39">
        <f t="shared" si="17"/>
        <v>-3.6259732146947156E-16</v>
      </c>
      <c r="V39">
        <f t="shared" si="18"/>
        <v>5.8778525229247309</v>
      </c>
      <c r="W39">
        <f t="shared" si="2"/>
        <v>-8.0901699437494745</v>
      </c>
    </row>
    <row r="40" spans="4:23" x14ac:dyDescent="0.25">
      <c r="D40">
        <v>-0.67</v>
      </c>
      <c r="E40">
        <f t="shared" si="0"/>
        <v>-2.1048670779051615</v>
      </c>
      <c r="F40">
        <f t="shared" si="3"/>
        <v>-5.0904141575037132</v>
      </c>
      <c r="G40">
        <f t="shared" si="4"/>
        <v>-8.6074202700394373</v>
      </c>
      <c r="H40">
        <f t="shared" si="5"/>
        <v>-9.9556196460308009</v>
      </c>
      <c r="I40">
        <f t="shared" si="6"/>
        <v>-0.94108313318514281</v>
      </c>
      <c r="J40">
        <f t="shared" si="7"/>
        <v>-4.1563057551078728</v>
      </c>
      <c r="K40">
        <f t="shared" si="8"/>
        <v>-4.0082123639134934</v>
      </c>
      <c r="L40">
        <f t="shared" si="9"/>
        <v>8.1645181190213663</v>
      </c>
      <c r="M40">
        <f t="shared" si="10"/>
        <v>-8.1287294020010474</v>
      </c>
      <c r="N40">
        <f t="shared" si="11"/>
        <v>3.3989184358650264</v>
      </c>
      <c r="O40">
        <f t="shared" si="12"/>
        <v>4.7298109661360206</v>
      </c>
      <c r="P40">
        <f t="shared" si="13"/>
        <v>58.778525229247322</v>
      </c>
      <c r="Q40">
        <f t="shared" si="14"/>
        <v>80.90169943749477</v>
      </c>
      <c r="R40">
        <f t="shared" si="15"/>
        <v>100.00000000000003</v>
      </c>
      <c r="S40">
        <f t="shared" si="16"/>
        <v>0.58778525229247303</v>
      </c>
      <c r="T40">
        <f t="shared" si="19"/>
        <v>10.000000000000002</v>
      </c>
      <c r="U40">
        <f t="shared" si="17"/>
        <v>1.7563307758677529E-15</v>
      </c>
      <c r="V40">
        <f t="shared" si="18"/>
        <v>5.8778525229247309</v>
      </c>
      <c r="W40">
        <f t="shared" si="2"/>
        <v>-8.0901699437494763</v>
      </c>
    </row>
    <row r="41" spans="4:23" x14ac:dyDescent="0.25">
      <c r="D41">
        <v>-0.66</v>
      </c>
      <c r="E41">
        <f t="shared" si="0"/>
        <v>-2.0734511513692637</v>
      </c>
      <c r="F41">
        <f t="shared" si="3"/>
        <v>-4.8175367410171539</v>
      </c>
      <c r="G41">
        <f t="shared" si="4"/>
        <v>-8.7630668004386347</v>
      </c>
      <c r="H41">
        <f t="shared" si="5"/>
        <v>-9.921147013144779</v>
      </c>
      <c r="I41">
        <f t="shared" si="6"/>
        <v>-1.2533323356430408</v>
      </c>
      <c r="J41">
        <f t="shared" si="7"/>
        <v>-3.9335022775342061</v>
      </c>
      <c r="K41">
        <f t="shared" si="8"/>
        <v>-4.2296728198137572</v>
      </c>
      <c r="L41">
        <f t="shared" si="9"/>
        <v>8.1631750973479633</v>
      </c>
      <c r="M41">
        <f t="shared" si="10"/>
        <v>-8.1005826151140337</v>
      </c>
      <c r="N41">
        <f t="shared" si="11"/>
        <v>3.1640515139434484</v>
      </c>
      <c r="O41">
        <f t="shared" si="12"/>
        <v>4.9365311011705844</v>
      </c>
      <c r="P41">
        <f t="shared" si="13"/>
        <v>58.778525229247307</v>
      </c>
      <c r="Q41">
        <f t="shared" si="14"/>
        <v>80.901699437494742</v>
      </c>
      <c r="R41">
        <f t="shared" si="15"/>
        <v>100</v>
      </c>
      <c r="S41">
        <f t="shared" si="16"/>
        <v>0.58778525229247303</v>
      </c>
      <c r="T41">
        <f t="shared" si="19"/>
        <v>10</v>
      </c>
      <c r="U41">
        <f t="shared" si="17"/>
        <v>1.0198049666328888E-15</v>
      </c>
      <c r="V41">
        <f t="shared" si="18"/>
        <v>5.8778525229247309</v>
      </c>
      <c r="W41">
        <f t="shared" si="2"/>
        <v>-8.090169943749471</v>
      </c>
    </row>
    <row r="42" spans="4:23" x14ac:dyDescent="0.25">
      <c r="D42">
        <v>-0.65</v>
      </c>
      <c r="E42">
        <f t="shared" si="0"/>
        <v>-2.0420352248333655</v>
      </c>
      <c r="F42">
        <f t="shared" si="3"/>
        <v>-4.5399049973954666</v>
      </c>
      <c r="G42">
        <f t="shared" si="4"/>
        <v>-8.9100652418836788</v>
      </c>
      <c r="H42">
        <f t="shared" si="5"/>
        <v>-9.8768834059513768</v>
      </c>
      <c r="I42">
        <f t="shared" si="6"/>
        <v>-1.56434465040231</v>
      </c>
      <c r="J42">
        <f t="shared" si="7"/>
        <v>-3.7068169081100955</v>
      </c>
      <c r="K42">
        <f t="shared" si="8"/>
        <v>-4.4469590992954569</v>
      </c>
      <c r="L42">
        <f t="shared" si="9"/>
        <v>8.1537760074055523</v>
      </c>
      <c r="M42">
        <f t="shared" si="10"/>
        <v>-8.0644415311810924</v>
      </c>
      <c r="N42">
        <f t="shared" si="11"/>
        <v>2.926062055178174</v>
      </c>
      <c r="O42">
        <f t="shared" si="12"/>
        <v>5.1383794760029184</v>
      </c>
      <c r="P42">
        <f t="shared" si="13"/>
        <v>58.778525229247307</v>
      </c>
      <c r="Q42">
        <f t="shared" si="14"/>
        <v>80.901699437494727</v>
      </c>
      <c r="R42">
        <f t="shared" si="15"/>
        <v>99.999999999999986</v>
      </c>
      <c r="S42">
        <f t="shared" si="16"/>
        <v>0.58778525229247314</v>
      </c>
      <c r="T42">
        <f t="shared" si="19"/>
        <v>9.9999999999999982</v>
      </c>
      <c r="U42">
        <f t="shared" si="17"/>
        <v>1.8583112725310419E-15</v>
      </c>
      <c r="V42">
        <f t="shared" si="18"/>
        <v>5.8778525229247318</v>
      </c>
      <c r="W42">
        <f t="shared" si="2"/>
        <v>-8.0901699437494727</v>
      </c>
    </row>
    <row r="43" spans="4:23" x14ac:dyDescent="0.25">
      <c r="D43">
        <v>-0.64</v>
      </c>
      <c r="E43">
        <f t="shared" si="0"/>
        <v>-2.0106192982974678</v>
      </c>
      <c r="F43">
        <f t="shared" si="3"/>
        <v>-4.257792915650727</v>
      </c>
      <c r="G43">
        <f t="shared" si="4"/>
        <v>-9.0482705246601949</v>
      </c>
      <c r="H43">
        <f t="shared" si="5"/>
        <v>-9.8228725072868865</v>
      </c>
      <c r="I43">
        <f t="shared" si="6"/>
        <v>-1.873813145857246</v>
      </c>
      <c r="J43">
        <f t="shared" si="7"/>
        <v>-3.4764733579271123</v>
      </c>
      <c r="K43">
        <f t="shared" si="8"/>
        <v>-4.659856767034027</v>
      </c>
      <c r="L43">
        <f t="shared" si="9"/>
        <v>8.1363301249611393</v>
      </c>
      <c r="M43">
        <f t="shared" si="10"/>
        <v>-8.0203418170887026</v>
      </c>
      <c r="N43">
        <f t="shared" si="11"/>
        <v>2.685184926432195</v>
      </c>
      <c r="O43">
        <f t="shared" si="12"/>
        <v>5.3351568906565072</v>
      </c>
      <c r="P43">
        <f t="shared" si="13"/>
        <v>58.778525229247315</v>
      </c>
      <c r="Q43">
        <f t="shared" si="14"/>
        <v>80.901699437494742</v>
      </c>
      <c r="R43">
        <f t="shared" si="15"/>
        <v>100</v>
      </c>
      <c r="S43">
        <f t="shared" si="16"/>
        <v>0.58778525229247314</v>
      </c>
      <c r="T43">
        <f t="shared" si="19"/>
        <v>9.9999999999999964</v>
      </c>
      <c r="U43">
        <f t="shared" si="17"/>
        <v>2.2662332591841971E-15</v>
      </c>
      <c r="V43">
        <f t="shared" si="18"/>
        <v>5.8778525229247327</v>
      </c>
      <c r="W43">
        <f t="shared" si="2"/>
        <v>-8.0901699437494727</v>
      </c>
    </row>
    <row r="44" spans="4:23" x14ac:dyDescent="0.25">
      <c r="D44">
        <v>-0.63</v>
      </c>
      <c r="E44">
        <f t="shared" si="0"/>
        <v>-1.9792033717615696</v>
      </c>
      <c r="F44">
        <f t="shared" si="3"/>
        <v>-3.9714789063478046</v>
      </c>
      <c r="G44">
        <f t="shared" si="4"/>
        <v>-9.177546256839813</v>
      </c>
      <c r="H44">
        <f t="shared" si="5"/>
        <v>-9.7591676193874743</v>
      </c>
      <c r="I44">
        <f t="shared" si="6"/>
        <v>-2.1814324139654278</v>
      </c>
      <c r="J44">
        <f t="shared" si="7"/>
        <v>-3.2426989482595672</v>
      </c>
      <c r="K44">
        <f t="shared" si="8"/>
        <v>-4.8681557187348634</v>
      </c>
      <c r="L44">
        <f t="shared" si="9"/>
        <v>8.110854666994431</v>
      </c>
      <c r="M44">
        <f t="shared" si="10"/>
        <v>-7.9683269939304484</v>
      </c>
      <c r="N44">
        <f t="shared" si="11"/>
        <v>2.4416578443501304</v>
      </c>
      <c r="O44">
        <f t="shared" si="12"/>
        <v>5.526669149580318</v>
      </c>
      <c r="P44">
        <f t="shared" si="13"/>
        <v>58.778525229247322</v>
      </c>
      <c r="Q44">
        <f t="shared" si="14"/>
        <v>80.90169943749477</v>
      </c>
      <c r="R44">
        <f t="shared" si="15"/>
        <v>100.00000000000003</v>
      </c>
      <c r="S44">
        <f t="shared" si="16"/>
        <v>0.58778525229247303</v>
      </c>
      <c r="T44">
        <f t="shared" si="19"/>
        <v>10.000000000000002</v>
      </c>
      <c r="U44">
        <f t="shared" si="17"/>
        <v>6.3454531257157521E-16</v>
      </c>
      <c r="V44">
        <f t="shared" si="18"/>
        <v>5.8778525229247309</v>
      </c>
      <c r="W44">
        <f t="shared" si="2"/>
        <v>-8.0901699437494745</v>
      </c>
    </row>
    <row r="45" spans="4:23" x14ac:dyDescent="0.25">
      <c r="D45">
        <v>-0.62</v>
      </c>
      <c r="E45">
        <f t="shared" si="0"/>
        <v>-1.9477874452256718</v>
      </c>
      <c r="F45">
        <f t="shared" si="3"/>
        <v>-3.6812455268467796</v>
      </c>
      <c r="G45">
        <f t="shared" si="4"/>
        <v>-9.2977648588825126</v>
      </c>
      <c r="H45">
        <f t="shared" si="5"/>
        <v>-9.6858316112863108</v>
      </c>
      <c r="I45">
        <f t="shared" si="6"/>
        <v>-2.4868988716485476</v>
      </c>
      <c r="J45">
        <f t="shared" si="7"/>
        <v>-3.0057243862258809</v>
      </c>
      <c r="K45">
        <f t="shared" si="8"/>
        <v>-5.0716503884808661</v>
      </c>
      <c r="L45">
        <f t="shared" si="9"/>
        <v>8.0773747747067475</v>
      </c>
      <c r="M45">
        <f t="shared" si="10"/>
        <v>-7.9084483940569603</v>
      </c>
      <c r="N45">
        <f t="shared" si="11"/>
        <v>2.195721140760619</v>
      </c>
      <c r="O45">
        <f t="shared" si="12"/>
        <v>5.7127272532963413</v>
      </c>
      <c r="P45">
        <f t="shared" si="13"/>
        <v>58.778525229247293</v>
      </c>
      <c r="Q45">
        <f t="shared" si="14"/>
        <v>80.901699437494713</v>
      </c>
      <c r="R45">
        <f t="shared" si="15"/>
        <v>99.999999999999957</v>
      </c>
      <c r="S45">
        <f t="shared" si="16"/>
        <v>0.58778525229247314</v>
      </c>
      <c r="T45">
        <f t="shared" si="19"/>
        <v>9.9999999999999982</v>
      </c>
      <c r="U45">
        <f t="shared" si="17"/>
        <v>-1.8129866073473578E-16</v>
      </c>
      <c r="V45">
        <f t="shared" si="18"/>
        <v>5.87785252292473</v>
      </c>
      <c r="W45">
        <f t="shared" si="2"/>
        <v>-8.090169943749471</v>
      </c>
    </row>
    <row r="46" spans="4:23" x14ac:dyDescent="0.25">
      <c r="D46">
        <v>-0.61</v>
      </c>
      <c r="E46">
        <f t="shared" si="0"/>
        <v>-1.9163715186897738</v>
      </c>
      <c r="F46">
        <f t="shared" si="3"/>
        <v>-3.3873792024529137</v>
      </c>
      <c r="G46">
        <f t="shared" si="4"/>
        <v>-9.4088076895422539</v>
      </c>
      <c r="H46">
        <f t="shared" si="5"/>
        <v>-9.602936856769432</v>
      </c>
      <c r="I46">
        <f t="shared" si="6"/>
        <v>-2.7899110603922925</v>
      </c>
      <c r="J46">
        <f t="shared" si="7"/>
        <v>-2.7657835371084913</v>
      </c>
      <c r="K46">
        <f t="shared" si="8"/>
        <v>-5.2701399516012142</v>
      </c>
      <c r="L46">
        <f t="shared" si="9"/>
        <v>8.035923488709706</v>
      </c>
      <c r="M46">
        <f t="shared" si="10"/>
        <v>-7.8407651104170855</v>
      </c>
      <c r="N46">
        <f t="shared" si="11"/>
        <v>1.9476175254978012</v>
      </c>
      <c r="O46">
        <f t="shared" si="12"/>
        <v>5.8931475849192845</v>
      </c>
      <c r="P46">
        <f t="shared" si="13"/>
        <v>58.778525229247307</v>
      </c>
      <c r="Q46">
        <f t="shared" si="14"/>
        <v>80.90169943749477</v>
      </c>
      <c r="R46">
        <f t="shared" si="15"/>
        <v>100.00000000000001</v>
      </c>
      <c r="S46">
        <f t="shared" si="16"/>
        <v>0.58778525229247303</v>
      </c>
      <c r="T46">
        <f t="shared" si="19"/>
        <v>10</v>
      </c>
      <c r="U46">
        <f t="shared" si="17"/>
        <v>7.2519464293894312E-16</v>
      </c>
      <c r="V46">
        <f t="shared" si="18"/>
        <v>5.8778525229247318</v>
      </c>
      <c r="W46">
        <f t="shared" si="2"/>
        <v>-8.0901699437494745</v>
      </c>
    </row>
    <row r="47" spans="4:23" x14ac:dyDescent="0.25">
      <c r="D47">
        <v>-0.6</v>
      </c>
      <c r="E47">
        <f t="shared" si="0"/>
        <v>-1.8849555921538759</v>
      </c>
      <c r="F47">
        <f t="shared" si="3"/>
        <v>-3.0901699437494736</v>
      </c>
      <c r="G47">
        <f t="shared" si="4"/>
        <v>-9.5105651629515364</v>
      </c>
      <c r="H47">
        <f t="shared" si="5"/>
        <v>-9.5105651629515364</v>
      </c>
      <c r="I47">
        <f t="shared" si="6"/>
        <v>-3.0901699437494758</v>
      </c>
      <c r="J47">
        <f t="shared" si="7"/>
        <v>-2.5231131935570685</v>
      </c>
      <c r="K47">
        <f t="shared" si="8"/>
        <v>-5.4634285228610393</v>
      </c>
      <c r="L47">
        <f t="shared" si="9"/>
        <v>7.986541716418107</v>
      </c>
      <c r="M47">
        <f t="shared" si="10"/>
        <v>-7.7653439382402709</v>
      </c>
      <c r="N47">
        <f t="shared" si="11"/>
        <v>1.6975918468760294</v>
      </c>
      <c r="O47">
        <f t="shared" si="12"/>
        <v>6.067752091364242</v>
      </c>
      <c r="P47">
        <f t="shared" si="13"/>
        <v>58.778525229247322</v>
      </c>
      <c r="Q47">
        <f t="shared" si="14"/>
        <v>80.90169943749477</v>
      </c>
      <c r="R47">
        <f t="shared" si="15"/>
        <v>100.00000000000003</v>
      </c>
      <c r="S47">
        <f t="shared" si="16"/>
        <v>0.58778525229247303</v>
      </c>
      <c r="T47">
        <f t="shared" si="19"/>
        <v>10</v>
      </c>
      <c r="U47">
        <f t="shared" si="17"/>
        <v>1.0877919644084146E-15</v>
      </c>
      <c r="V47">
        <f t="shared" si="18"/>
        <v>5.8778525229247327</v>
      </c>
      <c r="W47">
        <f t="shared" si="2"/>
        <v>-8.0901699437494745</v>
      </c>
    </row>
    <row r="48" spans="4:23" x14ac:dyDescent="0.25">
      <c r="D48">
        <v>-0.59</v>
      </c>
      <c r="E48">
        <f t="shared" si="0"/>
        <v>-1.8535396656179779</v>
      </c>
      <c r="F48">
        <f t="shared" si="3"/>
        <v>-2.7899110603922916</v>
      </c>
      <c r="G48">
        <f t="shared" si="4"/>
        <v>-9.6029368567694302</v>
      </c>
      <c r="H48">
        <f t="shared" si="5"/>
        <v>-9.4088076895422557</v>
      </c>
      <c r="I48">
        <f t="shared" si="6"/>
        <v>-3.3873792024529146</v>
      </c>
      <c r="J48">
        <f t="shared" si="7"/>
        <v>-2.2779528419027528</v>
      </c>
      <c r="K48">
        <f t="shared" si="8"/>
        <v>-5.651325349776517</v>
      </c>
      <c r="L48">
        <f t="shared" si="9"/>
        <v>7.9292781916792698</v>
      </c>
      <c r="M48">
        <f t="shared" si="10"/>
        <v>-7.6822593091177493</v>
      </c>
      <c r="N48">
        <f t="shared" si="11"/>
        <v>1.4458908500541399</v>
      </c>
      <c r="O48">
        <f t="shared" si="12"/>
        <v>6.236368459063609</v>
      </c>
      <c r="P48">
        <f t="shared" si="13"/>
        <v>58.778525229247307</v>
      </c>
      <c r="Q48">
        <f t="shared" si="14"/>
        <v>80.901699437494742</v>
      </c>
      <c r="R48">
        <f t="shared" si="15"/>
        <v>100</v>
      </c>
      <c r="S48">
        <f t="shared" si="16"/>
        <v>0.58778525229247303</v>
      </c>
      <c r="T48">
        <f t="shared" si="19"/>
        <v>10</v>
      </c>
      <c r="U48">
        <f t="shared" si="17"/>
        <v>-9.0649330367367895E-16</v>
      </c>
      <c r="V48">
        <f t="shared" si="18"/>
        <v>5.87785252292473</v>
      </c>
      <c r="W48">
        <f t="shared" si="2"/>
        <v>-8.0901699437494745</v>
      </c>
    </row>
    <row r="49" spans="4:23" x14ac:dyDescent="0.25">
      <c r="D49">
        <v>-0.57999999999999996</v>
      </c>
      <c r="E49">
        <f t="shared" si="0"/>
        <v>-1.8221237390820799</v>
      </c>
      <c r="F49">
        <f t="shared" si="3"/>
        <v>-2.4868988716485463</v>
      </c>
      <c r="G49">
        <f t="shared" si="4"/>
        <v>-9.6858316112863125</v>
      </c>
      <c r="H49">
        <f t="shared" si="5"/>
        <v>-9.2977648588825144</v>
      </c>
      <c r="I49">
        <f t="shared" si="6"/>
        <v>-3.6812455268467819</v>
      </c>
      <c r="J49">
        <f t="shared" si="7"/>
        <v>-2.0305444258140577</v>
      </c>
      <c r="K49">
        <f t="shared" si="8"/>
        <v>-5.8336450008645464</v>
      </c>
      <c r="L49">
        <f t="shared" si="9"/>
        <v>7.8641894266786032</v>
      </c>
      <c r="M49">
        <f t="shared" si="10"/>
        <v>-7.5915932175475342</v>
      </c>
      <c r="N49">
        <f t="shared" si="11"/>
        <v>1.192762933527763</v>
      </c>
      <c r="O49">
        <f t="shared" si="12"/>
        <v>6.3988302840197715</v>
      </c>
      <c r="P49">
        <f t="shared" si="13"/>
        <v>58.778525229247322</v>
      </c>
      <c r="Q49">
        <f t="shared" si="14"/>
        <v>80.90169943749477</v>
      </c>
      <c r="R49">
        <f t="shared" si="15"/>
        <v>100.00000000000003</v>
      </c>
      <c r="S49">
        <f t="shared" si="16"/>
        <v>0.58778525229247303</v>
      </c>
      <c r="T49">
        <f t="shared" si="19"/>
        <v>10</v>
      </c>
      <c r="U49">
        <f t="shared" si="17"/>
        <v>7.2519464293894312E-16</v>
      </c>
      <c r="V49">
        <f t="shared" si="18"/>
        <v>5.8778525229247327</v>
      </c>
      <c r="W49">
        <f t="shared" si="2"/>
        <v>-8.0901699437494745</v>
      </c>
    </row>
    <row r="50" spans="4:23" x14ac:dyDescent="0.25">
      <c r="D50">
        <v>-0.56999999999999995</v>
      </c>
      <c r="E50">
        <f t="shared" si="0"/>
        <v>-1.7907078125461819</v>
      </c>
      <c r="F50">
        <f t="shared" si="3"/>
        <v>-2.1814324139654233</v>
      </c>
      <c r="G50">
        <f t="shared" si="4"/>
        <v>-9.7591676193874743</v>
      </c>
      <c r="H50">
        <f t="shared" si="5"/>
        <v>-9.1775462568398112</v>
      </c>
      <c r="I50">
        <f t="shared" si="6"/>
        <v>-3.9714789063478086</v>
      </c>
      <c r="J50">
        <f t="shared" si="7"/>
        <v>-1.781132107527684</v>
      </c>
      <c r="K50">
        <f t="shared" si="8"/>
        <v>-6.0102075486412163</v>
      </c>
      <c r="L50">
        <f t="shared" si="9"/>
        <v>7.7913396561689012</v>
      </c>
      <c r="M50">
        <f t="shared" si="10"/>
        <v>-7.4934351400157562</v>
      </c>
      <c r="N50">
        <f t="shared" si="11"/>
        <v>0.93845790399000928</v>
      </c>
      <c r="O50">
        <f t="shared" si="12"/>
        <v>6.5549772360257466</v>
      </c>
      <c r="P50">
        <f t="shared" si="13"/>
        <v>58.778525229247322</v>
      </c>
      <c r="Q50">
        <f t="shared" si="14"/>
        <v>80.901699437494742</v>
      </c>
      <c r="R50">
        <f t="shared" si="15"/>
        <v>100</v>
      </c>
      <c r="S50">
        <f t="shared" si="16"/>
        <v>0.58778525229247325</v>
      </c>
      <c r="T50">
        <f t="shared" si="19"/>
        <v>10</v>
      </c>
      <c r="U50">
        <f t="shared" si="17"/>
        <v>1.0877919644084146E-15</v>
      </c>
      <c r="V50">
        <f t="shared" si="18"/>
        <v>5.8778525229247318</v>
      </c>
      <c r="W50">
        <f t="shared" si="2"/>
        <v>-8.0901699437494745</v>
      </c>
    </row>
    <row r="51" spans="4:23" x14ac:dyDescent="0.25">
      <c r="D51">
        <v>-0.56000000000000005</v>
      </c>
      <c r="E51">
        <f t="shared" si="0"/>
        <v>-1.7592918860102844</v>
      </c>
      <c r="F51">
        <f t="shared" si="3"/>
        <v>-1.8738131458572482</v>
      </c>
      <c r="G51">
        <f t="shared" si="4"/>
        <v>-9.8228725072868865</v>
      </c>
      <c r="H51">
        <f t="shared" si="5"/>
        <v>-9.0482705246601967</v>
      </c>
      <c r="I51">
        <f t="shared" si="6"/>
        <v>-4.2577929156507244</v>
      </c>
      <c r="J51">
        <f t="shared" si="7"/>
        <v>-1.5299620268898695</v>
      </c>
      <c r="K51">
        <f t="shared" si="8"/>
        <v>-6.1808387471885275</v>
      </c>
      <c r="L51">
        <f t="shared" si="9"/>
        <v>7.7108007740783968</v>
      </c>
      <c r="M51">
        <f t="shared" si="10"/>
        <v>-7.3878819466941721</v>
      </c>
      <c r="N51">
        <f t="shared" si="11"/>
        <v>0.68322672980241739</v>
      </c>
      <c r="O51">
        <f t="shared" si="12"/>
        <v>6.704655216891755</v>
      </c>
      <c r="P51">
        <f t="shared" si="13"/>
        <v>58.778525229247307</v>
      </c>
      <c r="Q51">
        <f t="shared" si="14"/>
        <v>80.90169943749477</v>
      </c>
      <c r="R51">
        <f t="shared" si="15"/>
        <v>100.00000000000001</v>
      </c>
      <c r="S51">
        <f t="shared" si="16"/>
        <v>0.58778525229247303</v>
      </c>
      <c r="T51">
        <f t="shared" si="19"/>
        <v>10.000000000000002</v>
      </c>
      <c r="U51">
        <f t="shared" si="17"/>
        <v>3.6259732146947156E-16</v>
      </c>
      <c r="V51">
        <f t="shared" si="18"/>
        <v>5.8778525229247309</v>
      </c>
      <c r="W51">
        <f t="shared" si="2"/>
        <v>-8.0901699437494727</v>
      </c>
    </row>
    <row r="52" spans="4:23" x14ac:dyDescent="0.25">
      <c r="D52">
        <v>-0.55000000000000004</v>
      </c>
      <c r="E52">
        <f t="shared" si="0"/>
        <v>-1.7278759594743864</v>
      </c>
      <c r="F52">
        <f t="shared" si="3"/>
        <v>-1.5643446504023104</v>
      </c>
      <c r="G52">
        <f t="shared" si="4"/>
        <v>-9.8768834059513768</v>
      </c>
      <c r="H52">
        <f t="shared" si="5"/>
        <v>-8.9100652418836788</v>
      </c>
      <c r="I52">
        <f t="shared" si="6"/>
        <v>-4.5399049973954666</v>
      </c>
      <c r="J52">
        <f t="shared" si="7"/>
        <v>-1.2772820584460653</v>
      </c>
      <c r="K52">
        <f t="shared" si="8"/>
        <v>-6.3453702041140705</v>
      </c>
      <c r="L52">
        <f t="shared" si="9"/>
        <v>7.6226522625601358</v>
      </c>
      <c r="M52">
        <f t="shared" si="10"/>
        <v>-7.2750378058409959</v>
      </c>
      <c r="N52">
        <f t="shared" si="11"/>
        <v>0.42732129331946822</v>
      </c>
      <c r="O52">
        <f t="shared" si="12"/>
        <v>6.8477165125215285</v>
      </c>
      <c r="P52">
        <f t="shared" si="13"/>
        <v>58.778525229247322</v>
      </c>
      <c r="Q52">
        <f t="shared" si="14"/>
        <v>80.901699437494742</v>
      </c>
      <c r="R52">
        <f t="shared" si="15"/>
        <v>100</v>
      </c>
      <c r="S52">
        <f t="shared" si="16"/>
        <v>0.58778525229247325</v>
      </c>
      <c r="T52">
        <f t="shared" si="19"/>
        <v>10.000000000000002</v>
      </c>
      <c r="U52">
        <f t="shared" si="17"/>
        <v>1.8129866073473579E-15</v>
      </c>
      <c r="V52">
        <f t="shared" si="18"/>
        <v>5.8778525229247327</v>
      </c>
      <c r="W52">
        <f t="shared" si="2"/>
        <v>-8.0901699437494727</v>
      </c>
    </row>
    <row r="53" spans="4:23" x14ac:dyDescent="0.25">
      <c r="D53">
        <v>-0.54</v>
      </c>
      <c r="E53">
        <f t="shared" si="0"/>
        <v>-1.6964600329384885</v>
      </c>
      <c r="F53">
        <f t="shared" si="3"/>
        <v>-1.2533323356430437</v>
      </c>
      <c r="G53">
        <f t="shared" si="4"/>
        <v>-9.9211470131447772</v>
      </c>
      <c r="H53">
        <f t="shared" si="5"/>
        <v>-8.7630668004386365</v>
      </c>
      <c r="I53">
        <f t="shared" si="6"/>
        <v>-4.8175367410171521</v>
      </c>
      <c r="J53">
        <f t="shared" si="7"/>
        <v>-1.0233415668187062</v>
      </c>
      <c r="K53">
        <f t="shared" si="8"/>
        <v>-6.5036395467339796</v>
      </c>
      <c r="L53">
        <f t="shared" si="9"/>
        <v>7.5269811135526865</v>
      </c>
      <c r="M53">
        <f t="shared" si="10"/>
        <v>-7.1550140809994147</v>
      </c>
      <c r="N53">
        <f t="shared" si="11"/>
        <v>0.17099414231113844</v>
      </c>
      <c r="O53">
        <f t="shared" si="12"/>
        <v>6.9840199386882755</v>
      </c>
      <c r="P53">
        <f t="shared" si="13"/>
        <v>58.778525229247307</v>
      </c>
      <c r="Q53">
        <f t="shared" si="14"/>
        <v>80.901699437494742</v>
      </c>
      <c r="R53">
        <f t="shared" si="15"/>
        <v>100</v>
      </c>
      <c r="S53">
        <f t="shared" si="16"/>
        <v>0.58778525229247303</v>
      </c>
      <c r="T53">
        <f t="shared" si="19"/>
        <v>10</v>
      </c>
      <c r="U53">
        <f t="shared" si="17"/>
        <v>-3.6259732146947156E-16</v>
      </c>
      <c r="V53">
        <f t="shared" si="18"/>
        <v>5.8778525229247318</v>
      </c>
      <c r="W53">
        <f t="shared" si="2"/>
        <v>-8.0901699437494727</v>
      </c>
    </row>
    <row r="54" spans="4:23" x14ac:dyDescent="0.25">
      <c r="D54">
        <v>-0.53</v>
      </c>
      <c r="E54">
        <f t="shared" si="0"/>
        <v>-1.6650441064025905</v>
      </c>
      <c r="F54">
        <f t="shared" si="3"/>
        <v>-0.94108313318514381</v>
      </c>
      <c r="G54">
        <f t="shared" si="4"/>
        <v>-9.9556196460308009</v>
      </c>
      <c r="H54">
        <f t="shared" si="5"/>
        <v>-8.6074202700394356</v>
      </c>
      <c r="I54">
        <f t="shared" si="6"/>
        <v>-5.0904141575037132</v>
      </c>
      <c r="J54">
        <f t="shared" si="7"/>
        <v>-0.7683911606144217</v>
      </c>
      <c r="K54">
        <f t="shared" si="8"/>
        <v>-6.655490582315184</v>
      </c>
      <c r="L54">
        <f t="shared" si="9"/>
        <v>7.4238817429296065</v>
      </c>
      <c r="M54">
        <f t="shared" si="10"/>
        <v>-7.0279292210952038</v>
      </c>
      <c r="N54">
        <f t="shared" si="11"/>
        <v>-8.5501759271279537E-2</v>
      </c>
      <c r="O54">
        <f t="shared" si="12"/>
        <v>7.1134309803664832</v>
      </c>
      <c r="P54">
        <f t="shared" si="13"/>
        <v>58.778525229247322</v>
      </c>
      <c r="Q54">
        <f t="shared" si="14"/>
        <v>80.901699437494742</v>
      </c>
      <c r="R54">
        <f t="shared" si="15"/>
        <v>100</v>
      </c>
      <c r="S54">
        <f t="shared" si="16"/>
        <v>0.58778525229247325</v>
      </c>
      <c r="T54">
        <f t="shared" si="19"/>
        <v>10.000000000000004</v>
      </c>
      <c r="U54">
        <f t="shared" si="17"/>
        <v>-1.4503892858778862E-15</v>
      </c>
      <c r="V54">
        <f t="shared" si="18"/>
        <v>5.8778525229247318</v>
      </c>
      <c r="W54">
        <f t="shared" si="2"/>
        <v>-8.090169943749471</v>
      </c>
    </row>
    <row r="55" spans="4:23" x14ac:dyDescent="0.25">
      <c r="D55">
        <v>-0.52</v>
      </c>
      <c r="E55">
        <f t="shared" si="0"/>
        <v>-1.6336281798666925</v>
      </c>
      <c r="F55">
        <f t="shared" si="3"/>
        <v>-0.62790519529313404</v>
      </c>
      <c r="G55">
        <f t="shared" si="4"/>
        <v>-9.980267284282716</v>
      </c>
      <c r="H55">
        <f t="shared" si="5"/>
        <v>-8.4432792550201512</v>
      </c>
      <c r="I55">
        <f t="shared" si="6"/>
        <v>-5.3582679497899663</v>
      </c>
      <c r="J55">
        <f t="shared" si="7"/>
        <v>-0.51268244510360006</v>
      </c>
      <c r="K55">
        <f t="shared" si="8"/>
        <v>-6.8007734522187571</v>
      </c>
      <c r="L55">
        <f t="shared" si="9"/>
        <v>7.313455897322358</v>
      </c>
      <c r="M55">
        <f t="shared" si="10"/>
        <v>-6.893908643541951</v>
      </c>
      <c r="N55">
        <f t="shared" si="11"/>
        <v>-0.34191328094004847</v>
      </c>
      <c r="O55">
        <f t="shared" si="12"/>
        <v>7.2358219244819999</v>
      </c>
      <c r="P55">
        <f t="shared" si="13"/>
        <v>58.778525229247322</v>
      </c>
      <c r="Q55">
        <f t="shared" si="14"/>
        <v>80.90169943749477</v>
      </c>
      <c r="R55">
        <f t="shared" si="15"/>
        <v>100.00000000000003</v>
      </c>
      <c r="S55">
        <f t="shared" si="16"/>
        <v>0.58778525229247303</v>
      </c>
      <c r="T55">
        <f t="shared" si="19"/>
        <v>10.000000000000004</v>
      </c>
      <c r="U55">
        <f t="shared" si="17"/>
        <v>-3.6259732146947156E-16</v>
      </c>
      <c r="V55">
        <f t="shared" si="18"/>
        <v>5.8778525229247327</v>
      </c>
      <c r="W55">
        <f t="shared" si="2"/>
        <v>-8.0901699437494727</v>
      </c>
    </row>
    <row r="56" spans="4:23" x14ac:dyDescent="0.25">
      <c r="D56">
        <v>-0.51</v>
      </c>
      <c r="E56">
        <f t="shared" si="0"/>
        <v>-1.6022122533307945</v>
      </c>
      <c r="F56">
        <f t="shared" si="3"/>
        <v>-0.31410759078128281</v>
      </c>
      <c r="G56">
        <f t="shared" si="4"/>
        <v>-9.9950656036573164</v>
      </c>
      <c r="H56">
        <f t="shared" si="5"/>
        <v>-8.270805742745619</v>
      </c>
      <c r="I56">
        <f t="shared" si="6"/>
        <v>-5.6208337785213072</v>
      </c>
      <c r="J56">
        <f t="shared" si="7"/>
        <v>-0.25646777391636272</v>
      </c>
      <c r="K56">
        <f t="shared" si="8"/>
        <v>-6.9393447797923198</v>
      </c>
      <c r="L56">
        <f t="shared" si="9"/>
        <v>7.1958125537086834</v>
      </c>
      <c r="M56">
        <f t="shared" si="10"/>
        <v>-6.7530846104691999</v>
      </c>
      <c r="N56">
        <f t="shared" si="11"/>
        <v>-0.59798737548022118</v>
      </c>
      <c r="O56">
        <f t="shared" si="12"/>
        <v>7.3510719859494218</v>
      </c>
      <c r="P56">
        <f t="shared" si="13"/>
        <v>58.778525229247343</v>
      </c>
      <c r="Q56">
        <f t="shared" si="14"/>
        <v>80.90169943749477</v>
      </c>
      <c r="R56">
        <f t="shared" si="15"/>
        <v>100.00000000000004</v>
      </c>
      <c r="S56">
        <f t="shared" si="16"/>
        <v>0.58778525229247314</v>
      </c>
      <c r="T56">
        <f t="shared" si="19"/>
        <v>10.000000000000004</v>
      </c>
      <c r="U56">
        <f t="shared" si="17"/>
        <v>0</v>
      </c>
      <c r="V56">
        <f t="shared" si="18"/>
        <v>5.8778525229247336</v>
      </c>
      <c r="W56">
        <f t="shared" si="2"/>
        <v>-8.0901699437494745</v>
      </c>
    </row>
    <row r="57" spans="4:23" x14ac:dyDescent="0.25">
      <c r="D57">
        <v>-0.5</v>
      </c>
      <c r="E57">
        <f t="shared" si="0"/>
        <v>-1.5707963267948966</v>
      </c>
      <c r="F57">
        <f t="shared" si="3"/>
        <v>6.1257422745431001E-16</v>
      </c>
      <c r="G57">
        <f t="shared" si="4"/>
        <v>-10</v>
      </c>
      <c r="H57">
        <f t="shared" si="5"/>
        <v>-8.0901699437494745</v>
      </c>
      <c r="I57">
        <f t="shared" si="6"/>
        <v>-5.8778525229247327</v>
      </c>
      <c r="J57">
        <f t="shared" si="7"/>
        <v>5.0016476228088733E-16</v>
      </c>
      <c r="K57">
        <f t="shared" si="8"/>
        <v>-7.0710678118654746</v>
      </c>
      <c r="L57">
        <f t="shared" si="9"/>
        <v>7.0710678118654746</v>
      </c>
      <c r="M57">
        <f t="shared" si="10"/>
        <v>-6.6055960981956998</v>
      </c>
      <c r="N57">
        <f t="shared" si="11"/>
        <v>-0.8534713286766854</v>
      </c>
      <c r="O57">
        <f t="shared" si="12"/>
        <v>7.4590674268723847</v>
      </c>
      <c r="P57">
        <f t="shared" si="13"/>
        <v>58.778525229247315</v>
      </c>
      <c r="Q57">
        <f t="shared" si="14"/>
        <v>80.901699437494742</v>
      </c>
      <c r="R57">
        <f t="shared" si="15"/>
        <v>100</v>
      </c>
      <c r="S57">
        <f t="shared" si="16"/>
        <v>0.58778525229247314</v>
      </c>
      <c r="T57">
        <f t="shared" si="19"/>
        <v>10</v>
      </c>
      <c r="U57">
        <f t="shared" si="17"/>
        <v>0</v>
      </c>
      <c r="V57">
        <f t="shared" si="18"/>
        <v>5.8778525229247327</v>
      </c>
      <c r="W57">
        <f t="shared" si="2"/>
        <v>-8.0901699437494745</v>
      </c>
    </row>
    <row r="58" spans="4:23" x14ac:dyDescent="0.25">
      <c r="D58">
        <v>-0.49</v>
      </c>
      <c r="E58">
        <f t="shared" si="0"/>
        <v>-1.5393804002589986</v>
      </c>
      <c r="F58">
        <f t="shared" si="3"/>
        <v>0.31410759078128397</v>
      </c>
      <c r="G58">
        <f t="shared" si="4"/>
        <v>-9.9950656036573164</v>
      </c>
      <c r="H58">
        <f t="shared" si="5"/>
        <v>-7.9015501237569046</v>
      </c>
      <c r="I58">
        <f t="shared" si="6"/>
        <v>-6.1290705365297669</v>
      </c>
      <c r="J58">
        <f t="shared" si="7"/>
        <v>0.25646777391636366</v>
      </c>
      <c r="K58">
        <f t="shared" si="8"/>
        <v>-7.1958125537086834</v>
      </c>
      <c r="L58">
        <f t="shared" si="9"/>
        <v>6.9393447797923198</v>
      </c>
      <c r="M58">
        <f t="shared" si="10"/>
        <v>-6.4515886600765633</v>
      </c>
      <c r="N58">
        <f t="shared" si="11"/>
        <v>-1.1081130087125872</v>
      </c>
      <c r="O58">
        <f t="shared" si="12"/>
        <v>7.5597016687891498</v>
      </c>
      <c r="P58">
        <f t="shared" si="13"/>
        <v>58.778525229247315</v>
      </c>
      <c r="Q58">
        <f t="shared" si="14"/>
        <v>80.901699437494784</v>
      </c>
      <c r="R58">
        <f t="shared" si="15"/>
        <v>100.00000000000004</v>
      </c>
      <c r="S58">
        <f t="shared" si="16"/>
        <v>0.58778525229247292</v>
      </c>
      <c r="T58">
        <f t="shared" si="19"/>
        <v>10.000000000000004</v>
      </c>
      <c r="U58">
        <f t="shared" si="17"/>
        <v>-1.4503892858778862E-15</v>
      </c>
      <c r="V58">
        <f t="shared" si="18"/>
        <v>5.8778525229247327</v>
      </c>
      <c r="W58">
        <f t="shared" si="2"/>
        <v>-8.0901699437494763</v>
      </c>
    </row>
    <row r="59" spans="4:23" x14ac:dyDescent="0.25">
      <c r="D59">
        <v>-0.48</v>
      </c>
      <c r="E59">
        <f t="shared" si="0"/>
        <v>-1.5079644737231006</v>
      </c>
      <c r="F59">
        <f t="shared" si="3"/>
        <v>0.62790519529313527</v>
      </c>
      <c r="G59">
        <f t="shared" si="4"/>
        <v>-9.980267284282716</v>
      </c>
      <c r="H59">
        <f t="shared" si="5"/>
        <v>-7.7051324277578912</v>
      </c>
      <c r="I59">
        <f t="shared" si="6"/>
        <v>-6.3742398974868983</v>
      </c>
      <c r="J59">
        <f t="shared" si="7"/>
        <v>0.51268244510360106</v>
      </c>
      <c r="K59">
        <f t="shared" si="8"/>
        <v>-7.313455897322358</v>
      </c>
      <c r="L59">
        <f t="shared" si="9"/>
        <v>6.8007734522187571</v>
      </c>
      <c r="M59">
        <f t="shared" si="10"/>
        <v>-6.2912142828596673</v>
      </c>
      <c r="N59">
        <f t="shared" si="11"/>
        <v>-1.3616611149929956</v>
      </c>
      <c r="O59">
        <f t="shared" si="12"/>
        <v>7.6528753978526627</v>
      </c>
      <c r="P59">
        <f t="shared" si="13"/>
        <v>58.778525229247315</v>
      </c>
      <c r="Q59">
        <f t="shared" si="14"/>
        <v>80.90169943749477</v>
      </c>
      <c r="R59">
        <f t="shared" si="15"/>
        <v>100.00000000000001</v>
      </c>
      <c r="S59">
        <f t="shared" si="16"/>
        <v>0.58778525229247303</v>
      </c>
      <c r="T59">
        <f t="shared" si="19"/>
        <v>10.000000000000002</v>
      </c>
      <c r="U59">
        <f t="shared" si="17"/>
        <v>-3.6259732146947156E-16</v>
      </c>
      <c r="V59">
        <f t="shared" si="18"/>
        <v>5.8778525229247327</v>
      </c>
      <c r="W59">
        <f t="shared" si="2"/>
        <v>-8.0901699437494727</v>
      </c>
    </row>
    <row r="60" spans="4:23" x14ac:dyDescent="0.25">
      <c r="D60">
        <v>-0.47</v>
      </c>
      <c r="E60">
        <f t="shared" si="0"/>
        <v>-1.4765485471872026</v>
      </c>
      <c r="F60">
        <f t="shared" si="3"/>
        <v>0.94108313318514503</v>
      </c>
      <c r="G60">
        <f t="shared" si="4"/>
        <v>-9.9556196460308009</v>
      </c>
      <c r="H60">
        <f t="shared" si="5"/>
        <v>-7.5011106963045933</v>
      </c>
      <c r="I60">
        <f t="shared" si="6"/>
        <v>-6.6131186532365209</v>
      </c>
      <c r="J60">
        <f t="shared" si="7"/>
        <v>0.7683911606144227</v>
      </c>
      <c r="K60">
        <f t="shared" si="8"/>
        <v>-7.4238817429296065</v>
      </c>
      <c r="L60">
        <f t="shared" si="9"/>
        <v>6.655490582315184</v>
      </c>
      <c r="M60">
        <f t="shared" si="10"/>
        <v>-6.1246312366930944</v>
      </c>
      <c r="N60">
        <f t="shared" si="11"/>
        <v>-1.6138654261482452</v>
      </c>
      <c r="O60">
        <f t="shared" si="12"/>
        <v>7.7384966628413387</v>
      </c>
      <c r="P60">
        <f t="shared" si="13"/>
        <v>58.778525229247322</v>
      </c>
      <c r="Q60">
        <f t="shared" si="14"/>
        <v>80.901699437494742</v>
      </c>
      <c r="R60">
        <f t="shared" si="15"/>
        <v>100</v>
      </c>
      <c r="S60">
        <f t="shared" si="16"/>
        <v>0.58778525229247325</v>
      </c>
      <c r="T60">
        <f t="shared" si="19"/>
        <v>10.000000000000002</v>
      </c>
      <c r="U60">
        <f t="shared" si="17"/>
        <v>7.2519464293894312E-16</v>
      </c>
      <c r="V60">
        <f t="shared" si="18"/>
        <v>5.8778525229247327</v>
      </c>
      <c r="W60">
        <f t="shared" si="2"/>
        <v>-8.090169943749471</v>
      </c>
    </row>
    <row r="61" spans="4:23" x14ac:dyDescent="0.25">
      <c r="D61">
        <v>-0.46</v>
      </c>
      <c r="E61">
        <f t="shared" si="0"/>
        <v>-1.4451326206513049</v>
      </c>
      <c r="F61">
        <f t="shared" si="3"/>
        <v>1.2533323356430426</v>
      </c>
      <c r="G61">
        <f t="shared" si="4"/>
        <v>-9.921147013144779</v>
      </c>
      <c r="H61">
        <f t="shared" si="5"/>
        <v>-7.289686274214116</v>
      </c>
      <c r="I61">
        <f t="shared" si="6"/>
        <v>-6.8454710592868873</v>
      </c>
      <c r="J61">
        <f t="shared" si="7"/>
        <v>1.0233415668187054</v>
      </c>
      <c r="K61">
        <f t="shared" si="8"/>
        <v>-7.5269811135526865</v>
      </c>
      <c r="L61">
        <f t="shared" si="9"/>
        <v>6.5036395467339814</v>
      </c>
      <c r="M61">
        <f t="shared" si="10"/>
        <v>-5.9520039189315996</v>
      </c>
      <c r="N61">
        <f t="shared" si="11"/>
        <v>-1.8644770469722165</v>
      </c>
      <c r="O61">
        <f t="shared" si="12"/>
        <v>7.8164809659038159</v>
      </c>
      <c r="P61">
        <f t="shared" si="13"/>
        <v>58.778525229247307</v>
      </c>
      <c r="Q61">
        <f t="shared" si="14"/>
        <v>80.90169943749477</v>
      </c>
      <c r="R61">
        <f t="shared" si="15"/>
        <v>100.00000000000001</v>
      </c>
      <c r="S61">
        <f t="shared" si="16"/>
        <v>0.58778525229247303</v>
      </c>
      <c r="T61">
        <f t="shared" si="19"/>
        <v>10</v>
      </c>
      <c r="U61">
        <f t="shared" si="17"/>
        <v>7.2519464293894312E-16</v>
      </c>
      <c r="V61">
        <f t="shared" si="18"/>
        <v>5.8778525229247318</v>
      </c>
      <c r="W61">
        <f t="shared" si="2"/>
        <v>-8.0901699437494745</v>
      </c>
    </row>
    <row r="62" spans="4:23" x14ac:dyDescent="0.25">
      <c r="D62">
        <v>-0.45</v>
      </c>
      <c r="E62">
        <f t="shared" si="0"/>
        <v>-1.4137166941154069</v>
      </c>
      <c r="F62">
        <f t="shared" si="3"/>
        <v>1.5643446504023093</v>
      </c>
      <c r="G62">
        <f t="shared" si="4"/>
        <v>-9.8768834059513786</v>
      </c>
      <c r="H62">
        <f t="shared" si="5"/>
        <v>-7.0710678118654755</v>
      </c>
      <c r="I62">
        <f t="shared" si="6"/>
        <v>-7.0710678118654764</v>
      </c>
      <c r="J62">
        <f t="shared" si="7"/>
        <v>1.2772820584460645</v>
      </c>
      <c r="K62">
        <f t="shared" si="8"/>
        <v>-7.622652262560135</v>
      </c>
      <c r="L62">
        <f t="shared" si="9"/>
        <v>6.3453702041140705</v>
      </c>
      <c r="M62">
        <f t="shared" si="10"/>
        <v>-5.7735026918962582</v>
      </c>
      <c r="N62">
        <f t="shared" si="11"/>
        <v>-2.1132486540518718</v>
      </c>
      <c r="O62">
        <f t="shared" si="12"/>
        <v>7.88675134594813</v>
      </c>
      <c r="P62">
        <f t="shared" si="13"/>
        <v>58.778525229247322</v>
      </c>
      <c r="Q62">
        <f t="shared" si="14"/>
        <v>80.901699437494784</v>
      </c>
      <c r="R62">
        <f t="shared" si="15"/>
        <v>100.00000000000004</v>
      </c>
      <c r="S62">
        <f t="shared" si="16"/>
        <v>0.58778525229247292</v>
      </c>
      <c r="T62">
        <f t="shared" si="19"/>
        <v>10.000000000000002</v>
      </c>
      <c r="U62">
        <f t="shared" si="17"/>
        <v>0</v>
      </c>
      <c r="V62">
        <f t="shared" si="18"/>
        <v>5.8778525229247327</v>
      </c>
      <c r="W62">
        <f t="shared" si="2"/>
        <v>-8.0901699437494745</v>
      </c>
    </row>
    <row r="63" spans="4:23" x14ac:dyDescent="0.25">
      <c r="D63">
        <v>-0.44</v>
      </c>
      <c r="E63">
        <f t="shared" si="0"/>
        <v>-1.3823007675795089</v>
      </c>
      <c r="F63">
        <f t="shared" si="3"/>
        <v>1.8738131458572473</v>
      </c>
      <c r="G63">
        <f t="shared" si="4"/>
        <v>-9.8228725072868865</v>
      </c>
      <c r="H63">
        <f t="shared" si="5"/>
        <v>-6.8454710592868855</v>
      </c>
      <c r="I63">
        <f t="shared" si="6"/>
        <v>-7.289686274214116</v>
      </c>
      <c r="J63">
        <f t="shared" si="7"/>
        <v>1.5299620268898688</v>
      </c>
      <c r="K63">
        <f t="shared" si="8"/>
        <v>-7.7108007740783968</v>
      </c>
      <c r="L63">
        <f t="shared" si="9"/>
        <v>6.1808387471885275</v>
      </c>
      <c r="M63">
        <f t="shared" si="10"/>
        <v>-5.5893037147474409</v>
      </c>
      <c r="N63">
        <f t="shared" si="11"/>
        <v>-2.3599347398455786</v>
      </c>
      <c r="O63">
        <f t="shared" si="12"/>
        <v>7.9492384545930204</v>
      </c>
      <c r="P63">
        <f t="shared" si="13"/>
        <v>58.778525229247307</v>
      </c>
      <c r="Q63">
        <f t="shared" si="14"/>
        <v>80.901699437494742</v>
      </c>
      <c r="R63">
        <f t="shared" si="15"/>
        <v>100</v>
      </c>
      <c r="S63">
        <f t="shared" si="16"/>
        <v>0.58778525229247303</v>
      </c>
      <c r="T63">
        <f t="shared" si="19"/>
        <v>10.000000000000004</v>
      </c>
      <c r="U63">
        <f t="shared" si="17"/>
        <v>-1.4503892858778862E-15</v>
      </c>
      <c r="V63">
        <f t="shared" si="18"/>
        <v>5.8778525229247327</v>
      </c>
      <c r="W63">
        <f t="shared" si="2"/>
        <v>-8.0901699437494745</v>
      </c>
    </row>
    <row r="64" spans="4:23" x14ac:dyDescent="0.25">
      <c r="D64">
        <v>-0.42999999999999899</v>
      </c>
      <c r="E64">
        <f t="shared" si="0"/>
        <v>-1.3508848410436078</v>
      </c>
      <c r="F64">
        <f t="shared" si="3"/>
        <v>2.1814324139654575</v>
      </c>
      <c r="G64">
        <f t="shared" si="4"/>
        <v>-9.7591676193874672</v>
      </c>
      <c r="H64">
        <f t="shared" si="5"/>
        <v>-6.6131186532364943</v>
      </c>
      <c r="I64">
        <f t="shared" si="6"/>
        <v>-7.5011106963046164</v>
      </c>
      <c r="J64">
        <f t="shared" si="7"/>
        <v>1.781132107527712</v>
      </c>
      <c r="K64">
        <f t="shared" si="8"/>
        <v>-7.7913396561689083</v>
      </c>
      <c r="L64">
        <f t="shared" si="9"/>
        <v>6.0102075486411968</v>
      </c>
      <c r="M64">
        <f t="shared" si="10"/>
        <v>-5.3995887696369662</v>
      </c>
      <c r="N64">
        <f t="shared" si="11"/>
        <v>-2.604291854969456</v>
      </c>
      <c r="O64">
        <f t="shared" si="12"/>
        <v>8.0038806246064222</v>
      </c>
      <c r="P64">
        <f t="shared" si="13"/>
        <v>58.778525229247293</v>
      </c>
      <c r="Q64">
        <f t="shared" si="14"/>
        <v>80.901699437494742</v>
      </c>
      <c r="R64">
        <f t="shared" si="15"/>
        <v>99.999999999999986</v>
      </c>
      <c r="S64">
        <f t="shared" si="16"/>
        <v>0.58778525229247303</v>
      </c>
      <c r="T64">
        <f t="shared" si="19"/>
        <v>10</v>
      </c>
      <c r="U64">
        <f t="shared" si="17"/>
        <v>0</v>
      </c>
      <c r="V64">
        <f t="shared" si="18"/>
        <v>5.8778525229247309</v>
      </c>
      <c r="W64">
        <f t="shared" si="2"/>
        <v>-8.0901699437494745</v>
      </c>
    </row>
    <row r="65" spans="4:23" x14ac:dyDescent="0.25">
      <c r="D65">
        <v>-0.41999999999999899</v>
      </c>
      <c r="E65">
        <f t="shared" si="0"/>
        <v>-1.3194689145077099</v>
      </c>
      <c r="F65">
        <f t="shared" si="3"/>
        <v>2.48689887164858</v>
      </c>
      <c r="G65">
        <f t="shared" si="4"/>
        <v>-9.6858316112863037</v>
      </c>
      <c r="H65">
        <f t="shared" si="5"/>
        <v>-6.3742398974868717</v>
      </c>
      <c r="I65">
        <f t="shared" si="6"/>
        <v>-7.7051324277579134</v>
      </c>
      <c r="J65">
        <f t="shared" si="7"/>
        <v>2.0305444258140852</v>
      </c>
      <c r="K65">
        <f t="shared" si="8"/>
        <v>-7.8641894266786121</v>
      </c>
      <c r="L65">
        <f t="shared" si="9"/>
        <v>5.833645000864526</v>
      </c>
      <c r="M65">
        <f t="shared" si="10"/>
        <v>-5.2045450823111299</v>
      </c>
      <c r="N65">
        <f t="shared" si="11"/>
        <v>-2.8460788484524211</v>
      </c>
      <c r="O65">
        <f t="shared" si="12"/>
        <v>8.0506239307635497</v>
      </c>
      <c r="P65">
        <f t="shared" si="13"/>
        <v>58.778525229247293</v>
      </c>
      <c r="Q65">
        <f t="shared" si="14"/>
        <v>80.901699437494742</v>
      </c>
      <c r="R65">
        <f t="shared" si="15"/>
        <v>99.999999999999986</v>
      </c>
      <c r="S65">
        <f t="shared" si="16"/>
        <v>0.58778525229247303</v>
      </c>
      <c r="T65">
        <f t="shared" si="19"/>
        <v>10.000000000000004</v>
      </c>
      <c r="U65">
        <f t="shared" si="17"/>
        <v>-1.4503892858778862E-15</v>
      </c>
      <c r="V65">
        <f t="shared" si="18"/>
        <v>5.8778525229247309</v>
      </c>
      <c r="W65">
        <f t="shared" si="2"/>
        <v>-8.0901699437494745</v>
      </c>
    </row>
    <row r="66" spans="4:23" x14ac:dyDescent="0.25">
      <c r="D66">
        <v>-0.40999999999999898</v>
      </c>
      <c r="E66">
        <f t="shared" si="0"/>
        <v>-1.2880529879718119</v>
      </c>
      <c r="F66">
        <f t="shared" si="3"/>
        <v>2.7899110603923245</v>
      </c>
      <c r="G66">
        <f t="shared" si="4"/>
        <v>-9.6029368567694213</v>
      </c>
      <c r="H66">
        <f t="shared" si="5"/>
        <v>-6.1290705365297393</v>
      </c>
      <c r="I66">
        <f t="shared" si="6"/>
        <v>-7.901550123756925</v>
      </c>
      <c r="J66">
        <f t="shared" si="7"/>
        <v>2.2779528419027795</v>
      </c>
      <c r="K66">
        <f t="shared" si="8"/>
        <v>-7.9292781916792769</v>
      </c>
      <c r="L66">
        <f t="shared" si="9"/>
        <v>5.6513253497764975</v>
      </c>
      <c r="M66">
        <f t="shared" si="10"/>
        <v>-5.0043651373413951</v>
      </c>
      <c r="N66">
        <f t="shared" si="11"/>
        <v>-3.0850571057232274</v>
      </c>
      <c r="O66">
        <f t="shared" si="12"/>
        <v>8.0894222430646217</v>
      </c>
      <c r="P66">
        <f t="shared" si="13"/>
        <v>58.778525229247307</v>
      </c>
      <c r="Q66">
        <f t="shared" si="14"/>
        <v>80.901699437494742</v>
      </c>
      <c r="R66">
        <f t="shared" si="15"/>
        <v>100</v>
      </c>
      <c r="S66">
        <f t="shared" si="16"/>
        <v>0.58778525229247303</v>
      </c>
      <c r="T66">
        <f t="shared" si="19"/>
        <v>10</v>
      </c>
      <c r="U66">
        <f t="shared" si="17"/>
        <v>-1.4503892858778862E-15</v>
      </c>
      <c r="V66">
        <f t="shared" si="18"/>
        <v>5.8778525229247327</v>
      </c>
      <c r="W66">
        <f t="shared" si="2"/>
        <v>-8.0901699437494745</v>
      </c>
    </row>
    <row r="67" spans="4:23" x14ac:dyDescent="0.25">
      <c r="D67">
        <v>-0.39999999999999902</v>
      </c>
      <c r="E67">
        <f t="shared" si="0"/>
        <v>-1.2566370614359141</v>
      </c>
      <c r="F67">
        <f t="shared" si="3"/>
        <v>3.0901699437495047</v>
      </c>
      <c r="G67">
        <f t="shared" si="4"/>
        <v>-9.5105651629515258</v>
      </c>
      <c r="H67">
        <f t="shared" si="5"/>
        <v>-5.8778525229247061</v>
      </c>
      <c r="I67">
        <f t="shared" si="6"/>
        <v>-8.0901699437494941</v>
      </c>
      <c r="J67">
        <f t="shared" si="7"/>
        <v>2.5231131935570943</v>
      </c>
      <c r="K67">
        <f t="shared" si="8"/>
        <v>-7.9865417164181123</v>
      </c>
      <c r="L67">
        <f t="shared" si="9"/>
        <v>5.4634285228610189</v>
      </c>
      <c r="M67">
        <f t="shared" si="10"/>
        <v>-4.7992464881654309</v>
      </c>
      <c r="N67">
        <f t="shared" si="11"/>
        <v>-3.3209907840941413</v>
      </c>
      <c r="O67">
        <f t="shared" si="12"/>
        <v>8.1202372722595708</v>
      </c>
      <c r="P67">
        <f t="shared" si="13"/>
        <v>58.7785252292473</v>
      </c>
      <c r="Q67">
        <f t="shared" si="14"/>
        <v>80.901699437494742</v>
      </c>
      <c r="R67">
        <f t="shared" si="15"/>
        <v>99.999999999999986</v>
      </c>
      <c r="S67">
        <f t="shared" si="16"/>
        <v>0.58778525229247314</v>
      </c>
      <c r="T67">
        <f t="shared" si="19"/>
        <v>10</v>
      </c>
      <c r="U67">
        <f t="shared" si="17"/>
        <v>-7.2519464293894312E-16</v>
      </c>
      <c r="V67">
        <f t="shared" si="18"/>
        <v>5.8778525229247327</v>
      </c>
      <c r="W67">
        <f t="shared" si="2"/>
        <v>-8.0901699437494745</v>
      </c>
    </row>
    <row r="68" spans="4:23" x14ac:dyDescent="0.25">
      <c r="D68">
        <v>-0.38999999999999901</v>
      </c>
      <c r="E68">
        <f t="shared" si="0"/>
        <v>-1.2252211349000162</v>
      </c>
      <c r="F68">
        <f t="shared" si="3"/>
        <v>3.3873792024529434</v>
      </c>
      <c r="G68">
        <f t="shared" si="4"/>
        <v>-9.4088076895422432</v>
      </c>
      <c r="H68">
        <f t="shared" si="5"/>
        <v>-5.6208337785212796</v>
      </c>
      <c r="I68">
        <f t="shared" si="6"/>
        <v>-8.2708057427456367</v>
      </c>
      <c r="J68">
        <f t="shared" si="7"/>
        <v>2.7657835371085158</v>
      </c>
      <c r="K68">
        <f t="shared" si="8"/>
        <v>-8.0359234887097113</v>
      </c>
      <c r="L68">
        <f t="shared" si="9"/>
        <v>5.2701399516011946</v>
      </c>
      <c r="M68">
        <f t="shared" si="10"/>
        <v>-4.5893915621256962</v>
      </c>
      <c r="N68">
        <f t="shared" si="11"/>
        <v>-3.5536470455092313</v>
      </c>
      <c r="O68">
        <f t="shared" si="12"/>
        <v>8.1430386076349279</v>
      </c>
      <c r="P68">
        <f t="shared" si="13"/>
        <v>58.778525229247315</v>
      </c>
      <c r="Q68">
        <f t="shared" si="14"/>
        <v>80.901699437494742</v>
      </c>
      <c r="R68">
        <f t="shared" si="15"/>
        <v>100</v>
      </c>
      <c r="S68">
        <f t="shared" si="16"/>
        <v>0.58778525229247314</v>
      </c>
      <c r="T68">
        <f t="shared" si="19"/>
        <v>10</v>
      </c>
      <c r="U68">
        <f t="shared" si="17"/>
        <v>7.2519464293894312E-16</v>
      </c>
      <c r="V68">
        <f t="shared" si="18"/>
        <v>5.8778525229247336</v>
      </c>
      <c r="W68">
        <f t="shared" si="2"/>
        <v>-8.0901699437494745</v>
      </c>
    </row>
    <row r="69" spans="4:23" x14ac:dyDescent="0.25">
      <c r="D69">
        <v>-0.37999999999999901</v>
      </c>
      <c r="E69">
        <f t="shared" si="0"/>
        <v>-1.1938052083641182</v>
      </c>
      <c r="F69">
        <f t="shared" si="3"/>
        <v>3.6812455268468098</v>
      </c>
      <c r="G69">
        <f t="shared" si="4"/>
        <v>-9.2977648588825019</v>
      </c>
      <c r="H69">
        <f t="shared" si="5"/>
        <v>-5.3582679497899388</v>
      </c>
      <c r="I69">
        <f t="shared" si="6"/>
        <v>-8.443279255020169</v>
      </c>
      <c r="J69">
        <f t="shared" si="7"/>
        <v>3.0057243862259058</v>
      </c>
      <c r="K69">
        <f t="shared" si="8"/>
        <v>-8.077374774706751</v>
      </c>
      <c r="L69">
        <f t="shared" si="9"/>
        <v>5.0716503884808466</v>
      </c>
      <c r="M69">
        <f t="shared" si="10"/>
        <v>-4.3750074606981011</v>
      </c>
      <c r="N69">
        <f t="shared" si="11"/>
        <v>-3.7827962863274114</v>
      </c>
      <c r="O69">
        <f t="shared" si="12"/>
        <v>8.1578037470255129</v>
      </c>
      <c r="P69">
        <f t="shared" si="13"/>
        <v>58.7785252292473</v>
      </c>
      <c r="Q69">
        <f t="shared" si="14"/>
        <v>80.901699437494742</v>
      </c>
      <c r="R69">
        <f t="shared" si="15"/>
        <v>99.999999999999986</v>
      </c>
      <c r="S69">
        <f t="shared" si="16"/>
        <v>0.58778525229247314</v>
      </c>
      <c r="T69">
        <f t="shared" si="19"/>
        <v>10</v>
      </c>
      <c r="U69">
        <f t="shared" si="17"/>
        <v>0</v>
      </c>
      <c r="V69">
        <f t="shared" si="18"/>
        <v>5.8778525229247327</v>
      </c>
      <c r="W69">
        <f t="shared" si="2"/>
        <v>-8.0901699437494727</v>
      </c>
    </row>
    <row r="70" spans="4:23" x14ac:dyDescent="0.25">
      <c r="D70">
        <v>-0.369999999999999</v>
      </c>
      <c r="E70">
        <f t="shared" si="0"/>
        <v>-1.1623892818282202</v>
      </c>
      <c r="F70">
        <f t="shared" si="3"/>
        <v>3.9714789063478362</v>
      </c>
      <c r="G70">
        <f t="shared" si="4"/>
        <v>-9.1775462568397987</v>
      </c>
      <c r="H70">
        <f t="shared" si="5"/>
        <v>-5.0904141575036839</v>
      </c>
      <c r="I70">
        <f t="shared" si="6"/>
        <v>-8.6074202700394533</v>
      </c>
      <c r="J70">
        <f t="shared" si="7"/>
        <v>3.2426989482595929</v>
      </c>
      <c r="K70">
        <f t="shared" si="8"/>
        <v>-8.1108546669944346</v>
      </c>
      <c r="L70">
        <f t="shared" si="9"/>
        <v>4.8681557187348412</v>
      </c>
      <c r="M70">
        <f t="shared" si="10"/>
        <v>-4.1563057551078488</v>
      </c>
      <c r="N70">
        <f t="shared" si="11"/>
        <v>-4.0082123639135174</v>
      </c>
      <c r="O70">
        <f t="shared" si="12"/>
        <v>8.1645181190213663</v>
      </c>
      <c r="P70">
        <f t="shared" si="13"/>
        <v>58.778525229247329</v>
      </c>
      <c r="Q70">
        <f t="shared" si="14"/>
        <v>80.901699437494742</v>
      </c>
      <c r="R70">
        <f t="shared" si="15"/>
        <v>100.00000000000001</v>
      </c>
      <c r="S70">
        <f t="shared" si="16"/>
        <v>0.58778525229247325</v>
      </c>
      <c r="T70">
        <f t="shared" si="19"/>
        <v>10.000000000000002</v>
      </c>
      <c r="U70">
        <f t="shared" si="17"/>
        <v>-2.5381812502863008E-15</v>
      </c>
      <c r="V70">
        <f t="shared" si="18"/>
        <v>5.8778525229247336</v>
      </c>
      <c r="W70">
        <f t="shared" si="2"/>
        <v>-8.0901699437494745</v>
      </c>
    </row>
    <row r="71" spans="4:23" x14ac:dyDescent="0.25">
      <c r="D71">
        <v>-0.35999999999999899</v>
      </c>
      <c r="E71">
        <f t="shared" ref="E71:E134" si="20">D71*PI()</f>
        <v>-1.1309733552923222</v>
      </c>
      <c r="F71">
        <f t="shared" si="3"/>
        <v>4.2577929156507563</v>
      </c>
      <c r="G71">
        <f t="shared" si="4"/>
        <v>-9.0482705246601807</v>
      </c>
      <c r="H71">
        <f t="shared" si="5"/>
        <v>-4.8175367410171237</v>
      </c>
      <c r="I71">
        <f t="shared" si="6"/>
        <v>-8.7630668004386525</v>
      </c>
      <c r="J71">
        <f t="shared" si="7"/>
        <v>3.4764733579271363</v>
      </c>
      <c r="K71">
        <f t="shared" si="8"/>
        <v>-8.1363301249611428</v>
      </c>
      <c r="L71">
        <f t="shared" si="9"/>
        <v>4.6598567670340048</v>
      </c>
      <c r="M71">
        <f t="shared" si="10"/>
        <v>-3.9335022775341817</v>
      </c>
      <c r="N71">
        <f t="shared" si="11"/>
        <v>-4.2296728198137821</v>
      </c>
      <c r="O71">
        <f t="shared" si="12"/>
        <v>8.1631750973479633</v>
      </c>
      <c r="P71">
        <f t="shared" si="13"/>
        <v>58.778525229247307</v>
      </c>
      <c r="Q71">
        <f t="shared" si="14"/>
        <v>80.901699437494742</v>
      </c>
      <c r="R71">
        <f t="shared" si="15"/>
        <v>100</v>
      </c>
      <c r="S71">
        <f t="shared" si="16"/>
        <v>0.58778525229247303</v>
      </c>
      <c r="T71">
        <f t="shared" si="19"/>
        <v>10</v>
      </c>
      <c r="U71">
        <f t="shared" si="17"/>
        <v>-3.6259732146947156E-16</v>
      </c>
      <c r="V71">
        <f t="shared" si="18"/>
        <v>5.8778525229247318</v>
      </c>
      <c r="W71">
        <f t="shared" si="2"/>
        <v>-8.0901699437494745</v>
      </c>
    </row>
    <row r="72" spans="4:23" x14ac:dyDescent="0.25">
      <c r="D72">
        <v>-0.34999999999999898</v>
      </c>
      <c r="E72">
        <f t="shared" si="20"/>
        <v>-1.0995574287564245</v>
      </c>
      <c r="F72">
        <f t="shared" ref="F72:F135" si="21">(COS(E72)*H$3-SIN(E72)*J$3)</f>
        <v>4.5399049973954959</v>
      </c>
      <c r="G72">
        <f t="shared" ref="G72:G135" si="22">H$3*SIN(E72)+J$3*COS(E72)</f>
        <v>-8.9100652418836646</v>
      </c>
      <c r="H72">
        <f t="shared" ref="H72:H135" si="23">(COS(E72)*I$3-SIN(E72)*K$3)</f>
        <v>-4.5399049973954408</v>
      </c>
      <c r="I72">
        <f t="shared" ref="I72:I135" si="24">I$3*SIN(E72)+K$3*COS(E72)</f>
        <v>-8.910065241883693</v>
      </c>
      <c r="J72">
        <f t="shared" ref="J72:J135" si="25">SQRT(2/3)*F72</f>
        <v>3.7068169081101194</v>
      </c>
      <c r="K72">
        <f t="shared" ref="K72:K135" si="26">SQRT(2/3)*(-0.5*F72+SQRT(3)/2*G72)</f>
        <v>-8.1537760074055541</v>
      </c>
      <c r="L72">
        <f t="shared" ref="L72:L135" si="27">SQRT(2/3)*(-0.5*F72-SQRT(3)/2*G72)</f>
        <v>4.4469590992954346</v>
      </c>
      <c r="M72">
        <f t="shared" ref="M72:M135" si="28">SQRT(2/3)*H72</f>
        <v>-3.7068169081100746</v>
      </c>
      <c r="N72">
        <f t="shared" ref="N72:N135" si="29">SQRT(2/3)*(-0.5*H72+SQRT(3)/2*I72)</f>
        <v>-4.4469590992954773</v>
      </c>
      <c r="O72">
        <f t="shared" ref="O72:O135" si="30">SQRT(2/3)*(-0.5*H72-SQRT(3)/2*I72)</f>
        <v>8.1537760074055523</v>
      </c>
      <c r="P72">
        <f t="shared" ref="P72:P135" si="31">J72*M72+K72*N72+L72*O72</f>
        <v>58.778525229247293</v>
      </c>
      <c r="Q72">
        <f t="shared" ref="Q72:Q135" si="32">(1/SQRT(3))*(((K72-L72)*M72)+((L72-J72)*N72)+((J72-K72)*O72))</f>
        <v>80.90169943749477</v>
      </c>
      <c r="R72">
        <f t="shared" ref="R72:R135" si="33">SQRT(P72^2+Q72^2)</f>
        <v>100.00000000000001</v>
      </c>
      <c r="S72">
        <f t="shared" ref="S72:S135" si="34">P72/R72</f>
        <v>0.5877852522924728</v>
      </c>
      <c r="T72">
        <f t="shared" ref="T72:T135" si="35">SQRT(2/3)*(J72*COS(E72)+K72*COS(E72-2*PI()/3)+L72*COS(E72+2*PI()/3))</f>
        <v>10.000000000000002</v>
      </c>
      <c r="U72">
        <f t="shared" ref="U72:U135" si="36">SQRT(2/3)*(-J72*SIN(E72)-K72*SIN(E72-2*PI()/3)-L72*SIN(E72+2*PI()/3))</f>
        <v>-3.6259732146947156E-16</v>
      </c>
      <c r="V72">
        <f t="shared" ref="V72:V135" si="37">SQRT(2/3)*(M72*COS(E72)+N72*COS(E72-2*PI()/3)+O72*COS(E72+2*PI()/3))</f>
        <v>5.8778525229247327</v>
      </c>
      <c r="W72">
        <f t="shared" ref="W72:W135" si="38">SQRT(2/3)*(-M72*SIN(E72)-N72*SIN(E72-2*PI()/3)-O72*SIN(E72+2*PI()/3))</f>
        <v>-8.0901699437494763</v>
      </c>
    </row>
    <row r="73" spans="4:23" x14ac:dyDescent="0.25">
      <c r="D73">
        <v>-0.33999999999999903</v>
      </c>
      <c r="E73">
        <f t="shared" si="20"/>
        <v>-1.0681415022205265</v>
      </c>
      <c r="F73">
        <f t="shared" si="21"/>
        <v>4.8175367410171805</v>
      </c>
      <c r="G73">
        <f t="shared" si="22"/>
        <v>-8.7630668004386205</v>
      </c>
      <c r="H73">
        <f t="shared" si="23"/>
        <v>-4.2577929156506968</v>
      </c>
      <c r="I73">
        <f t="shared" si="24"/>
        <v>-9.0482705246602091</v>
      </c>
      <c r="J73">
        <f t="shared" si="25"/>
        <v>3.9335022775342279</v>
      </c>
      <c r="K73">
        <f t="shared" si="26"/>
        <v>-8.1631750973479651</v>
      </c>
      <c r="L73">
        <f t="shared" si="27"/>
        <v>4.2296728198137368</v>
      </c>
      <c r="M73">
        <f t="shared" si="28"/>
        <v>-3.4764733579270879</v>
      </c>
      <c r="N73">
        <f t="shared" si="29"/>
        <v>-4.6598567670340501</v>
      </c>
      <c r="O73">
        <f t="shared" si="30"/>
        <v>8.1363301249611375</v>
      </c>
      <c r="P73">
        <f t="shared" si="31"/>
        <v>58.778525229247322</v>
      </c>
      <c r="Q73">
        <f t="shared" si="32"/>
        <v>80.901699437494742</v>
      </c>
      <c r="R73">
        <f t="shared" si="33"/>
        <v>100</v>
      </c>
      <c r="S73">
        <f t="shared" si="34"/>
        <v>0.58778525229247325</v>
      </c>
      <c r="T73">
        <f t="shared" si="35"/>
        <v>10</v>
      </c>
      <c r="U73">
        <f t="shared" si="36"/>
        <v>3.6259732146947156E-16</v>
      </c>
      <c r="V73">
        <f t="shared" si="37"/>
        <v>5.8778525229247327</v>
      </c>
      <c r="W73">
        <f t="shared" si="38"/>
        <v>-8.0901699437494727</v>
      </c>
    </row>
    <row r="74" spans="4:23" x14ac:dyDescent="0.25">
      <c r="D74">
        <v>-0.32999999999999902</v>
      </c>
      <c r="E74">
        <f t="shared" si="20"/>
        <v>-1.0367255756846285</v>
      </c>
      <c r="F74">
        <f t="shared" si="21"/>
        <v>5.0904141575037407</v>
      </c>
      <c r="G74">
        <f t="shared" si="22"/>
        <v>-8.6074202700394196</v>
      </c>
      <c r="H74">
        <f t="shared" si="23"/>
        <v>-3.9714789063477758</v>
      </c>
      <c r="I74">
        <f t="shared" si="24"/>
        <v>-9.1775462568398254</v>
      </c>
      <c r="J74">
        <f t="shared" si="25"/>
        <v>4.156305755107895</v>
      </c>
      <c r="K74">
        <f t="shared" si="26"/>
        <v>-8.1645181190213663</v>
      </c>
      <c r="L74">
        <f t="shared" si="27"/>
        <v>4.0082123639134704</v>
      </c>
      <c r="M74">
        <f t="shared" si="28"/>
        <v>-3.2426989482595436</v>
      </c>
      <c r="N74">
        <f t="shared" si="29"/>
        <v>-4.8681557187348847</v>
      </c>
      <c r="O74">
        <f t="shared" si="30"/>
        <v>8.1108546669944293</v>
      </c>
      <c r="P74">
        <f t="shared" si="31"/>
        <v>58.778525229247336</v>
      </c>
      <c r="Q74">
        <f t="shared" si="32"/>
        <v>80.901699437494742</v>
      </c>
      <c r="R74">
        <f t="shared" si="33"/>
        <v>100.00000000000001</v>
      </c>
      <c r="S74">
        <f t="shared" si="34"/>
        <v>0.58778525229247325</v>
      </c>
      <c r="T74">
        <f t="shared" si="35"/>
        <v>10.000000000000002</v>
      </c>
      <c r="U74">
        <f t="shared" si="36"/>
        <v>-1.4503892858778862E-15</v>
      </c>
      <c r="V74">
        <f t="shared" si="37"/>
        <v>5.8778525229247336</v>
      </c>
      <c r="W74">
        <f t="shared" si="38"/>
        <v>-8.0901699437494745</v>
      </c>
    </row>
    <row r="75" spans="4:23" x14ac:dyDescent="0.25">
      <c r="D75">
        <v>-0.31999999999999901</v>
      </c>
      <c r="E75">
        <f t="shared" si="20"/>
        <v>-1.0053096491487308</v>
      </c>
      <c r="F75">
        <f t="shared" si="21"/>
        <v>5.3582679497899921</v>
      </c>
      <c r="G75">
        <f t="shared" si="22"/>
        <v>-8.4432792550201334</v>
      </c>
      <c r="H75">
        <f t="shared" si="23"/>
        <v>-3.6812455268467512</v>
      </c>
      <c r="I75">
        <f t="shared" si="24"/>
        <v>-9.2977648588825268</v>
      </c>
      <c r="J75">
        <f t="shared" si="25"/>
        <v>4.3750074606981446</v>
      </c>
      <c r="K75">
        <f t="shared" si="26"/>
        <v>-8.1578037470255094</v>
      </c>
      <c r="L75">
        <f t="shared" si="27"/>
        <v>3.7827962863273648</v>
      </c>
      <c r="M75">
        <f t="shared" si="28"/>
        <v>-3.0057243862258578</v>
      </c>
      <c r="N75">
        <f t="shared" si="29"/>
        <v>-5.0716503884808875</v>
      </c>
      <c r="O75">
        <f t="shared" si="30"/>
        <v>8.0773747747067457</v>
      </c>
      <c r="P75">
        <f t="shared" si="31"/>
        <v>58.7785252292473</v>
      </c>
      <c r="Q75">
        <f t="shared" si="32"/>
        <v>80.901699437494742</v>
      </c>
      <c r="R75">
        <f t="shared" si="33"/>
        <v>99.999999999999986</v>
      </c>
      <c r="S75">
        <f t="shared" si="34"/>
        <v>0.58778525229247314</v>
      </c>
      <c r="T75">
        <f t="shared" si="35"/>
        <v>9.9999999999999982</v>
      </c>
      <c r="U75">
        <f t="shared" si="36"/>
        <v>-1.0877919644084146E-15</v>
      </c>
      <c r="V75">
        <f t="shared" si="37"/>
        <v>5.8778525229247318</v>
      </c>
      <c r="W75">
        <f t="shared" si="38"/>
        <v>-8.0901699437494745</v>
      </c>
    </row>
    <row r="76" spans="4:23" x14ac:dyDescent="0.25">
      <c r="D76">
        <v>-0.309999999999999</v>
      </c>
      <c r="E76">
        <f t="shared" si="20"/>
        <v>-0.97389372261283269</v>
      </c>
      <c r="F76">
        <f t="shared" si="21"/>
        <v>5.620833778521332</v>
      </c>
      <c r="G76">
        <f t="shared" si="22"/>
        <v>-8.2708057427456012</v>
      </c>
      <c r="H76">
        <f t="shared" si="23"/>
        <v>-3.3873792024528835</v>
      </c>
      <c r="I76">
        <f t="shared" si="24"/>
        <v>-9.4088076895422663</v>
      </c>
      <c r="J76">
        <f t="shared" si="25"/>
        <v>4.5893915621257388</v>
      </c>
      <c r="K76">
        <f t="shared" si="26"/>
        <v>-8.1430386076349244</v>
      </c>
      <c r="L76">
        <f t="shared" si="27"/>
        <v>3.5536470455091846</v>
      </c>
      <c r="M76">
        <f t="shared" si="28"/>
        <v>-2.7657835371084669</v>
      </c>
      <c r="N76">
        <f t="shared" si="29"/>
        <v>-5.2701399516012355</v>
      </c>
      <c r="O76">
        <f t="shared" si="30"/>
        <v>8.0359234887097024</v>
      </c>
      <c r="P76">
        <f t="shared" si="31"/>
        <v>58.778525229247322</v>
      </c>
      <c r="Q76">
        <f t="shared" si="32"/>
        <v>80.90169943749477</v>
      </c>
      <c r="R76">
        <f t="shared" si="33"/>
        <v>100.00000000000003</v>
      </c>
      <c r="S76">
        <f t="shared" si="34"/>
        <v>0.58778525229247303</v>
      </c>
      <c r="T76">
        <f t="shared" si="35"/>
        <v>10</v>
      </c>
      <c r="U76">
        <f t="shared" si="36"/>
        <v>-2.9007785717557725E-15</v>
      </c>
      <c r="V76">
        <f t="shared" si="37"/>
        <v>5.8778525229247327</v>
      </c>
      <c r="W76">
        <f t="shared" si="38"/>
        <v>-8.0901699437494763</v>
      </c>
    </row>
    <row r="77" spans="4:23" x14ac:dyDescent="0.25">
      <c r="D77">
        <v>-0.29999999999999899</v>
      </c>
      <c r="E77">
        <f t="shared" si="20"/>
        <v>-0.94247779607693472</v>
      </c>
      <c r="F77">
        <f t="shared" si="21"/>
        <v>5.8778525229247585</v>
      </c>
      <c r="G77">
        <f t="shared" si="22"/>
        <v>-8.090169943749455</v>
      </c>
      <c r="H77">
        <f t="shared" si="23"/>
        <v>-3.0901699437494434</v>
      </c>
      <c r="I77">
        <f t="shared" si="24"/>
        <v>-9.5105651629515471</v>
      </c>
      <c r="J77">
        <f t="shared" si="25"/>
        <v>4.7992464881654735</v>
      </c>
      <c r="K77">
        <f t="shared" si="26"/>
        <v>-8.1202372722595655</v>
      </c>
      <c r="L77">
        <f t="shared" si="27"/>
        <v>3.320990784094092</v>
      </c>
      <c r="M77">
        <f t="shared" si="28"/>
        <v>-2.5231131935570441</v>
      </c>
      <c r="N77">
        <f t="shared" si="29"/>
        <v>-5.4634285228610588</v>
      </c>
      <c r="O77">
        <f t="shared" si="30"/>
        <v>7.9865417164181043</v>
      </c>
      <c r="P77">
        <f t="shared" si="31"/>
        <v>58.778525229247307</v>
      </c>
      <c r="Q77">
        <f t="shared" si="32"/>
        <v>80.90169943749477</v>
      </c>
      <c r="R77">
        <f t="shared" si="33"/>
        <v>100.00000000000001</v>
      </c>
      <c r="S77">
        <f t="shared" si="34"/>
        <v>0.58778525229247303</v>
      </c>
      <c r="T77">
        <f t="shared" si="35"/>
        <v>10</v>
      </c>
      <c r="U77">
        <f t="shared" si="36"/>
        <v>1.0877919644084146E-15</v>
      </c>
      <c r="V77">
        <f t="shared" si="37"/>
        <v>5.8778525229247336</v>
      </c>
      <c r="W77">
        <f t="shared" si="38"/>
        <v>-8.0901699437494745</v>
      </c>
    </row>
    <row r="78" spans="4:23" x14ac:dyDescent="0.25">
      <c r="D78">
        <v>-0.28999999999999898</v>
      </c>
      <c r="E78">
        <f t="shared" si="20"/>
        <v>-0.91106186954103685</v>
      </c>
      <c r="F78">
        <f t="shared" si="21"/>
        <v>6.1290705365297899</v>
      </c>
      <c r="G78">
        <f t="shared" si="22"/>
        <v>-7.9015501237568841</v>
      </c>
      <c r="H78">
        <f t="shared" si="23"/>
        <v>-2.7899110603922614</v>
      </c>
      <c r="I78">
        <f t="shared" si="24"/>
        <v>-9.6029368567694391</v>
      </c>
      <c r="J78">
        <f t="shared" si="25"/>
        <v>5.0043651373414368</v>
      </c>
      <c r="K78">
        <f t="shared" si="26"/>
        <v>-8.0894222430646145</v>
      </c>
      <c r="L78">
        <f t="shared" si="27"/>
        <v>3.0850571057231777</v>
      </c>
      <c r="M78">
        <f t="shared" si="28"/>
        <v>-2.277952841902728</v>
      </c>
      <c r="N78">
        <f t="shared" si="29"/>
        <v>-5.6513253497765366</v>
      </c>
      <c r="O78">
        <f t="shared" si="30"/>
        <v>7.9292781916792636</v>
      </c>
      <c r="P78">
        <f t="shared" si="31"/>
        <v>58.778525229247315</v>
      </c>
      <c r="Q78">
        <f t="shared" si="32"/>
        <v>80.901699437494742</v>
      </c>
      <c r="R78">
        <f t="shared" si="33"/>
        <v>100</v>
      </c>
      <c r="S78">
        <f t="shared" si="34"/>
        <v>0.58778525229247314</v>
      </c>
      <c r="T78">
        <f t="shared" si="35"/>
        <v>10</v>
      </c>
      <c r="U78">
        <f t="shared" si="36"/>
        <v>7.2519464293894312E-16</v>
      </c>
      <c r="V78">
        <f t="shared" si="37"/>
        <v>5.8778525229247327</v>
      </c>
      <c r="W78">
        <f t="shared" si="38"/>
        <v>-8.090169943749471</v>
      </c>
    </row>
    <row r="79" spans="4:23" x14ac:dyDescent="0.25">
      <c r="D79">
        <v>-0.27999999999999903</v>
      </c>
      <c r="E79">
        <f t="shared" si="20"/>
        <v>-0.87964594300513899</v>
      </c>
      <c r="F79">
        <f t="shared" si="21"/>
        <v>6.3742398974869205</v>
      </c>
      <c r="G79">
        <f t="shared" si="22"/>
        <v>-7.7051324277578725</v>
      </c>
      <c r="H79">
        <f t="shared" si="23"/>
        <v>-2.4868988716485174</v>
      </c>
      <c r="I79">
        <f t="shared" si="24"/>
        <v>-9.6858316112863179</v>
      </c>
      <c r="J79">
        <f t="shared" si="25"/>
        <v>5.2045450823111699</v>
      </c>
      <c r="K79">
        <f t="shared" si="26"/>
        <v>-8.0506239307635408</v>
      </c>
      <c r="L79">
        <f t="shared" si="27"/>
        <v>2.8460788484523722</v>
      </c>
      <c r="M79">
        <f t="shared" si="28"/>
        <v>-2.0305444258140342</v>
      </c>
      <c r="N79">
        <f t="shared" si="29"/>
        <v>-5.8336450008645624</v>
      </c>
      <c r="O79">
        <f t="shared" si="30"/>
        <v>7.8641894266785961</v>
      </c>
      <c r="P79">
        <f t="shared" si="31"/>
        <v>58.778525229247286</v>
      </c>
      <c r="Q79">
        <f t="shared" si="32"/>
        <v>80.901699437494713</v>
      </c>
      <c r="R79">
        <f t="shared" si="33"/>
        <v>99.999999999999957</v>
      </c>
      <c r="S79">
        <f t="shared" si="34"/>
        <v>0.58778525229247314</v>
      </c>
      <c r="T79">
        <f t="shared" si="35"/>
        <v>9.9999999999999982</v>
      </c>
      <c r="U79">
        <f t="shared" si="36"/>
        <v>-1.8129866073473579E-15</v>
      </c>
      <c r="V79">
        <f t="shared" si="37"/>
        <v>5.8778525229247309</v>
      </c>
      <c r="W79">
        <f t="shared" si="38"/>
        <v>-8.0901699437494745</v>
      </c>
    </row>
    <row r="80" spans="4:23" x14ac:dyDescent="0.25">
      <c r="D80">
        <v>-0.26999999999999902</v>
      </c>
      <c r="E80">
        <f t="shared" si="20"/>
        <v>-0.84823001646924101</v>
      </c>
      <c r="F80">
        <f t="shared" si="21"/>
        <v>6.6131186532365422</v>
      </c>
      <c r="G80">
        <f t="shared" si="22"/>
        <v>-7.5011106963045746</v>
      </c>
      <c r="H80">
        <f t="shared" si="23"/>
        <v>-2.1814324139653949</v>
      </c>
      <c r="I80">
        <f t="shared" si="24"/>
        <v>-9.7591676193874832</v>
      </c>
      <c r="J80">
        <f t="shared" si="25"/>
        <v>5.3995887696370053</v>
      </c>
      <c r="K80">
        <f t="shared" si="26"/>
        <v>-8.0038806246064134</v>
      </c>
      <c r="L80">
        <f t="shared" si="27"/>
        <v>2.6042918549694072</v>
      </c>
      <c r="M80">
        <f t="shared" si="28"/>
        <v>-1.7811321075276607</v>
      </c>
      <c r="N80">
        <f t="shared" si="29"/>
        <v>-6.0102075486412341</v>
      </c>
      <c r="O80">
        <f t="shared" si="30"/>
        <v>7.791339656168895</v>
      </c>
      <c r="P80">
        <f t="shared" si="31"/>
        <v>58.778525229247322</v>
      </c>
      <c r="Q80">
        <f t="shared" si="32"/>
        <v>80.901699437494784</v>
      </c>
      <c r="R80">
        <f t="shared" si="33"/>
        <v>100.00000000000004</v>
      </c>
      <c r="S80">
        <f t="shared" si="34"/>
        <v>0.58778525229247292</v>
      </c>
      <c r="T80">
        <f t="shared" si="35"/>
        <v>10.000000000000002</v>
      </c>
      <c r="U80">
        <f t="shared" si="36"/>
        <v>-7.2519464293894312E-16</v>
      </c>
      <c r="V80">
        <f t="shared" si="37"/>
        <v>5.8778525229247336</v>
      </c>
      <c r="W80">
        <f t="shared" si="38"/>
        <v>-8.0901699437494763</v>
      </c>
    </row>
    <row r="81" spans="4:23" x14ac:dyDescent="0.25">
      <c r="D81">
        <v>-0.25999999999999901</v>
      </c>
      <c r="E81">
        <f t="shared" si="20"/>
        <v>-0.81681408993334315</v>
      </c>
      <c r="F81">
        <f t="shared" si="21"/>
        <v>6.8454710592869095</v>
      </c>
      <c r="G81">
        <f t="shared" si="22"/>
        <v>-7.2896862742140947</v>
      </c>
      <c r="H81">
        <f t="shared" si="23"/>
        <v>-1.8738131458572163</v>
      </c>
      <c r="I81">
        <f t="shared" si="24"/>
        <v>-9.8228725072868937</v>
      </c>
      <c r="J81">
        <f t="shared" si="25"/>
        <v>5.5893037147474605</v>
      </c>
      <c r="K81">
        <f t="shared" si="26"/>
        <v>-7.9492384545930141</v>
      </c>
      <c r="L81">
        <f t="shared" si="27"/>
        <v>2.3599347398455546</v>
      </c>
      <c r="M81">
        <f t="shared" si="28"/>
        <v>-1.5299620268898435</v>
      </c>
      <c r="N81">
        <f t="shared" si="29"/>
        <v>-6.1808387471885444</v>
      </c>
      <c r="O81">
        <f t="shared" si="30"/>
        <v>7.7108007740783879</v>
      </c>
      <c r="P81">
        <f t="shared" si="31"/>
        <v>58.778525229247315</v>
      </c>
      <c r="Q81">
        <f t="shared" si="32"/>
        <v>80.901699437494742</v>
      </c>
      <c r="R81">
        <f t="shared" si="33"/>
        <v>100</v>
      </c>
      <c r="S81">
        <f t="shared" si="34"/>
        <v>0.58778525229247314</v>
      </c>
      <c r="T81">
        <f t="shared" si="35"/>
        <v>10</v>
      </c>
      <c r="U81">
        <f t="shared" si="36"/>
        <v>-2.9007785717557725E-15</v>
      </c>
      <c r="V81">
        <f t="shared" si="37"/>
        <v>5.8778525229247318</v>
      </c>
      <c r="W81">
        <f t="shared" si="38"/>
        <v>-8.0901699437494781</v>
      </c>
    </row>
    <row r="82" spans="4:23" x14ac:dyDescent="0.25">
      <c r="D82">
        <v>-0.249999999999999</v>
      </c>
      <c r="E82">
        <f t="shared" si="20"/>
        <v>-0.78539816339744517</v>
      </c>
      <c r="F82">
        <f t="shared" si="21"/>
        <v>7.0710678118654977</v>
      </c>
      <c r="G82">
        <f t="shared" si="22"/>
        <v>-7.0710678118654533</v>
      </c>
      <c r="H82">
        <f t="shared" si="23"/>
        <v>-1.564344650402278</v>
      </c>
      <c r="I82">
        <f t="shared" si="24"/>
        <v>-9.8768834059513821</v>
      </c>
      <c r="J82">
        <f t="shared" si="25"/>
        <v>5.773502691896276</v>
      </c>
      <c r="K82">
        <f t="shared" si="26"/>
        <v>-7.886751345948122</v>
      </c>
      <c r="L82">
        <f t="shared" si="27"/>
        <v>2.113248654051846</v>
      </c>
      <c r="M82">
        <f t="shared" si="28"/>
        <v>-1.2772820584460389</v>
      </c>
      <c r="N82">
        <f t="shared" si="29"/>
        <v>-6.3453702041140865</v>
      </c>
      <c r="O82">
        <f t="shared" si="30"/>
        <v>7.6226522625601243</v>
      </c>
      <c r="P82">
        <f t="shared" si="31"/>
        <v>58.778525229247307</v>
      </c>
      <c r="Q82">
        <f t="shared" si="32"/>
        <v>80.901699437494742</v>
      </c>
      <c r="R82">
        <f t="shared" si="33"/>
        <v>100</v>
      </c>
      <c r="S82">
        <f t="shared" si="34"/>
        <v>0.58778525229247303</v>
      </c>
      <c r="T82">
        <f t="shared" si="35"/>
        <v>10</v>
      </c>
      <c r="U82">
        <f t="shared" si="36"/>
        <v>-1.0877919644084146E-15</v>
      </c>
      <c r="V82">
        <f t="shared" si="37"/>
        <v>5.8778525229247309</v>
      </c>
      <c r="W82">
        <f t="shared" si="38"/>
        <v>-8.0901699437494745</v>
      </c>
    </row>
    <row r="83" spans="4:23" x14ac:dyDescent="0.25">
      <c r="D83">
        <v>-0.23999999999999899</v>
      </c>
      <c r="E83">
        <f t="shared" si="20"/>
        <v>-0.75398223686154719</v>
      </c>
      <c r="F83">
        <f t="shared" si="21"/>
        <v>7.2896862742141364</v>
      </c>
      <c r="G83">
        <f t="shared" si="22"/>
        <v>-6.8454710592868642</v>
      </c>
      <c r="H83">
        <f t="shared" si="23"/>
        <v>-1.2533323356430115</v>
      </c>
      <c r="I83">
        <f t="shared" si="24"/>
        <v>-9.9211470131447825</v>
      </c>
      <c r="J83">
        <f t="shared" si="25"/>
        <v>5.9520039189316165</v>
      </c>
      <c r="K83">
        <f t="shared" si="26"/>
        <v>-7.8164809659038088</v>
      </c>
      <c r="L83">
        <f t="shared" si="27"/>
        <v>1.8644770469721923</v>
      </c>
      <c r="M83">
        <f t="shared" si="28"/>
        <v>-1.02334156681868</v>
      </c>
      <c r="N83">
        <f t="shared" si="29"/>
        <v>-6.5036395467339965</v>
      </c>
      <c r="O83">
        <f t="shared" si="30"/>
        <v>7.5269811135526776</v>
      </c>
      <c r="P83">
        <f t="shared" si="31"/>
        <v>58.778525229247315</v>
      </c>
      <c r="Q83">
        <f t="shared" si="32"/>
        <v>80.901699437494742</v>
      </c>
      <c r="R83">
        <f t="shared" si="33"/>
        <v>100</v>
      </c>
      <c r="S83">
        <f t="shared" si="34"/>
        <v>0.58778525229247314</v>
      </c>
      <c r="T83">
        <f t="shared" si="35"/>
        <v>10.000000000000002</v>
      </c>
      <c r="U83">
        <f t="shared" si="36"/>
        <v>-9.0649330367367895E-16</v>
      </c>
      <c r="V83">
        <f t="shared" si="37"/>
        <v>5.8778525229247318</v>
      </c>
      <c r="W83">
        <f t="shared" si="38"/>
        <v>-8.0901699437494745</v>
      </c>
    </row>
    <row r="84" spans="4:23" x14ac:dyDescent="0.25">
      <c r="D84">
        <v>-0.22999999999999901</v>
      </c>
      <c r="E84">
        <f t="shared" si="20"/>
        <v>-0.72256631032564933</v>
      </c>
      <c r="F84">
        <f t="shared" si="21"/>
        <v>7.5011106963046164</v>
      </c>
      <c r="G84">
        <f t="shared" si="22"/>
        <v>-6.6131186532364952</v>
      </c>
      <c r="H84">
        <f t="shared" si="23"/>
        <v>-0.94108313318511172</v>
      </c>
      <c r="I84">
        <f t="shared" si="24"/>
        <v>-9.9556196460308026</v>
      </c>
      <c r="J84">
        <f t="shared" si="25"/>
        <v>6.1246312366931139</v>
      </c>
      <c r="K84">
        <f t="shared" si="26"/>
        <v>-7.7384966628413308</v>
      </c>
      <c r="L84">
        <f t="shared" si="27"/>
        <v>1.6138654261482168</v>
      </c>
      <c r="M84">
        <f t="shared" si="28"/>
        <v>-0.7683911606143955</v>
      </c>
      <c r="N84">
        <f t="shared" si="29"/>
        <v>-6.6554905823152</v>
      </c>
      <c r="O84">
        <f t="shared" si="30"/>
        <v>7.423881742929594</v>
      </c>
      <c r="P84">
        <f t="shared" si="31"/>
        <v>58.778525229247315</v>
      </c>
      <c r="Q84">
        <f t="shared" si="32"/>
        <v>80.901699437494742</v>
      </c>
      <c r="R84">
        <f t="shared" si="33"/>
        <v>100</v>
      </c>
      <c r="S84">
        <f t="shared" si="34"/>
        <v>0.58778525229247314</v>
      </c>
      <c r="T84">
        <f t="shared" si="35"/>
        <v>10</v>
      </c>
      <c r="U84">
        <f t="shared" si="36"/>
        <v>-1.2690906251431504E-15</v>
      </c>
      <c r="V84">
        <f t="shared" si="37"/>
        <v>5.8778525229247318</v>
      </c>
      <c r="W84">
        <f t="shared" si="38"/>
        <v>-8.0901699437494763</v>
      </c>
    </row>
    <row r="85" spans="4:23" x14ac:dyDescent="0.25">
      <c r="D85">
        <v>-0.219999999999999</v>
      </c>
      <c r="E85">
        <f t="shared" si="20"/>
        <v>-0.69115038378975135</v>
      </c>
      <c r="F85">
        <f t="shared" si="21"/>
        <v>7.7051324277579125</v>
      </c>
      <c r="G85">
        <f t="shared" si="22"/>
        <v>-6.3742398974868735</v>
      </c>
      <c r="H85">
        <f t="shared" si="23"/>
        <v>-0.62790519529310185</v>
      </c>
      <c r="I85">
        <f t="shared" si="24"/>
        <v>-9.9802672842827178</v>
      </c>
      <c r="J85">
        <f t="shared" si="25"/>
        <v>6.2912142828596842</v>
      </c>
      <c r="K85">
        <f t="shared" si="26"/>
        <v>-7.6528753978526547</v>
      </c>
      <c r="L85">
        <f t="shared" si="27"/>
        <v>1.3616611149929694</v>
      </c>
      <c r="M85">
        <f t="shared" si="28"/>
        <v>-0.51268244510357375</v>
      </c>
      <c r="N85">
        <f t="shared" si="29"/>
        <v>-6.8007734522187713</v>
      </c>
      <c r="O85">
        <f t="shared" si="30"/>
        <v>7.3134558973223465</v>
      </c>
      <c r="P85">
        <f t="shared" si="31"/>
        <v>58.778525229247329</v>
      </c>
      <c r="Q85">
        <f t="shared" si="32"/>
        <v>80.901699437494742</v>
      </c>
      <c r="R85">
        <f t="shared" si="33"/>
        <v>100.00000000000001</v>
      </c>
      <c r="S85">
        <f t="shared" si="34"/>
        <v>0.58778525229247325</v>
      </c>
      <c r="T85">
        <f t="shared" si="35"/>
        <v>10</v>
      </c>
      <c r="U85">
        <f t="shared" si="36"/>
        <v>-9.0649330367367895E-16</v>
      </c>
      <c r="V85">
        <f t="shared" si="37"/>
        <v>5.8778525229247336</v>
      </c>
      <c r="W85">
        <f t="shared" si="38"/>
        <v>-8.0901699437494763</v>
      </c>
    </row>
    <row r="86" spans="4:23" x14ac:dyDescent="0.25">
      <c r="D86">
        <v>-0.20999999999999899</v>
      </c>
      <c r="E86">
        <f t="shared" si="20"/>
        <v>-0.65973445725385338</v>
      </c>
      <c r="F86">
        <f t="shared" si="21"/>
        <v>7.9015501237569232</v>
      </c>
      <c r="G86">
        <f t="shared" si="22"/>
        <v>-6.1290705365297393</v>
      </c>
      <c r="H86">
        <f t="shared" si="23"/>
        <v>-0.3141075907812505</v>
      </c>
      <c r="I86">
        <f t="shared" si="24"/>
        <v>-9.9950656036573164</v>
      </c>
      <c r="J86">
        <f t="shared" si="25"/>
        <v>6.4515886600765784</v>
      </c>
      <c r="K86">
        <f t="shared" si="26"/>
        <v>-7.5597016687891401</v>
      </c>
      <c r="L86">
        <f t="shared" si="27"/>
        <v>1.1081130087125606</v>
      </c>
      <c r="M86">
        <f t="shared" si="28"/>
        <v>-0.25646777391633635</v>
      </c>
      <c r="N86">
        <f t="shared" si="29"/>
        <v>-6.9393447797923331</v>
      </c>
      <c r="O86">
        <f t="shared" si="30"/>
        <v>7.1958125537086701</v>
      </c>
      <c r="P86">
        <f t="shared" si="31"/>
        <v>58.778525229247322</v>
      </c>
      <c r="Q86">
        <f t="shared" si="32"/>
        <v>80.901699437494742</v>
      </c>
      <c r="R86">
        <f t="shared" si="33"/>
        <v>100</v>
      </c>
      <c r="S86">
        <f t="shared" si="34"/>
        <v>0.58778525229247325</v>
      </c>
      <c r="T86">
        <f t="shared" si="35"/>
        <v>10</v>
      </c>
      <c r="U86">
        <f t="shared" si="36"/>
        <v>-2.356882589551565E-15</v>
      </c>
      <c r="V86">
        <f t="shared" si="37"/>
        <v>5.8778525229247309</v>
      </c>
      <c r="W86">
        <f t="shared" si="38"/>
        <v>-8.0901699437494763</v>
      </c>
    </row>
    <row r="87" spans="4:23" x14ac:dyDescent="0.25">
      <c r="D87">
        <v>-0.19999999999999901</v>
      </c>
      <c r="E87">
        <f t="shared" si="20"/>
        <v>-0.62831853071795551</v>
      </c>
      <c r="F87">
        <f t="shared" si="21"/>
        <v>8.0901699437494923</v>
      </c>
      <c r="G87">
        <f t="shared" si="22"/>
        <v>-5.8778525229247061</v>
      </c>
      <c r="H87">
        <f t="shared" si="23"/>
        <v>3.1086244689504383E-14</v>
      </c>
      <c r="I87">
        <f t="shared" si="24"/>
        <v>-10</v>
      </c>
      <c r="J87">
        <f t="shared" si="25"/>
        <v>6.605596098195714</v>
      </c>
      <c r="K87">
        <f t="shared" si="26"/>
        <v>-7.4590674268723731</v>
      </c>
      <c r="L87">
        <f t="shared" si="27"/>
        <v>0.85347132867665931</v>
      </c>
      <c r="M87">
        <f t="shared" si="28"/>
        <v>2.538181250286301E-14</v>
      </c>
      <c r="N87">
        <f t="shared" si="29"/>
        <v>-7.0710678118654879</v>
      </c>
      <c r="O87">
        <f t="shared" si="30"/>
        <v>7.0710678118654613</v>
      </c>
      <c r="P87">
        <f t="shared" si="31"/>
        <v>58.778525229247307</v>
      </c>
      <c r="Q87">
        <f t="shared" si="32"/>
        <v>80.901699437494742</v>
      </c>
      <c r="R87">
        <f t="shared" si="33"/>
        <v>100</v>
      </c>
      <c r="S87">
        <f t="shared" si="34"/>
        <v>0.58778525229247303</v>
      </c>
      <c r="T87">
        <f t="shared" si="35"/>
        <v>9.9999999999999982</v>
      </c>
      <c r="U87">
        <f t="shared" si="36"/>
        <v>-1.4503892858778862E-15</v>
      </c>
      <c r="V87">
        <f t="shared" si="37"/>
        <v>5.8778525229247318</v>
      </c>
      <c r="W87">
        <f t="shared" si="38"/>
        <v>-8.0901699437494745</v>
      </c>
    </row>
    <row r="88" spans="4:23" x14ac:dyDescent="0.25">
      <c r="D88">
        <v>-0.189999999999999</v>
      </c>
      <c r="E88">
        <f t="shared" si="20"/>
        <v>-0.59690260418205754</v>
      </c>
      <c r="F88">
        <f t="shared" si="21"/>
        <v>8.2708057427456367</v>
      </c>
      <c r="G88">
        <f t="shared" si="22"/>
        <v>-5.6208337785212787</v>
      </c>
      <c r="H88">
        <f t="shared" si="23"/>
        <v>0.31410759078131623</v>
      </c>
      <c r="I88">
        <f t="shared" si="24"/>
        <v>-9.9950656036573147</v>
      </c>
      <c r="J88">
        <f t="shared" si="25"/>
        <v>6.7530846104692142</v>
      </c>
      <c r="K88">
        <f t="shared" si="26"/>
        <v>-7.3510719859494067</v>
      </c>
      <c r="L88">
        <f t="shared" si="27"/>
        <v>0.59798737548019354</v>
      </c>
      <c r="M88">
        <f t="shared" si="28"/>
        <v>0.25646777391639003</v>
      </c>
      <c r="N88">
        <f t="shared" si="29"/>
        <v>-7.195812553708695</v>
      </c>
      <c r="O88">
        <f t="shared" si="30"/>
        <v>6.9393447797923056</v>
      </c>
      <c r="P88">
        <f t="shared" si="31"/>
        <v>58.7785252292473</v>
      </c>
      <c r="Q88">
        <f t="shared" si="32"/>
        <v>80.901699437494742</v>
      </c>
      <c r="R88">
        <f t="shared" si="33"/>
        <v>99.999999999999986</v>
      </c>
      <c r="S88">
        <f t="shared" si="34"/>
        <v>0.58778525229247314</v>
      </c>
      <c r="T88">
        <f t="shared" si="35"/>
        <v>9.9999999999999982</v>
      </c>
      <c r="U88">
        <f t="shared" si="36"/>
        <v>1.9036359377147258E-15</v>
      </c>
      <c r="V88">
        <f t="shared" si="37"/>
        <v>5.8778525229247336</v>
      </c>
      <c r="W88">
        <f t="shared" si="38"/>
        <v>-8.0901699437494727</v>
      </c>
    </row>
    <row r="89" spans="4:23" x14ac:dyDescent="0.25">
      <c r="D89">
        <v>-0.17999999999999899</v>
      </c>
      <c r="E89">
        <f t="shared" si="20"/>
        <v>-0.56548667764615956</v>
      </c>
      <c r="F89">
        <f t="shared" si="21"/>
        <v>8.443279255020169</v>
      </c>
      <c r="G89">
        <f t="shared" si="22"/>
        <v>-5.3582679497899388</v>
      </c>
      <c r="H89">
        <f t="shared" si="23"/>
        <v>0.62790519529316668</v>
      </c>
      <c r="I89">
        <f t="shared" si="24"/>
        <v>-9.9802672842827143</v>
      </c>
      <c r="J89">
        <f t="shared" si="25"/>
        <v>6.8939086435419661</v>
      </c>
      <c r="K89">
        <f t="shared" si="26"/>
        <v>-7.2358219244819866</v>
      </c>
      <c r="L89">
        <f t="shared" si="27"/>
        <v>0.34191328094002166</v>
      </c>
      <c r="M89">
        <f t="shared" si="28"/>
        <v>0.5126824451036267</v>
      </c>
      <c r="N89">
        <f t="shared" si="29"/>
        <v>-7.3134558973223696</v>
      </c>
      <c r="O89">
        <f t="shared" si="30"/>
        <v>6.8007734522187429</v>
      </c>
      <c r="P89">
        <f t="shared" si="31"/>
        <v>58.778525229247315</v>
      </c>
      <c r="Q89">
        <f t="shared" si="32"/>
        <v>80.90169943749477</v>
      </c>
      <c r="R89">
        <f t="shared" si="33"/>
        <v>100.00000000000001</v>
      </c>
      <c r="S89">
        <f t="shared" si="34"/>
        <v>0.58778525229247303</v>
      </c>
      <c r="T89">
        <f t="shared" si="35"/>
        <v>10</v>
      </c>
      <c r="U89">
        <f t="shared" si="36"/>
        <v>3.6259732146947156E-16</v>
      </c>
      <c r="V89">
        <f t="shared" si="37"/>
        <v>5.8778525229247327</v>
      </c>
      <c r="W89">
        <f t="shared" si="38"/>
        <v>-8.0901699437494763</v>
      </c>
    </row>
    <row r="90" spans="4:23" x14ac:dyDescent="0.25">
      <c r="D90">
        <v>-0.16999999999999901</v>
      </c>
      <c r="E90">
        <f t="shared" si="20"/>
        <v>-0.5340707511102617</v>
      </c>
      <c r="F90">
        <f t="shared" si="21"/>
        <v>8.6074202700394515</v>
      </c>
      <c r="G90">
        <f t="shared" si="22"/>
        <v>-5.0904141575036856</v>
      </c>
      <c r="H90">
        <f t="shared" si="23"/>
        <v>0.94108313318517567</v>
      </c>
      <c r="I90">
        <f t="shared" si="24"/>
        <v>-9.9556196460307973</v>
      </c>
      <c r="J90">
        <f t="shared" si="25"/>
        <v>7.0279292210952162</v>
      </c>
      <c r="K90">
        <f t="shared" si="26"/>
        <v>-7.1134309803664699</v>
      </c>
      <c r="L90">
        <f t="shared" si="27"/>
        <v>8.5501759271254155E-2</v>
      </c>
      <c r="M90">
        <f t="shared" si="28"/>
        <v>0.76839116061444779</v>
      </c>
      <c r="N90">
        <f t="shared" si="29"/>
        <v>-7.4238817429296171</v>
      </c>
      <c r="O90">
        <f t="shared" si="30"/>
        <v>6.655490582315168</v>
      </c>
      <c r="P90">
        <f t="shared" si="31"/>
        <v>58.778525229247322</v>
      </c>
      <c r="Q90">
        <f t="shared" si="32"/>
        <v>80.901699437494727</v>
      </c>
      <c r="R90">
        <f t="shared" si="33"/>
        <v>99.999999999999986</v>
      </c>
      <c r="S90">
        <f t="shared" si="34"/>
        <v>0.58778525229247325</v>
      </c>
      <c r="T90">
        <f t="shared" si="35"/>
        <v>9.9999999999999964</v>
      </c>
      <c r="U90">
        <f t="shared" si="36"/>
        <v>-1.1671101284798616E-15</v>
      </c>
      <c r="V90">
        <f t="shared" si="37"/>
        <v>5.8778525229247336</v>
      </c>
      <c r="W90">
        <f t="shared" si="38"/>
        <v>-8.0901699437494745</v>
      </c>
    </row>
    <row r="91" spans="4:23" x14ac:dyDescent="0.25">
      <c r="D91">
        <v>-0.159999999999999</v>
      </c>
      <c r="E91">
        <f t="shared" si="20"/>
        <v>-0.50265482457436372</v>
      </c>
      <c r="F91">
        <f t="shared" si="21"/>
        <v>8.7630668004386507</v>
      </c>
      <c r="G91">
        <f t="shared" si="22"/>
        <v>-4.8175367410171246</v>
      </c>
      <c r="H91">
        <f t="shared" si="23"/>
        <v>1.2533323356430746</v>
      </c>
      <c r="I91">
        <f t="shared" si="24"/>
        <v>-9.9211470131447754</v>
      </c>
      <c r="J91">
        <f t="shared" si="25"/>
        <v>7.1550140809994263</v>
      </c>
      <c r="K91">
        <f t="shared" si="26"/>
        <v>-6.9840199386882613</v>
      </c>
      <c r="L91">
        <f t="shared" si="27"/>
        <v>-0.17099414231116383</v>
      </c>
      <c r="M91">
        <f t="shared" si="28"/>
        <v>1.0233415668187316</v>
      </c>
      <c r="N91">
        <f t="shared" si="29"/>
        <v>-7.5269811135526981</v>
      </c>
      <c r="O91">
        <f t="shared" si="30"/>
        <v>6.5036395467339654</v>
      </c>
      <c r="P91">
        <f t="shared" si="31"/>
        <v>58.778525229247307</v>
      </c>
      <c r="Q91">
        <f t="shared" si="32"/>
        <v>80.901699437494742</v>
      </c>
      <c r="R91">
        <f t="shared" si="33"/>
        <v>100</v>
      </c>
      <c r="S91">
        <f t="shared" si="34"/>
        <v>0.58778525229247303</v>
      </c>
      <c r="T91">
        <f t="shared" si="35"/>
        <v>9.9999999999999982</v>
      </c>
      <c r="U91">
        <f t="shared" si="36"/>
        <v>-1.3370776229186763E-15</v>
      </c>
      <c r="V91">
        <f t="shared" si="37"/>
        <v>5.8778525229247327</v>
      </c>
      <c r="W91">
        <f t="shared" si="38"/>
        <v>-8.0901699437494763</v>
      </c>
    </row>
    <row r="92" spans="4:23" x14ac:dyDescent="0.25">
      <c r="D92">
        <v>-0.149999999999999</v>
      </c>
      <c r="E92">
        <f t="shared" si="20"/>
        <v>-0.4712388980384658</v>
      </c>
      <c r="F92">
        <f t="shared" si="21"/>
        <v>8.910065241883693</v>
      </c>
      <c r="G92">
        <f t="shared" si="22"/>
        <v>-4.53990499739544</v>
      </c>
      <c r="H92">
        <f t="shared" si="23"/>
        <v>1.5643446504023411</v>
      </c>
      <c r="I92">
        <f t="shared" si="24"/>
        <v>-9.8768834059513733</v>
      </c>
      <c r="J92">
        <f t="shared" si="25"/>
        <v>7.2750378058410075</v>
      </c>
      <c r="K92">
        <f t="shared" si="26"/>
        <v>-6.8477165125215151</v>
      </c>
      <c r="L92">
        <f t="shared" si="27"/>
        <v>-0.42732129331949287</v>
      </c>
      <c r="M92">
        <f t="shared" si="28"/>
        <v>1.2772820584460904</v>
      </c>
      <c r="N92">
        <f t="shared" si="29"/>
        <v>-7.6226522625601447</v>
      </c>
      <c r="O92">
        <f t="shared" si="30"/>
        <v>6.3453702041140554</v>
      </c>
      <c r="P92">
        <f t="shared" si="31"/>
        <v>58.778525229247322</v>
      </c>
      <c r="Q92">
        <f t="shared" si="32"/>
        <v>80.90169943749477</v>
      </c>
      <c r="R92">
        <f t="shared" si="33"/>
        <v>100.00000000000003</v>
      </c>
      <c r="S92">
        <f t="shared" si="34"/>
        <v>0.58778525229247303</v>
      </c>
      <c r="T92">
        <f t="shared" si="35"/>
        <v>10</v>
      </c>
      <c r="U92">
        <f t="shared" si="36"/>
        <v>-9.5181796885736291E-16</v>
      </c>
      <c r="V92">
        <f t="shared" si="37"/>
        <v>5.8778525229247336</v>
      </c>
      <c r="W92">
        <f t="shared" si="38"/>
        <v>-8.0901699437494763</v>
      </c>
    </row>
    <row r="93" spans="4:23" x14ac:dyDescent="0.25">
      <c r="D93">
        <v>-0.13999999999999899</v>
      </c>
      <c r="E93">
        <f t="shared" si="20"/>
        <v>-0.43982297150256783</v>
      </c>
      <c r="F93">
        <f t="shared" si="21"/>
        <v>9.0482705246602091</v>
      </c>
      <c r="G93">
        <f t="shared" si="22"/>
        <v>-4.2577929156506968</v>
      </c>
      <c r="H93">
        <f t="shared" si="23"/>
        <v>1.8738131458572784</v>
      </c>
      <c r="I93">
        <f t="shared" si="24"/>
        <v>-9.8228725072868812</v>
      </c>
      <c r="J93">
        <f t="shared" si="25"/>
        <v>7.3878819466941827</v>
      </c>
      <c r="K93">
        <f t="shared" si="26"/>
        <v>-6.7046552168917408</v>
      </c>
      <c r="L93">
        <f t="shared" si="27"/>
        <v>-0.68322672980244203</v>
      </c>
      <c r="M93">
        <f t="shared" si="28"/>
        <v>1.5299620268898941</v>
      </c>
      <c r="N93">
        <f t="shared" si="29"/>
        <v>-7.7108007740784039</v>
      </c>
      <c r="O93">
        <f t="shared" si="30"/>
        <v>6.1808387471885107</v>
      </c>
      <c r="P93">
        <f t="shared" si="31"/>
        <v>58.7785252292473</v>
      </c>
      <c r="Q93">
        <f t="shared" si="32"/>
        <v>80.901699437494742</v>
      </c>
      <c r="R93">
        <f t="shared" si="33"/>
        <v>99.999999999999986</v>
      </c>
      <c r="S93">
        <f t="shared" si="34"/>
        <v>0.58778525229247314</v>
      </c>
      <c r="T93">
        <f t="shared" si="35"/>
        <v>9.9999999999999982</v>
      </c>
      <c r="U93">
        <f t="shared" si="36"/>
        <v>-1.5410386162452542E-15</v>
      </c>
      <c r="V93">
        <f t="shared" si="37"/>
        <v>5.8778525229247309</v>
      </c>
      <c r="W93">
        <f t="shared" si="38"/>
        <v>-8.0901699437494763</v>
      </c>
    </row>
    <row r="94" spans="4:23" x14ac:dyDescent="0.25">
      <c r="D94">
        <v>-0.12999999999999901</v>
      </c>
      <c r="E94">
        <f t="shared" si="20"/>
        <v>-0.40840704496666996</v>
      </c>
      <c r="F94">
        <f t="shared" si="21"/>
        <v>9.1775462568398236</v>
      </c>
      <c r="G94">
        <f t="shared" si="22"/>
        <v>-3.9714789063477776</v>
      </c>
      <c r="H94">
        <f t="shared" si="23"/>
        <v>2.1814324139654566</v>
      </c>
      <c r="I94">
        <f t="shared" si="24"/>
        <v>-9.7591676193874672</v>
      </c>
      <c r="J94">
        <f t="shared" si="25"/>
        <v>7.4934351400157659</v>
      </c>
      <c r="K94">
        <f t="shared" si="26"/>
        <v>-6.5549772360257306</v>
      </c>
      <c r="L94">
        <f t="shared" si="27"/>
        <v>-0.93845790399003615</v>
      </c>
      <c r="M94">
        <f t="shared" si="28"/>
        <v>1.7811321075277111</v>
      </c>
      <c r="N94">
        <f t="shared" si="29"/>
        <v>-7.7913396561689083</v>
      </c>
      <c r="O94">
        <f t="shared" si="30"/>
        <v>6.0102075486411968</v>
      </c>
      <c r="P94">
        <f t="shared" si="31"/>
        <v>58.778525229247315</v>
      </c>
      <c r="Q94">
        <f t="shared" si="32"/>
        <v>80.901699437494742</v>
      </c>
      <c r="R94">
        <f t="shared" si="33"/>
        <v>100</v>
      </c>
      <c r="S94">
        <f t="shared" si="34"/>
        <v>0.58778525229247314</v>
      </c>
      <c r="T94">
        <f t="shared" si="35"/>
        <v>9.9999999999999982</v>
      </c>
      <c r="U94">
        <f t="shared" si="36"/>
        <v>-1.9942852680820937E-15</v>
      </c>
      <c r="V94">
        <f t="shared" si="37"/>
        <v>5.8778525229247309</v>
      </c>
      <c r="W94">
        <f t="shared" si="38"/>
        <v>-8.0901699437494745</v>
      </c>
    </row>
    <row r="95" spans="4:23" x14ac:dyDescent="0.25">
      <c r="D95">
        <v>-0.119999999999999</v>
      </c>
      <c r="E95">
        <f t="shared" si="20"/>
        <v>-0.37699111843077204</v>
      </c>
      <c r="F95">
        <f t="shared" si="21"/>
        <v>9.297764858882525</v>
      </c>
      <c r="G95">
        <f t="shared" si="22"/>
        <v>-3.6812455268467503</v>
      </c>
      <c r="H95">
        <f t="shared" si="23"/>
        <v>2.4868988716485783</v>
      </c>
      <c r="I95">
        <f t="shared" si="24"/>
        <v>-9.6858316112863037</v>
      </c>
      <c r="J95">
        <f t="shared" si="25"/>
        <v>7.5915932175475431</v>
      </c>
      <c r="K95">
        <f t="shared" si="26"/>
        <v>-6.3988302840197528</v>
      </c>
      <c r="L95">
        <f t="shared" si="27"/>
        <v>-1.1927629335277896</v>
      </c>
      <c r="M95">
        <f t="shared" si="28"/>
        <v>2.0305444258140839</v>
      </c>
      <c r="N95">
        <f t="shared" si="29"/>
        <v>-7.8641894266786103</v>
      </c>
      <c r="O95">
        <f t="shared" si="30"/>
        <v>5.8336450008645278</v>
      </c>
      <c r="P95">
        <f t="shared" si="31"/>
        <v>58.7785252292473</v>
      </c>
      <c r="Q95">
        <f t="shared" si="32"/>
        <v>80.901699437494742</v>
      </c>
      <c r="R95">
        <f t="shared" si="33"/>
        <v>99.999999999999986</v>
      </c>
      <c r="S95">
        <f t="shared" si="34"/>
        <v>0.58778525229247314</v>
      </c>
      <c r="T95">
        <f t="shared" si="35"/>
        <v>9.9999999999999982</v>
      </c>
      <c r="U95">
        <f t="shared" si="36"/>
        <v>-3.6259732146947156E-16</v>
      </c>
      <c r="V95">
        <f t="shared" si="37"/>
        <v>5.87785252292473</v>
      </c>
      <c r="W95">
        <f t="shared" si="38"/>
        <v>-8.0901699437494745</v>
      </c>
    </row>
    <row r="96" spans="4:23" x14ac:dyDescent="0.25">
      <c r="D96">
        <v>-0.109999999999999</v>
      </c>
      <c r="E96">
        <f t="shared" si="20"/>
        <v>-0.34557519189487412</v>
      </c>
      <c r="F96">
        <f t="shared" si="21"/>
        <v>9.4088076895422663</v>
      </c>
      <c r="G96">
        <f t="shared" si="22"/>
        <v>-3.3873792024528844</v>
      </c>
      <c r="H96">
        <f t="shared" si="23"/>
        <v>2.7899110603923236</v>
      </c>
      <c r="I96">
        <f t="shared" si="24"/>
        <v>-9.6029368567694231</v>
      </c>
      <c r="J96">
        <f t="shared" si="25"/>
        <v>7.6822593091177582</v>
      </c>
      <c r="K96">
        <f t="shared" si="26"/>
        <v>-6.2363684590635931</v>
      </c>
      <c r="L96">
        <f t="shared" si="27"/>
        <v>-1.4458908500541656</v>
      </c>
      <c r="M96">
        <f t="shared" si="28"/>
        <v>2.277952841902779</v>
      </c>
      <c r="N96">
        <f t="shared" si="29"/>
        <v>-7.9292781916792787</v>
      </c>
      <c r="O96">
        <f t="shared" si="30"/>
        <v>5.6513253497764993</v>
      </c>
      <c r="P96">
        <f t="shared" si="31"/>
        <v>58.778525229247343</v>
      </c>
      <c r="Q96">
        <f t="shared" si="32"/>
        <v>80.901699437494784</v>
      </c>
      <c r="R96">
        <f t="shared" si="33"/>
        <v>100.00000000000006</v>
      </c>
      <c r="S96">
        <f t="shared" si="34"/>
        <v>0.58778525229247314</v>
      </c>
      <c r="T96">
        <f t="shared" si="35"/>
        <v>10</v>
      </c>
      <c r="U96">
        <f t="shared" si="36"/>
        <v>-1.4503892858778862E-15</v>
      </c>
      <c r="V96">
        <f t="shared" si="37"/>
        <v>5.8778525229247318</v>
      </c>
      <c r="W96">
        <f t="shared" si="38"/>
        <v>-8.0901699437494781</v>
      </c>
    </row>
    <row r="97" spans="4:23" x14ac:dyDescent="0.25">
      <c r="D97">
        <v>-9.9999999999999006E-2</v>
      </c>
      <c r="E97">
        <f t="shared" si="20"/>
        <v>-0.3141592653589762</v>
      </c>
      <c r="F97">
        <f t="shared" si="21"/>
        <v>9.5105651629515453</v>
      </c>
      <c r="G97">
        <f t="shared" si="22"/>
        <v>-3.0901699437494443</v>
      </c>
      <c r="H97">
        <f t="shared" si="23"/>
        <v>3.0901699437495047</v>
      </c>
      <c r="I97">
        <f t="shared" si="24"/>
        <v>-9.5105651629515258</v>
      </c>
      <c r="J97">
        <f t="shared" si="25"/>
        <v>7.765343938240278</v>
      </c>
      <c r="K97">
        <f t="shared" si="26"/>
        <v>-6.0677520913642233</v>
      </c>
      <c r="L97">
        <f t="shared" si="27"/>
        <v>-1.6975918468760551</v>
      </c>
      <c r="M97">
        <f t="shared" si="28"/>
        <v>2.5231131935570943</v>
      </c>
      <c r="N97">
        <f t="shared" si="29"/>
        <v>-7.9865417164181123</v>
      </c>
      <c r="O97">
        <f t="shared" si="30"/>
        <v>5.4634285228610189</v>
      </c>
      <c r="P97">
        <f t="shared" si="31"/>
        <v>58.778525229247307</v>
      </c>
      <c r="Q97">
        <f t="shared" si="32"/>
        <v>80.901699437494727</v>
      </c>
      <c r="R97">
        <f t="shared" si="33"/>
        <v>99.999999999999986</v>
      </c>
      <c r="S97">
        <f t="shared" si="34"/>
        <v>0.58778525229247314</v>
      </c>
      <c r="T97">
        <f t="shared" si="35"/>
        <v>9.9999999999999982</v>
      </c>
      <c r="U97">
        <f t="shared" si="36"/>
        <v>-5.4389598220420729E-16</v>
      </c>
      <c r="V97">
        <f t="shared" si="37"/>
        <v>5.8778525229247327</v>
      </c>
      <c r="W97">
        <f t="shared" si="38"/>
        <v>-8.0901699437494745</v>
      </c>
    </row>
    <row r="98" spans="4:23" x14ac:dyDescent="0.25">
      <c r="D98">
        <v>-8.9999999999998997E-2</v>
      </c>
      <c r="E98">
        <f t="shared" si="20"/>
        <v>-0.28274333882307823</v>
      </c>
      <c r="F98">
        <f t="shared" si="21"/>
        <v>9.6029368567694391</v>
      </c>
      <c r="G98">
        <f t="shared" si="22"/>
        <v>-2.7899110603922623</v>
      </c>
      <c r="H98">
        <f t="shared" si="23"/>
        <v>3.3873792024529439</v>
      </c>
      <c r="I98">
        <f t="shared" si="24"/>
        <v>-9.408807689542245</v>
      </c>
      <c r="J98">
        <f t="shared" si="25"/>
        <v>7.8407651104170917</v>
      </c>
      <c r="K98">
        <f t="shared" si="26"/>
        <v>-5.8931475849192658</v>
      </c>
      <c r="L98">
        <f t="shared" si="27"/>
        <v>-1.9476175254978256</v>
      </c>
      <c r="M98">
        <f t="shared" si="28"/>
        <v>2.7657835371085162</v>
      </c>
      <c r="N98">
        <f t="shared" si="29"/>
        <v>-8.0359234887097113</v>
      </c>
      <c r="O98">
        <f t="shared" si="30"/>
        <v>5.2701399516011946</v>
      </c>
      <c r="P98">
        <f t="shared" si="31"/>
        <v>58.778525229247322</v>
      </c>
      <c r="Q98">
        <f t="shared" si="32"/>
        <v>80.901699437494742</v>
      </c>
      <c r="R98">
        <f t="shared" si="33"/>
        <v>100</v>
      </c>
      <c r="S98">
        <f t="shared" si="34"/>
        <v>0.58778525229247325</v>
      </c>
      <c r="T98">
        <f t="shared" si="35"/>
        <v>10</v>
      </c>
      <c r="U98">
        <f t="shared" si="36"/>
        <v>-1.8129866073473578E-16</v>
      </c>
      <c r="V98">
        <f t="shared" si="37"/>
        <v>5.8778525229247327</v>
      </c>
      <c r="W98">
        <f t="shared" si="38"/>
        <v>-8.0901699437494745</v>
      </c>
    </row>
    <row r="99" spans="4:23" x14ac:dyDescent="0.25">
      <c r="D99">
        <v>-7.9999999999999002E-2</v>
      </c>
      <c r="E99">
        <f t="shared" si="20"/>
        <v>-0.25132741228718031</v>
      </c>
      <c r="F99">
        <f t="shared" si="21"/>
        <v>9.6858316112863179</v>
      </c>
      <c r="G99">
        <f t="shared" si="22"/>
        <v>-2.4868988716485174</v>
      </c>
      <c r="H99">
        <f t="shared" si="23"/>
        <v>3.6812455268468089</v>
      </c>
      <c r="I99">
        <f t="shared" si="24"/>
        <v>-9.2977648588825019</v>
      </c>
      <c r="J99">
        <f t="shared" si="25"/>
        <v>7.9084483940569656</v>
      </c>
      <c r="K99">
        <f t="shared" si="26"/>
        <v>-5.7127272532963227</v>
      </c>
      <c r="L99">
        <f t="shared" si="27"/>
        <v>-2.1957211407606434</v>
      </c>
      <c r="M99">
        <f t="shared" si="28"/>
        <v>3.0057243862259049</v>
      </c>
      <c r="N99">
        <f t="shared" si="29"/>
        <v>-8.077374774706751</v>
      </c>
      <c r="O99">
        <f t="shared" si="30"/>
        <v>5.0716503884808475</v>
      </c>
      <c r="P99">
        <f t="shared" si="31"/>
        <v>58.778525229247293</v>
      </c>
      <c r="Q99">
        <f t="shared" si="32"/>
        <v>80.901699437494727</v>
      </c>
      <c r="R99">
        <f t="shared" si="33"/>
        <v>99.999999999999986</v>
      </c>
      <c r="S99">
        <f t="shared" si="34"/>
        <v>0.58778525229247303</v>
      </c>
      <c r="T99">
        <f t="shared" si="35"/>
        <v>9.9999999999999964</v>
      </c>
      <c r="U99">
        <f t="shared" si="36"/>
        <v>-7.2519464293894312E-16</v>
      </c>
      <c r="V99">
        <f t="shared" si="37"/>
        <v>5.87785252292473</v>
      </c>
      <c r="W99">
        <f t="shared" si="38"/>
        <v>-8.0901699437494745</v>
      </c>
    </row>
    <row r="100" spans="4:23" x14ac:dyDescent="0.25">
      <c r="D100">
        <v>-6.9999999999998994E-2</v>
      </c>
      <c r="E100">
        <f t="shared" si="20"/>
        <v>-0.21991148575128236</v>
      </c>
      <c r="F100">
        <f t="shared" si="21"/>
        <v>9.7591676193874815</v>
      </c>
      <c r="G100">
        <f t="shared" si="22"/>
        <v>-2.1814324139653944</v>
      </c>
      <c r="H100">
        <f t="shared" si="23"/>
        <v>3.9714789063478357</v>
      </c>
      <c r="I100">
        <f t="shared" si="24"/>
        <v>-9.1775462568398005</v>
      </c>
      <c r="J100">
        <f t="shared" si="25"/>
        <v>7.9683269939304537</v>
      </c>
      <c r="K100">
        <f t="shared" si="26"/>
        <v>-5.5266691495802975</v>
      </c>
      <c r="L100">
        <f t="shared" si="27"/>
        <v>-2.4416578443501566</v>
      </c>
      <c r="M100">
        <f t="shared" si="28"/>
        <v>3.2426989482595925</v>
      </c>
      <c r="N100">
        <f t="shared" si="29"/>
        <v>-8.1108546669944346</v>
      </c>
      <c r="O100">
        <f t="shared" si="30"/>
        <v>4.8681557187348421</v>
      </c>
      <c r="P100">
        <f t="shared" si="31"/>
        <v>58.778525229247322</v>
      </c>
      <c r="Q100">
        <f t="shared" si="32"/>
        <v>80.901699437494742</v>
      </c>
      <c r="R100">
        <f t="shared" si="33"/>
        <v>100</v>
      </c>
      <c r="S100">
        <f t="shared" si="34"/>
        <v>0.58778525229247325</v>
      </c>
      <c r="T100">
        <f t="shared" si="35"/>
        <v>10</v>
      </c>
      <c r="U100">
        <f t="shared" si="36"/>
        <v>-3.6259732146947156E-16</v>
      </c>
      <c r="V100">
        <f t="shared" si="37"/>
        <v>5.8778525229247327</v>
      </c>
      <c r="W100">
        <f t="shared" si="38"/>
        <v>-8.0901699437494745</v>
      </c>
    </row>
    <row r="101" spans="4:23" x14ac:dyDescent="0.25">
      <c r="D101">
        <v>-5.9999999999999103E-2</v>
      </c>
      <c r="E101">
        <f t="shared" si="20"/>
        <v>-0.18849555921538477</v>
      </c>
      <c r="F101">
        <f t="shared" si="21"/>
        <v>9.8228725072868919</v>
      </c>
      <c r="G101">
        <f t="shared" si="22"/>
        <v>-1.8738131458572185</v>
      </c>
      <c r="H101">
        <f t="shared" si="23"/>
        <v>4.2577929156507519</v>
      </c>
      <c r="I101">
        <f t="shared" si="24"/>
        <v>-9.0482705246601824</v>
      </c>
      <c r="J101">
        <f t="shared" si="25"/>
        <v>8.0203418170887062</v>
      </c>
      <c r="K101">
        <f t="shared" si="26"/>
        <v>-5.3351568906564903</v>
      </c>
      <c r="L101">
        <f t="shared" si="27"/>
        <v>-2.6851849264322167</v>
      </c>
      <c r="M101">
        <f t="shared" si="28"/>
        <v>3.4764733579271327</v>
      </c>
      <c r="N101">
        <f t="shared" si="29"/>
        <v>-8.1363301249611428</v>
      </c>
      <c r="O101">
        <f t="shared" si="30"/>
        <v>4.6598567670340083</v>
      </c>
      <c r="P101">
        <f t="shared" si="31"/>
        <v>58.778525229247315</v>
      </c>
      <c r="Q101">
        <f t="shared" si="32"/>
        <v>80.901699437494742</v>
      </c>
      <c r="R101">
        <f t="shared" si="33"/>
        <v>100</v>
      </c>
      <c r="S101">
        <f t="shared" si="34"/>
        <v>0.58778525229247314</v>
      </c>
      <c r="T101">
        <f t="shared" si="35"/>
        <v>9.9999999999999964</v>
      </c>
      <c r="U101">
        <f t="shared" si="36"/>
        <v>-7.2519464293894312E-16</v>
      </c>
      <c r="V101">
        <f t="shared" si="37"/>
        <v>5.8778525229247309</v>
      </c>
      <c r="W101">
        <f t="shared" si="38"/>
        <v>-8.0901699437494745</v>
      </c>
    </row>
    <row r="102" spans="4:23" x14ac:dyDescent="0.25">
      <c r="D102">
        <v>-4.9999999999998997E-2</v>
      </c>
      <c r="E102">
        <f t="shared" si="20"/>
        <v>-0.15707963267948649</v>
      </c>
      <c r="F102">
        <f t="shared" si="21"/>
        <v>9.8768834059513821</v>
      </c>
      <c r="G102">
        <f t="shared" si="22"/>
        <v>-1.5643446504022773</v>
      </c>
      <c r="H102">
        <f t="shared" si="23"/>
        <v>4.5399049973954968</v>
      </c>
      <c r="I102">
        <f t="shared" si="24"/>
        <v>-8.9100652418836646</v>
      </c>
      <c r="J102">
        <f t="shared" si="25"/>
        <v>8.0644415311810977</v>
      </c>
      <c r="K102">
        <f t="shared" si="26"/>
        <v>-5.138379476002898</v>
      </c>
      <c r="L102">
        <f t="shared" si="27"/>
        <v>-2.9260620551781993</v>
      </c>
      <c r="M102">
        <f t="shared" si="28"/>
        <v>3.7068169081101203</v>
      </c>
      <c r="N102">
        <f t="shared" si="29"/>
        <v>-8.1537760074055541</v>
      </c>
      <c r="O102">
        <f t="shared" si="30"/>
        <v>4.4469590992954346</v>
      </c>
      <c r="P102">
        <f t="shared" si="31"/>
        <v>58.778525229247322</v>
      </c>
      <c r="Q102">
        <f t="shared" si="32"/>
        <v>80.901699437494742</v>
      </c>
      <c r="R102">
        <f t="shared" si="33"/>
        <v>100</v>
      </c>
      <c r="S102">
        <f t="shared" si="34"/>
        <v>0.58778525229247325</v>
      </c>
      <c r="T102">
        <f t="shared" si="35"/>
        <v>10</v>
      </c>
      <c r="U102">
        <f t="shared" si="36"/>
        <v>-3.6259732146947156E-16</v>
      </c>
      <c r="V102">
        <f t="shared" si="37"/>
        <v>5.8778525229247309</v>
      </c>
      <c r="W102">
        <f t="shared" si="38"/>
        <v>-8.0901699437494745</v>
      </c>
    </row>
    <row r="103" spans="4:23" x14ac:dyDescent="0.25">
      <c r="D103">
        <v>-3.9999999999999002E-2</v>
      </c>
      <c r="E103">
        <f t="shared" si="20"/>
        <v>-0.1256637061435886</v>
      </c>
      <c r="F103">
        <f t="shared" si="21"/>
        <v>9.9211470131447825</v>
      </c>
      <c r="G103">
        <f t="shared" si="22"/>
        <v>-1.2533323356430115</v>
      </c>
      <c r="H103">
        <f t="shared" si="23"/>
        <v>4.8175367410171805</v>
      </c>
      <c r="I103">
        <f t="shared" si="24"/>
        <v>-8.7630668004386205</v>
      </c>
      <c r="J103">
        <f t="shared" si="25"/>
        <v>8.1005826151140372</v>
      </c>
      <c r="K103">
        <f t="shared" si="26"/>
        <v>-4.9365311011705657</v>
      </c>
      <c r="L103">
        <f t="shared" si="27"/>
        <v>-3.1640515139434706</v>
      </c>
      <c r="M103">
        <f t="shared" si="28"/>
        <v>3.9335022775342279</v>
      </c>
      <c r="N103">
        <f t="shared" si="29"/>
        <v>-8.1631750973479651</v>
      </c>
      <c r="O103">
        <f t="shared" si="30"/>
        <v>4.2296728198137368</v>
      </c>
      <c r="P103">
        <f t="shared" si="31"/>
        <v>58.778525229247336</v>
      </c>
      <c r="Q103">
        <f t="shared" si="32"/>
        <v>80.90169943749477</v>
      </c>
      <c r="R103">
        <f t="shared" si="33"/>
        <v>100.00000000000004</v>
      </c>
      <c r="S103">
        <f t="shared" si="34"/>
        <v>0.58778525229247314</v>
      </c>
      <c r="T103">
        <f t="shared" si="35"/>
        <v>10</v>
      </c>
      <c r="U103">
        <f t="shared" si="36"/>
        <v>3.6259732146947156E-16</v>
      </c>
      <c r="V103">
        <f t="shared" si="37"/>
        <v>5.8778525229247327</v>
      </c>
      <c r="W103">
        <f t="shared" si="38"/>
        <v>-8.0901699437494745</v>
      </c>
    </row>
    <row r="104" spans="4:23" x14ac:dyDescent="0.25">
      <c r="D104">
        <v>-2.9999999999999E-2</v>
      </c>
      <c r="E104">
        <f t="shared" si="20"/>
        <v>-9.4247779607690652E-2</v>
      </c>
      <c r="F104">
        <f t="shared" si="21"/>
        <v>9.9556196460308026</v>
      </c>
      <c r="G104">
        <f t="shared" si="22"/>
        <v>-0.94108313318511194</v>
      </c>
      <c r="H104">
        <f t="shared" si="23"/>
        <v>5.0904141575037407</v>
      </c>
      <c r="I104">
        <f t="shared" si="24"/>
        <v>-8.6074202700394213</v>
      </c>
      <c r="J104">
        <f t="shared" si="25"/>
        <v>8.1287294020010492</v>
      </c>
      <c r="K104">
        <f t="shared" si="26"/>
        <v>-4.7298109661359993</v>
      </c>
      <c r="L104">
        <f t="shared" si="27"/>
        <v>-3.3989184358650486</v>
      </c>
      <c r="M104">
        <f t="shared" si="28"/>
        <v>4.156305755107895</v>
      </c>
      <c r="N104">
        <f t="shared" si="29"/>
        <v>-8.1645181190213663</v>
      </c>
      <c r="O104">
        <f t="shared" si="30"/>
        <v>4.0082123639134704</v>
      </c>
      <c r="P104">
        <f t="shared" si="31"/>
        <v>58.778525229247307</v>
      </c>
      <c r="Q104">
        <f t="shared" si="32"/>
        <v>80.901699437494742</v>
      </c>
      <c r="R104">
        <f t="shared" si="33"/>
        <v>100</v>
      </c>
      <c r="S104">
        <f t="shared" si="34"/>
        <v>0.58778525229247303</v>
      </c>
      <c r="T104">
        <f t="shared" si="35"/>
        <v>9.9999999999999982</v>
      </c>
      <c r="U104">
        <f t="shared" si="36"/>
        <v>-3.6259732146947156E-16</v>
      </c>
      <c r="V104">
        <f t="shared" si="37"/>
        <v>5.87785252292473</v>
      </c>
      <c r="W104">
        <f t="shared" si="38"/>
        <v>-8.0901699437494763</v>
      </c>
    </row>
    <row r="105" spans="4:23" x14ac:dyDescent="0.25">
      <c r="D105">
        <v>-1.9999999999999001E-2</v>
      </c>
      <c r="E105">
        <f t="shared" si="20"/>
        <v>-6.2831853071792718E-2</v>
      </c>
      <c r="F105">
        <f t="shared" si="21"/>
        <v>9.9802672842827178</v>
      </c>
      <c r="G105">
        <f t="shared" si="22"/>
        <v>-0.6279051952931024</v>
      </c>
      <c r="H105">
        <f t="shared" si="23"/>
        <v>5.3582679497899939</v>
      </c>
      <c r="I105">
        <f t="shared" si="24"/>
        <v>-8.4432792550201334</v>
      </c>
      <c r="J105">
        <f t="shared" si="25"/>
        <v>8.1488541143616811</v>
      </c>
      <c r="K105">
        <f t="shared" si="26"/>
        <v>-4.5184230787148563</v>
      </c>
      <c r="L105">
        <f t="shared" si="27"/>
        <v>-3.6304310356468243</v>
      </c>
      <c r="M105">
        <f t="shared" si="28"/>
        <v>4.3750074606981464</v>
      </c>
      <c r="N105">
        <f t="shared" si="29"/>
        <v>-8.1578037470255094</v>
      </c>
      <c r="O105">
        <f t="shared" si="30"/>
        <v>3.7827962863273639</v>
      </c>
      <c r="P105">
        <f t="shared" si="31"/>
        <v>58.778525229247322</v>
      </c>
      <c r="Q105">
        <f t="shared" si="32"/>
        <v>80.901699437494742</v>
      </c>
      <c r="R105">
        <f t="shared" si="33"/>
        <v>100</v>
      </c>
      <c r="S105">
        <f t="shared" si="34"/>
        <v>0.58778525229247325</v>
      </c>
      <c r="T105">
        <f t="shared" si="35"/>
        <v>10</v>
      </c>
      <c r="U105">
        <f t="shared" si="36"/>
        <v>3.6259732146947156E-16</v>
      </c>
      <c r="V105">
        <f t="shared" si="37"/>
        <v>5.8778525229247318</v>
      </c>
      <c r="W105">
        <f t="shared" si="38"/>
        <v>-8.0901699437494745</v>
      </c>
    </row>
    <row r="106" spans="4:23" x14ac:dyDescent="0.25">
      <c r="D106">
        <v>-9.9999999999990097E-3</v>
      </c>
      <c r="E106">
        <f t="shared" si="20"/>
        <v>-3.1415926535894818E-2</v>
      </c>
      <c r="F106">
        <f t="shared" si="21"/>
        <v>9.9950656036573164</v>
      </c>
      <c r="G106">
        <f t="shared" si="22"/>
        <v>-0.31410759078125183</v>
      </c>
      <c r="H106">
        <f t="shared" si="23"/>
        <v>5.620833778521332</v>
      </c>
      <c r="I106">
        <f t="shared" si="24"/>
        <v>-8.2708057427456012</v>
      </c>
      <c r="J106">
        <f t="shared" si="25"/>
        <v>8.1609368915345168</v>
      </c>
      <c r="K106">
        <f t="shared" si="26"/>
        <v>-4.302576053230851</v>
      </c>
      <c r="L106">
        <f t="shared" si="27"/>
        <v>-3.8583608383036663</v>
      </c>
      <c r="M106">
        <f t="shared" si="28"/>
        <v>4.5893915621257388</v>
      </c>
      <c r="N106">
        <f t="shared" si="29"/>
        <v>-8.1430386076349244</v>
      </c>
      <c r="O106">
        <f t="shared" si="30"/>
        <v>3.5536470455091846</v>
      </c>
      <c r="P106">
        <f t="shared" si="31"/>
        <v>58.778525229247322</v>
      </c>
      <c r="Q106">
        <f t="shared" si="32"/>
        <v>80.901699437494742</v>
      </c>
      <c r="R106">
        <f t="shared" si="33"/>
        <v>100</v>
      </c>
      <c r="S106">
        <f t="shared" si="34"/>
        <v>0.58778525229247325</v>
      </c>
      <c r="T106">
        <f t="shared" si="35"/>
        <v>9.9999999999999982</v>
      </c>
      <c r="U106">
        <f t="shared" si="36"/>
        <v>-7.2519464293894312E-16</v>
      </c>
      <c r="V106">
        <f t="shared" si="37"/>
        <v>5.87785252292473</v>
      </c>
      <c r="W106">
        <f t="shared" si="38"/>
        <v>-8.0901699437494763</v>
      </c>
    </row>
    <row r="107" spans="4:23" x14ac:dyDescent="0.25">
      <c r="D107">
        <v>0</v>
      </c>
      <c r="E107">
        <f t="shared" si="20"/>
        <v>0</v>
      </c>
      <c r="F107">
        <f t="shared" si="21"/>
        <v>10</v>
      </c>
      <c r="G107">
        <f t="shared" si="22"/>
        <v>0</v>
      </c>
      <c r="H107">
        <f t="shared" si="23"/>
        <v>5.8778525229247318</v>
      </c>
      <c r="I107">
        <f t="shared" si="24"/>
        <v>-8.0901699437494745</v>
      </c>
      <c r="J107">
        <f t="shared" si="25"/>
        <v>8.1649658092772608</v>
      </c>
      <c r="K107">
        <f t="shared" si="26"/>
        <v>-4.0824829046386304</v>
      </c>
      <c r="L107">
        <f t="shared" si="27"/>
        <v>-4.0824829046386304</v>
      </c>
      <c r="M107">
        <f t="shared" si="28"/>
        <v>4.7992464881654522</v>
      </c>
      <c r="N107">
        <f t="shared" si="29"/>
        <v>-8.120237272259569</v>
      </c>
      <c r="O107">
        <f t="shared" si="30"/>
        <v>3.3209907840941169</v>
      </c>
      <c r="P107">
        <f t="shared" si="31"/>
        <v>58.778525229247322</v>
      </c>
      <c r="Q107">
        <f t="shared" si="32"/>
        <v>80.901699437494742</v>
      </c>
      <c r="R107">
        <f t="shared" si="33"/>
        <v>100</v>
      </c>
      <c r="S107">
        <f t="shared" si="34"/>
        <v>0.58778525229247325</v>
      </c>
      <c r="T107">
        <f t="shared" si="35"/>
        <v>9.9999999999999982</v>
      </c>
      <c r="U107">
        <f t="shared" si="36"/>
        <v>0</v>
      </c>
      <c r="V107">
        <f t="shared" si="37"/>
        <v>5.87785252292473</v>
      </c>
      <c r="W107">
        <f t="shared" si="38"/>
        <v>-8.0901699437494745</v>
      </c>
    </row>
    <row r="108" spans="4:23" x14ac:dyDescent="0.25">
      <c r="D108">
        <v>0.01</v>
      </c>
      <c r="E108">
        <f t="shared" si="20"/>
        <v>3.1415926535897934E-2</v>
      </c>
      <c r="F108">
        <f t="shared" si="21"/>
        <v>9.9950656036573164</v>
      </c>
      <c r="G108">
        <f t="shared" si="22"/>
        <v>0.31410759078128292</v>
      </c>
      <c r="H108">
        <f t="shared" si="23"/>
        <v>6.129070536529766</v>
      </c>
      <c r="I108">
        <f t="shared" si="24"/>
        <v>-7.9015501237569046</v>
      </c>
      <c r="J108">
        <f t="shared" si="25"/>
        <v>8.1609368915345168</v>
      </c>
      <c r="K108">
        <f t="shared" si="26"/>
        <v>-3.8583608383036445</v>
      </c>
      <c r="L108">
        <f t="shared" si="27"/>
        <v>-4.3025760532308723</v>
      </c>
      <c r="M108">
        <f t="shared" si="28"/>
        <v>5.0043651373414173</v>
      </c>
      <c r="N108">
        <f t="shared" si="29"/>
        <v>-8.0894222430646199</v>
      </c>
      <c r="O108">
        <f t="shared" si="30"/>
        <v>3.0850571057232021</v>
      </c>
      <c r="P108">
        <f t="shared" si="31"/>
        <v>58.778525229247336</v>
      </c>
      <c r="Q108">
        <f t="shared" si="32"/>
        <v>80.901699437494784</v>
      </c>
      <c r="R108">
        <f t="shared" si="33"/>
        <v>100.00000000000004</v>
      </c>
      <c r="S108">
        <f t="shared" si="34"/>
        <v>0.58778525229247314</v>
      </c>
      <c r="T108">
        <f t="shared" si="35"/>
        <v>10</v>
      </c>
      <c r="U108">
        <f t="shared" si="36"/>
        <v>-3.6259732146947156E-16</v>
      </c>
      <c r="V108">
        <f t="shared" si="37"/>
        <v>5.8778525229247336</v>
      </c>
      <c r="W108">
        <f t="shared" si="38"/>
        <v>-8.0901699437494763</v>
      </c>
    </row>
    <row r="109" spans="4:23" x14ac:dyDescent="0.25">
      <c r="D109">
        <v>0.02</v>
      </c>
      <c r="E109">
        <f t="shared" si="20"/>
        <v>6.2831853071795868E-2</v>
      </c>
      <c r="F109">
        <f t="shared" si="21"/>
        <v>9.980267284282716</v>
      </c>
      <c r="G109">
        <f t="shared" si="22"/>
        <v>0.62790519529313371</v>
      </c>
      <c r="H109">
        <f t="shared" si="23"/>
        <v>6.3742398974868975</v>
      </c>
      <c r="I109">
        <f t="shared" si="24"/>
        <v>-7.7051324277578921</v>
      </c>
      <c r="J109">
        <f t="shared" si="25"/>
        <v>8.1488541143616793</v>
      </c>
      <c r="K109">
        <f t="shared" si="26"/>
        <v>-3.6304310356468013</v>
      </c>
      <c r="L109">
        <f t="shared" si="27"/>
        <v>-4.5184230787148776</v>
      </c>
      <c r="M109">
        <f t="shared" si="28"/>
        <v>5.2045450823111503</v>
      </c>
      <c r="N109">
        <f t="shared" si="29"/>
        <v>-8.0506239307635461</v>
      </c>
      <c r="O109">
        <f t="shared" si="30"/>
        <v>2.8460788484523953</v>
      </c>
      <c r="P109">
        <f t="shared" si="31"/>
        <v>58.778525229247322</v>
      </c>
      <c r="Q109">
        <f t="shared" si="32"/>
        <v>80.901699437494742</v>
      </c>
      <c r="R109">
        <f t="shared" si="33"/>
        <v>100</v>
      </c>
      <c r="S109">
        <f t="shared" si="34"/>
        <v>0.58778525229247325</v>
      </c>
      <c r="T109">
        <f t="shared" si="35"/>
        <v>10</v>
      </c>
      <c r="U109">
        <f t="shared" si="36"/>
        <v>-3.6259732146947156E-16</v>
      </c>
      <c r="V109">
        <f t="shared" si="37"/>
        <v>5.87785252292473</v>
      </c>
      <c r="W109">
        <f t="shared" si="38"/>
        <v>-8.0901699437494745</v>
      </c>
    </row>
    <row r="110" spans="4:23" x14ac:dyDescent="0.25">
      <c r="D110">
        <v>0.03</v>
      </c>
      <c r="E110">
        <f t="shared" si="20"/>
        <v>9.4247779607693788E-2</v>
      </c>
      <c r="F110">
        <f t="shared" si="21"/>
        <v>9.9556196460308009</v>
      </c>
      <c r="G110">
        <f t="shared" si="22"/>
        <v>0.94108313318514314</v>
      </c>
      <c r="H110">
        <f t="shared" si="23"/>
        <v>6.6131186532365192</v>
      </c>
      <c r="I110">
        <f t="shared" si="24"/>
        <v>-7.501110696304595</v>
      </c>
      <c r="J110">
        <f t="shared" si="25"/>
        <v>8.1287294020010474</v>
      </c>
      <c r="K110">
        <f t="shared" si="26"/>
        <v>-3.3989184358650255</v>
      </c>
      <c r="L110">
        <f t="shared" si="27"/>
        <v>-4.7298109661360215</v>
      </c>
      <c r="M110">
        <f t="shared" si="28"/>
        <v>5.3995887696369858</v>
      </c>
      <c r="N110">
        <f t="shared" si="29"/>
        <v>-8.0038806246064169</v>
      </c>
      <c r="O110">
        <f t="shared" si="30"/>
        <v>2.6042918549694312</v>
      </c>
      <c r="P110">
        <f t="shared" si="31"/>
        <v>58.778525229247307</v>
      </c>
      <c r="Q110">
        <f t="shared" si="32"/>
        <v>80.901699437494742</v>
      </c>
      <c r="R110">
        <f t="shared" si="33"/>
        <v>100</v>
      </c>
      <c r="S110">
        <f t="shared" si="34"/>
        <v>0.58778525229247303</v>
      </c>
      <c r="T110">
        <f t="shared" si="35"/>
        <v>10</v>
      </c>
      <c r="U110">
        <f t="shared" si="36"/>
        <v>1.0877919644084146E-15</v>
      </c>
      <c r="V110">
        <f t="shared" si="37"/>
        <v>5.8778525229247309</v>
      </c>
      <c r="W110">
        <f t="shared" si="38"/>
        <v>-8.0901699437494745</v>
      </c>
    </row>
    <row r="111" spans="4:23" x14ac:dyDescent="0.25">
      <c r="D111">
        <v>0.04</v>
      </c>
      <c r="E111">
        <f t="shared" si="20"/>
        <v>0.12566370614359174</v>
      </c>
      <c r="F111">
        <f t="shared" si="21"/>
        <v>9.921147013144779</v>
      </c>
      <c r="G111">
        <f t="shared" si="22"/>
        <v>1.2533323356430426</v>
      </c>
      <c r="H111">
        <f t="shared" si="23"/>
        <v>6.8454710592868873</v>
      </c>
      <c r="I111">
        <f t="shared" si="24"/>
        <v>-7.289686274214116</v>
      </c>
      <c r="J111">
        <f t="shared" si="25"/>
        <v>8.1005826151140337</v>
      </c>
      <c r="K111">
        <f t="shared" si="26"/>
        <v>-3.1640515139434475</v>
      </c>
      <c r="L111">
        <f t="shared" si="27"/>
        <v>-4.9365311011705861</v>
      </c>
      <c r="M111">
        <f t="shared" si="28"/>
        <v>5.5893037147474427</v>
      </c>
      <c r="N111">
        <f t="shared" si="29"/>
        <v>-7.9492384545930204</v>
      </c>
      <c r="O111">
        <f t="shared" si="30"/>
        <v>2.3599347398455781</v>
      </c>
      <c r="P111">
        <f t="shared" si="31"/>
        <v>58.778525229247329</v>
      </c>
      <c r="Q111">
        <f t="shared" si="32"/>
        <v>80.901699437494742</v>
      </c>
      <c r="R111">
        <f t="shared" si="33"/>
        <v>100.00000000000001</v>
      </c>
      <c r="S111">
        <f t="shared" si="34"/>
        <v>0.58778525229247325</v>
      </c>
      <c r="T111">
        <f t="shared" si="35"/>
        <v>10.000000000000002</v>
      </c>
      <c r="U111">
        <f t="shared" si="36"/>
        <v>0</v>
      </c>
      <c r="V111">
        <f t="shared" si="37"/>
        <v>5.8778525229247309</v>
      </c>
      <c r="W111">
        <f t="shared" si="38"/>
        <v>-8.0901699437494763</v>
      </c>
    </row>
    <row r="112" spans="4:23" x14ac:dyDescent="0.25">
      <c r="D112">
        <v>0.05</v>
      </c>
      <c r="E112">
        <f t="shared" si="20"/>
        <v>0.15707963267948966</v>
      </c>
      <c r="F112">
        <f t="shared" si="21"/>
        <v>9.8768834059513786</v>
      </c>
      <c r="G112">
        <f t="shared" si="22"/>
        <v>1.5643446504023086</v>
      </c>
      <c r="H112">
        <f t="shared" si="23"/>
        <v>7.0710678118654764</v>
      </c>
      <c r="I112">
        <f t="shared" si="24"/>
        <v>-7.0710678118654755</v>
      </c>
      <c r="J112">
        <f t="shared" si="25"/>
        <v>8.0644415311810942</v>
      </c>
      <c r="K112">
        <f t="shared" si="26"/>
        <v>-2.9260620551781757</v>
      </c>
      <c r="L112">
        <f t="shared" si="27"/>
        <v>-5.1383794760029184</v>
      </c>
      <c r="M112">
        <f t="shared" si="28"/>
        <v>5.7735026918962582</v>
      </c>
      <c r="N112">
        <f t="shared" si="29"/>
        <v>-7.8867513459481291</v>
      </c>
      <c r="O112">
        <f t="shared" si="30"/>
        <v>2.1132486540518705</v>
      </c>
      <c r="P112">
        <f t="shared" si="31"/>
        <v>58.778525229247329</v>
      </c>
      <c r="Q112">
        <f t="shared" si="32"/>
        <v>80.901699437494784</v>
      </c>
      <c r="R112">
        <f t="shared" si="33"/>
        <v>100.00000000000004</v>
      </c>
      <c r="S112">
        <f t="shared" si="34"/>
        <v>0.58778525229247303</v>
      </c>
      <c r="T112">
        <f t="shared" si="35"/>
        <v>10</v>
      </c>
      <c r="U112">
        <f t="shared" si="36"/>
        <v>0</v>
      </c>
      <c r="V112">
        <f t="shared" si="37"/>
        <v>5.87785252292473</v>
      </c>
      <c r="W112">
        <f t="shared" si="38"/>
        <v>-8.0901699437494763</v>
      </c>
    </row>
    <row r="113" spans="4:23" x14ac:dyDescent="0.25">
      <c r="D113">
        <v>6.0000000000000102E-2</v>
      </c>
      <c r="E113">
        <f t="shared" si="20"/>
        <v>0.18849555921538791</v>
      </c>
      <c r="F113">
        <f t="shared" si="21"/>
        <v>9.8228725072868865</v>
      </c>
      <c r="G113">
        <f t="shared" si="22"/>
        <v>1.8738131458572493</v>
      </c>
      <c r="H113">
        <f t="shared" si="23"/>
        <v>7.2896862742141177</v>
      </c>
      <c r="I113">
        <f t="shared" si="24"/>
        <v>-6.8454710592868846</v>
      </c>
      <c r="J113">
        <f t="shared" si="25"/>
        <v>8.0203418170887026</v>
      </c>
      <c r="K113">
        <f t="shared" si="26"/>
        <v>-2.6851849264321932</v>
      </c>
      <c r="L113">
        <f t="shared" si="27"/>
        <v>-5.3351568906565099</v>
      </c>
      <c r="M113">
        <f t="shared" si="28"/>
        <v>5.9520039189316014</v>
      </c>
      <c r="N113">
        <f t="shared" si="29"/>
        <v>-7.816480965903815</v>
      </c>
      <c r="O113">
        <f t="shared" si="30"/>
        <v>1.8644770469722136</v>
      </c>
      <c r="P113">
        <f t="shared" si="31"/>
        <v>58.778525229247329</v>
      </c>
      <c r="Q113">
        <f t="shared" si="32"/>
        <v>80.901699437494742</v>
      </c>
      <c r="R113">
        <f t="shared" si="33"/>
        <v>100.00000000000001</v>
      </c>
      <c r="S113">
        <f t="shared" si="34"/>
        <v>0.58778525229247325</v>
      </c>
      <c r="T113">
        <f t="shared" si="35"/>
        <v>9.9999999999999982</v>
      </c>
      <c r="U113">
        <f t="shared" si="36"/>
        <v>7.2519464293894312E-16</v>
      </c>
      <c r="V113">
        <f t="shared" si="37"/>
        <v>5.8778525229247309</v>
      </c>
      <c r="W113">
        <f t="shared" si="38"/>
        <v>-8.0901699437494745</v>
      </c>
    </row>
    <row r="114" spans="4:23" x14ac:dyDescent="0.25">
      <c r="D114">
        <v>7.0000000000000104E-2</v>
      </c>
      <c r="E114">
        <f t="shared" si="20"/>
        <v>0.21991148575128586</v>
      </c>
      <c r="F114">
        <f t="shared" si="21"/>
        <v>9.7591676193874726</v>
      </c>
      <c r="G114">
        <f t="shared" si="22"/>
        <v>2.1814324139654286</v>
      </c>
      <c r="H114">
        <f t="shared" si="23"/>
        <v>7.5011106963045986</v>
      </c>
      <c r="I114">
        <f t="shared" si="24"/>
        <v>-6.6131186532365174</v>
      </c>
      <c r="J114">
        <f t="shared" si="25"/>
        <v>7.9683269939304466</v>
      </c>
      <c r="K114">
        <f t="shared" si="26"/>
        <v>-2.4416578443501291</v>
      </c>
      <c r="L114">
        <f t="shared" si="27"/>
        <v>-5.526669149580318</v>
      </c>
      <c r="M114">
        <f t="shared" si="28"/>
        <v>6.1246312366930988</v>
      </c>
      <c r="N114">
        <f t="shared" si="29"/>
        <v>-7.7384966628413387</v>
      </c>
      <c r="O114">
        <f t="shared" si="30"/>
        <v>1.6138654261482401</v>
      </c>
      <c r="P114">
        <f t="shared" si="31"/>
        <v>58.778525229247322</v>
      </c>
      <c r="Q114">
        <f t="shared" si="32"/>
        <v>80.901699437494742</v>
      </c>
      <c r="R114">
        <f t="shared" si="33"/>
        <v>100</v>
      </c>
      <c r="S114">
        <f t="shared" si="34"/>
        <v>0.58778525229247325</v>
      </c>
      <c r="T114">
        <f t="shared" si="35"/>
        <v>9.9999999999999982</v>
      </c>
      <c r="U114">
        <f t="shared" si="36"/>
        <v>-7.2519464293894312E-16</v>
      </c>
      <c r="V114">
        <f t="shared" si="37"/>
        <v>5.8778525229247309</v>
      </c>
      <c r="W114">
        <f t="shared" si="38"/>
        <v>-8.0901699437494763</v>
      </c>
    </row>
    <row r="115" spans="4:23" x14ac:dyDescent="0.25">
      <c r="D115">
        <v>8.0000000000000099E-2</v>
      </c>
      <c r="E115">
        <f t="shared" si="20"/>
        <v>0.25132741228718375</v>
      </c>
      <c r="F115">
        <f t="shared" si="21"/>
        <v>9.6858316112863108</v>
      </c>
      <c r="G115">
        <f t="shared" si="22"/>
        <v>2.4868988716485507</v>
      </c>
      <c r="H115">
        <f t="shared" si="23"/>
        <v>7.7051324277578948</v>
      </c>
      <c r="I115">
        <f t="shared" si="24"/>
        <v>-6.3742398974868948</v>
      </c>
      <c r="J115">
        <f t="shared" si="25"/>
        <v>7.9084483940569603</v>
      </c>
      <c r="K115">
        <f t="shared" si="26"/>
        <v>-2.1957211407606168</v>
      </c>
      <c r="L115">
        <f t="shared" si="27"/>
        <v>-5.7127272532963431</v>
      </c>
      <c r="M115">
        <f t="shared" si="28"/>
        <v>6.29121428285967</v>
      </c>
      <c r="N115">
        <f t="shared" si="29"/>
        <v>-7.6528753978526618</v>
      </c>
      <c r="O115">
        <f t="shared" si="30"/>
        <v>1.3616611149929918</v>
      </c>
      <c r="P115">
        <f t="shared" si="31"/>
        <v>58.778525229247329</v>
      </c>
      <c r="Q115">
        <f t="shared" si="32"/>
        <v>80.901699437494742</v>
      </c>
      <c r="R115">
        <f t="shared" si="33"/>
        <v>100.00000000000001</v>
      </c>
      <c r="S115">
        <f t="shared" si="34"/>
        <v>0.58778525229247325</v>
      </c>
      <c r="T115">
        <f t="shared" si="35"/>
        <v>10</v>
      </c>
      <c r="U115">
        <f t="shared" si="36"/>
        <v>-7.2519464293894312E-16</v>
      </c>
      <c r="V115">
        <f t="shared" si="37"/>
        <v>5.87785252292473</v>
      </c>
      <c r="W115">
        <f t="shared" si="38"/>
        <v>-8.0901699437494745</v>
      </c>
    </row>
    <row r="116" spans="4:23" x14ac:dyDescent="0.25">
      <c r="D116">
        <v>9.0000000000000094E-2</v>
      </c>
      <c r="E116">
        <f t="shared" si="20"/>
        <v>0.28274333882308167</v>
      </c>
      <c r="F116">
        <f t="shared" si="21"/>
        <v>9.6029368567694302</v>
      </c>
      <c r="G116">
        <f t="shared" si="22"/>
        <v>2.7899110603922948</v>
      </c>
      <c r="H116">
        <f t="shared" si="23"/>
        <v>7.9015501237569055</v>
      </c>
      <c r="I116">
        <f t="shared" si="24"/>
        <v>-6.1290705365297633</v>
      </c>
      <c r="J116">
        <f t="shared" si="25"/>
        <v>7.8407651104170846</v>
      </c>
      <c r="K116">
        <f t="shared" si="26"/>
        <v>-1.9476175254977992</v>
      </c>
      <c r="L116">
        <f t="shared" si="27"/>
        <v>-5.8931475849192854</v>
      </c>
      <c r="M116">
        <f t="shared" si="28"/>
        <v>6.4515886600765642</v>
      </c>
      <c r="N116">
        <f t="shared" si="29"/>
        <v>-7.5597016687891481</v>
      </c>
      <c r="O116">
        <f t="shared" si="30"/>
        <v>1.1081130087125846</v>
      </c>
      <c r="P116">
        <f t="shared" si="31"/>
        <v>58.778525229247329</v>
      </c>
      <c r="Q116">
        <f t="shared" si="32"/>
        <v>80.90169943749477</v>
      </c>
      <c r="R116">
        <f t="shared" si="33"/>
        <v>100.00000000000003</v>
      </c>
      <c r="S116">
        <f t="shared" si="34"/>
        <v>0.58778525229247314</v>
      </c>
      <c r="T116">
        <f t="shared" si="35"/>
        <v>10</v>
      </c>
      <c r="U116">
        <f t="shared" si="36"/>
        <v>0</v>
      </c>
      <c r="V116">
        <f t="shared" si="37"/>
        <v>5.8778525229247309</v>
      </c>
      <c r="W116">
        <f t="shared" si="38"/>
        <v>-8.0901699437494745</v>
      </c>
    </row>
    <row r="117" spans="4:23" x14ac:dyDescent="0.25">
      <c r="D117">
        <v>0.1</v>
      </c>
      <c r="E117">
        <f t="shared" si="20"/>
        <v>0.31415926535897931</v>
      </c>
      <c r="F117">
        <f t="shared" si="21"/>
        <v>9.5105651629515346</v>
      </c>
      <c r="G117">
        <f t="shared" si="22"/>
        <v>3.0901699437494741</v>
      </c>
      <c r="H117">
        <f t="shared" si="23"/>
        <v>8.0901699437494745</v>
      </c>
      <c r="I117">
        <f t="shared" si="24"/>
        <v>-5.8778525229247309</v>
      </c>
      <c r="J117">
        <f t="shared" si="25"/>
        <v>7.76534393824027</v>
      </c>
      <c r="K117">
        <f t="shared" si="26"/>
        <v>-1.6975918468760296</v>
      </c>
      <c r="L117">
        <f t="shared" si="27"/>
        <v>-6.0677520913642402</v>
      </c>
      <c r="M117">
        <f t="shared" si="28"/>
        <v>6.6055960981956998</v>
      </c>
      <c r="N117">
        <f t="shared" si="29"/>
        <v>-7.4590674268723838</v>
      </c>
      <c r="O117">
        <f t="shared" si="30"/>
        <v>0.85347132867668396</v>
      </c>
      <c r="P117">
        <f t="shared" si="31"/>
        <v>58.778525229247322</v>
      </c>
      <c r="Q117">
        <f t="shared" si="32"/>
        <v>80.901699437494727</v>
      </c>
      <c r="R117">
        <f t="shared" si="33"/>
        <v>99.999999999999986</v>
      </c>
      <c r="S117">
        <f t="shared" si="34"/>
        <v>0.58778525229247325</v>
      </c>
      <c r="T117">
        <f t="shared" si="35"/>
        <v>9.9999999999999964</v>
      </c>
      <c r="U117">
        <f t="shared" si="36"/>
        <v>7.2519464293894312E-16</v>
      </c>
      <c r="V117">
        <f t="shared" si="37"/>
        <v>5.87785252292473</v>
      </c>
      <c r="W117">
        <f t="shared" si="38"/>
        <v>-8.0901699437494745</v>
      </c>
    </row>
    <row r="118" spans="4:23" x14ac:dyDescent="0.25">
      <c r="D118">
        <v>0.11</v>
      </c>
      <c r="E118">
        <f t="shared" si="20"/>
        <v>0.34557519189487723</v>
      </c>
      <c r="F118">
        <f t="shared" si="21"/>
        <v>9.4088076895422539</v>
      </c>
      <c r="G118">
        <f t="shared" si="22"/>
        <v>3.3873792024529137</v>
      </c>
      <c r="H118">
        <f t="shared" si="23"/>
        <v>8.270805742745619</v>
      </c>
      <c r="I118">
        <f t="shared" si="24"/>
        <v>-5.6208337785213063</v>
      </c>
      <c r="J118">
        <f t="shared" si="25"/>
        <v>7.6822593091177476</v>
      </c>
      <c r="K118">
        <f t="shared" si="26"/>
        <v>-1.4458908500541399</v>
      </c>
      <c r="L118">
        <f t="shared" si="27"/>
        <v>-6.2363684590636081</v>
      </c>
      <c r="M118">
        <f t="shared" si="28"/>
        <v>6.7530846104691999</v>
      </c>
      <c r="N118">
        <f t="shared" si="29"/>
        <v>-7.35107198594942</v>
      </c>
      <c r="O118">
        <f t="shared" si="30"/>
        <v>0.59798737548022041</v>
      </c>
      <c r="P118">
        <f t="shared" si="31"/>
        <v>58.778525229247322</v>
      </c>
      <c r="Q118">
        <f t="shared" si="32"/>
        <v>80.901699437494742</v>
      </c>
      <c r="R118">
        <f t="shared" si="33"/>
        <v>100</v>
      </c>
      <c r="S118">
        <f t="shared" si="34"/>
        <v>0.58778525229247325</v>
      </c>
      <c r="T118">
        <f t="shared" si="35"/>
        <v>9.9999999999999964</v>
      </c>
      <c r="U118">
        <f t="shared" si="36"/>
        <v>1.4503892858778862E-15</v>
      </c>
      <c r="V118">
        <f t="shared" si="37"/>
        <v>5.8778525229247309</v>
      </c>
      <c r="W118">
        <f t="shared" si="38"/>
        <v>-8.0901699437494745</v>
      </c>
    </row>
    <row r="119" spans="4:23" x14ac:dyDescent="0.25">
      <c r="D119">
        <v>0.12</v>
      </c>
      <c r="E119">
        <f t="shared" si="20"/>
        <v>0.37699111843077515</v>
      </c>
      <c r="F119">
        <f t="shared" si="21"/>
        <v>9.2977648588825144</v>
      </c>
      <c r="G119">
        <f t="shared" si="22"/>
        <v>3.6812455268467792</v>
      </c>
      <c r="H119">
        <f t="shared" si="23"/>
        <v>8.4432792550201512</v>
      </c>
      <c r="I119">
        <f t="shared" si="24"/>
        <v>-5.3582679497899663</v>
      </c>
      <c r="J119">
        <f t="shared" si="25"/>
        <v>7.5915932175475342</v>
      </c>
      <c r="K119">
        <f t="shared" si="26"/>
        <v>-1.192762933527765</v>
      </c>
      <c r="L119">
        <f t="shared" si="27"/>
        <v>-6.3988302840197688</v>
      </c>
      <c r="M119">
        <f t="shared" si="28"/>
        <v>6.893908643541951</v>
      </c>
      <c r="N119">
        <f t="shared" si="29"/>
        <v>-7.2358219244819999</v>
      </c>
      <c r="O119">
        <f t="shared" si="30"/>
        <v>0.34191328094004847</v>
      </c>
      <c r="P119">
        <f t="shared" si="31"/>
        <v>58.778525229247329</v>
      </c>
      <c r="Q119">
        <f t="shared" si="32"/>
        <v>80.901699437494742</v>
      </c>
      <c r="R119">
        <f t="shared" si="33"/>
        <v>100.00000000000001</v>
      </c>
      <c r="S119">
        <f t="shared" si="34"/>
        <v>0.58778525229247325</v>
      </c>
      <c r="T119">
        <f t="shared" si="35"/>
        <v>10</v>
      </c>
      <c r="U119">
        <f t="shared" si="36"/>
        <v>0</v>
      </c>
      <c r="V119">
        <f t="shared" si="37"/>
        <v>5.87785252292473</v>
      </c>
      <c r="W119">
        <f t="shared" si="38"/>
        <v>-8.0901699437494727</v>
      </c>
    </row>
    <row r="120" spans="4:23" x14ac:dyDescent="0.25">
      <c r="D120">
        <v>0.13</v>
      </c>
      <c r="E120">
        <f t="shared" si="20"/>
        <v>0.40840704496667313</v>
      </c>
      <c r="F120">
        <f t="shared" si="21"/>
        <v>9.1775462568398112</v>
      </c>
      <c r="G120">
        <f t="shared" si="22"/>
        <v>3.971478906347806</v>
      </c>
      <c r="H120">
        <f t="shared" si="23"/>
        <v>8.6074202700394373</v>
      </c>
      <c r="I120">
        <f t="shared" si="24"/>
        <v>-5.0904141575037123</v>
      </c>
      <c r="J120">
        <f t="shared" si="25"/>
        <v>7.4934351400157562</v>
      </c>
      <c r="K120">
        <f t="shared" si="26"/>
        <v>-0.93845790399001106</v>
      </c>
      <c r="L120">
        <f t="shared" si="27"/>
        <v>-6.5549772360257448</v>
      </c>
      <c r="M120">
        <f t="shared" si="28"/>
        <v>7.0279292210952047</v>
      </c>
      <c r="N120">
        <f t="shared" si="29"/>
        <v>-7.1134309803664841</v>
      </c>
      <c r="O120">
        <f t="shared" si="30"/>
        <v>8.5501759271278802E-2</v>
      </c>
      <c r="P120">
        <f t="shared" si="31"/>
        <v>58.778525229247322</v>
      </c>
      <c r="Q120">
        <f t="shared" si="32"/>
        <v>80.901699437494742</v>
      </c>
      <c r="R120">
        <f t="shared" si="33"/>
        <v>100</v>
      </c>
      <c r="S120">
        <f t="shared" si="34"/>
        <v>0.58778525229247325</v>
      </c>
      <c r="T120">
        <f t="shared" si="35"/>
        <v>9.9999999999999982</v>
      </c>
      <c r="U120">
        <f t="shared" si="36"/>
        <v>1.0877919644084146E-15</v>
      </c>
      <c r="V120">
        <f t="shared" si="37"/>
        <v>5.8778525229247318</v>
      </c>
      <c r="W120">
        <f t="shared" si="38"/>
        <v>-8.0901699437494745</v>
      </c>
    </row>
    <row r="121" spans="4:23" x14ac:dyDescent="0.25">
      <c r="D121">
        <v>0.14000000000000001</v>
      </c>
      <c r="E121">
        <f t="shared" si="20"/>
        <v>0.4398229715025711</v>
      </c>
      <c r="F121">
        <f t="shared" si="21"/>
        <v>9.0482705246601949</v>
      </c>
      <c r="G121">
        <f t="shared" si="22"/>
        <v>4.257792915650727</v>
      </c>
      <c r="H121">
        <f t="shared" si="23"/>
        <v>8.7630668004386365</v>
      </c>
      <c r="I121">
        <f t="shared" si="24"/>
        <v>-4.8175367410171521</v>
      </c>
      <c r="J121">
        <f t="shared" si="25"/>
        <v>7.3878819466941712</v>
      </c>
      <c r="K121">
        <f t="shared" si="26"/>
        <v>-0.68322672980241483</v>
      </c>
      <c r="L121">
        <f t="shared" si="27"/>
        <v>-6.7046552168917568</v>
      </c>
      <c r="M121">
        <f t="shared" si="28"/>
        <v>7.1550140809994147</v>
      </c>
      <c r="N121">
        <f t="shared" si="29"/>
        <v>-6.9840199386882755</v>
      </c>
      <c r="O121">
        <f t="shared" si="30"/>
        <v>-0.17099414231113844</v>
      </c>
      <c r="P121">
        <f t="shared" si="31"/>
        <v>58.778525229247322</v>
      </c>
      <c r="Q121">
        <f t="shared" si="32"/>
        <v>80.901699437494742</v>
      </c>
      <c r="R121">
        <f t="shared" si="33"/>
        <v>100</v>
      </c>
      <c r="S121">
        <f t="shared" si="34"/>
        <v>0.58778525229247325</v>
      </c>
      <c r="T121">
        <f t="shared" si="35"/>
        <v>10</v>
      </c>
      <c r="U121">
        <f t="shared" si="36"/>
        <v>3.6259732146947156E-16</v>
      </c>
      <c r="V121">
        <f t="shared" si="37"/>
        <v>5.87785252292473</v>
      </c>
      <c r="W121">
        <f t="shared" si="38"/>
        <v>-8.0901699437494745</v>
      </c>
    </row>
    <row r="122" spans="4:23" x14ac:dyDescent="0.25">
      <c r="D122">
        <v>0.15</v>
      </c>
      <c r="E122">
        <f t="shared" si="20"/>
        <v>0.47123889803846897</v>
      </c>
      <c r="F122">
        <f t="shared" si="21"/>
        <v>8.9100652418836788</v>
      </c>
      <c r="G122">
        <f t="shared" si="22"/>
        <v>4.5399049973954675</v>
      </c>
      <c r="H122">
        <f t="shared" si="23"/>
        <v>8.9100652418836788</v>
      </c>
      <c r="I122">
        <f t="shared" si="24"/>
        <v>-4.5399049973954684</v>
      </c>
      <c r="J122">
        <f t="shared" si="25"/>
        <v>7.2750378058409959</v>
      </c>
      <c r="K122">
        <f t="shared" si="26"/>
        <v>-0.42732129331946783</v>
      </c>
      <c r="L122">
        <f t="shared" si="27"/>
        <v>-6.8477165125215285</v>
      </c>
      <c r="M122">
        <f t="shared" si="28"/>
        <v>7.2750378058409959</v>
      </c>
      <c r="N122">
        <f t="shared" si="29"/>
        <v>-6.8477165125215294</v>
      </c>
      <c r="O122">
        <f t="shared" si="30"/>
        <v>-0.42732129331946711</v>
      </c>
      <c r="P122">
        <f t="shared" si="31"/>
        <v>58.778525229247322</v>
      </c>
      <c r="Q122">
        <f t="shared" si="32"/>
        <v>80.901699437494742</v>
      </c>
      <c r="R122">
        <f t="shared" si="33"/>
        <v>100</v>
      </c>
      <c r="S122">
        <f t="shared" si="34"/>
        <v>0.58778525229247325</v>
      </c>
      <c r="T122">
        <f t="shared" si="35"/>
        <v>10</v>
      </c>
      <c r="U122">
        <f t="shared" si="36"/>
        <v>7.2519464293894312E-16</v>
      </c>
      <c r="V122">
        <f t="shared" si="37"/>
        <v>5.87785252292473</v>
      </c>
      <c r="W122">
        <f t="shared" si="38"/>
        <v>-8.0901699437494763</v>
      </c>
    </row>
    <row r="123" spans="4:23" x14ac:dyDescent="0.25">
      <c r="D123">
        <v>0.16</v>
      </c>
      <c r="E123">
        <f t="shared" si="20"/>
        <v>0.50265482457436694</v>
      </c>
      <c r="F123">
        <f t="shared" si="21"/>
        <v>8.7630668004386365</v>
      </c>
      <c r="G123">
        <f t="shared" si="22"/>
        <v>4.817536741017153</v>
      </c>
      <c r="H123">
        <f t="shared" si="23"/>
        <v>9.0482705246601967</v>
      </c>
      <c r="I123">
        <f t="shared" si="24"/>
        <v>-4.257792915650727</v>
      </c>
      <c r="J123">
        <f t="shared" si="25"/>
        <v>7.1550140809994147</v>
      </c>
      <c r="K123">
        <f t="shared" si="26"/>
        <v>-0.17099414231113844</v>
      </c>
      <c r="L123">
        <f t="shared" si="27"/>
        <v>-6.9840199386882755</v>
      </c>
      <c r="M123">
        <f t="shared" si="28"/>
        <v>7.3878819466941721</v>
      </c>
      <c r="N123">
        <f t="shared" si="29"/>
        <v>-6.7046552168917568</v>
      </c>
      <c r="O123">
        <f t="shared" si="30"/>
        <v>-0.6832267298024155</v>
      </c>
      <c r="P123">
        <f t="shared" si="31"/>
        <v>58.778525229247329</v>
      </c>
      <c r="Q123">
        <f t="shared" si="32"/>
        <v>80.90169943749477</v>
      </c>
      <c r="R123">
        <f t="shared" si="33"/>
        <v>100.00000000000003</v>
      </c>
      <c r="S123">
        <f t="shared" si="34"/>
        <v>0.58778525229247314</v>
      </c>
      <c r="T123">
        <f t="shared" si="35"/>
        <v>10</v>
      </c>
      <c r="U123">
        <f t="shared" si="36"/>
        <v>-1.4503892858778862E-15</v>
      </c>
      <c r="V123">
        <f t="shared" si="37"/>
        <v>5.8778525229247309</v>
      </c>
      <c r="W123">
        <f t="shared" si="38"/>
        <v>-8.0901699437494745</v>
      </c>
    </row>
    <row r="124" spans="4:23" x14ac:dyDescent="0.25">
      <c r="D124">
        <v>0.17</v>
      </c>
      <c r="E124">
        <f t="shared" si="20"/>
        <v>0.53407075111026492</v>
      </c>
      <c r="F124">
        <f t="shared" si="21"/>
        <v>8.6074202700394373</v>
      </c>
      <c r="G124">
        <f t="shared" si="22"/>
        <v>5.0904141575037132</v>
      </c>
      <c r="H124">
        <f t="shared" si="23"/>
        <v>9.1775462568398112</v>
      </c>
      <c r="I124">
        <f t="shared" si="24"/>
        <v>-3.9714789063478064</v>
      </c>
      <c r="J124">
        <f t="shared" si="25"/>
        <v>7.0279292210952047</v>
      </c>
      <c r="K124">
        <f t="shared" si="26"/>
        <v>8.5501759271278802E-2</v>
      </c>
      <c r="L124">
        <f t="shared" si="27"/>
        <v>-7.1134309803664841</v>
      </c>
      <c r="M124">
        <f t="shared" si="28"/>
        <v>7.4934351400157562</v>
      </c>
      <c r="N124">
        <f t="shared" si="29"/>
        <v>-6.5549772360257448</v>
      </c>
      <c r="O124">
        <f t="shared" si="30"/>
        <v>-0.93845790399001072</v>
      </c>
      <c r="P124">
        <f t="shared" si="31"/>
        <v>58.778525229247315</v>
      </c>
      <c r="Q124">
        <f t="shared" si="32"/>
        <v>80.90169943749477</v>
      </c>
      <c r="R124">
        <f t="shared" si="33"/>
        <v>100.00000000000001</v>
      </c>
      <c r="S124">
        <f t="shared" si="34"/>
        <v>0.58778525229247303</v>
      </c>
      <c r="T124">
        <f t="shared" si="35"/>
        <v>10</v>
      </c>
      <c r="U124">
        <f t="shared" si="36"/>
        <v>3.6259732146947156E-16</v>
      </c>
      <c r="V124">
        <f t="shared" si="37"/>
        <v>5.87785252292473</v>
      </c>
      <c r="W124">
        <f t="shared" si="38"/>
        <v>-8.0901699437494727</v>
      </c>
    </row>
    <row r="125" spans="4:23" x14ac:dyDescent="0.25">
      <c r="D125">
        <v>0.18</v>
      </c>
      <c r="E125">
        <f t="shared" si="20"/>
        <v>0.56548667764616278</v>
      </c>
      <c r="F125">
        <f t="shared" si="21"/>
        <v>8.4432792550201512</v>
      </c>
      <c r="G125">
        <f t="shared" si="22"/>
        <v>5.3582679497899663</v>
      </c>
      <c r="H125">
        <f t="shared" si="23"/>
        <v>9.2977648588825161</v>
      </c>
      <c r="I125">
        <f t="shared" si="24"/>
        <v>-3.6812455268467796</v>
      </c>
      <c r="J125">
        <f t="shared" si="25"/>
        <v>6.893908643541951</v>
      </c>
      <c r="K125">
        <f t="shared" si="26"/>
        <v>0.34191328094004847</v>
      </c>
      <c r="L125">
        <f t="shared" si="27"/>
        <v>-7.2358219244819999</v>
      </c>
      <c r="M125">
        <f t="shared" si="28"/>
        <v>7.5915932175475351</v>
      </c>
      <c r="N125">
        <f t="shared" si="29"/>
        <v>-6.3988302840197697</v>
      </c>
      <c r="O125">
        <f t="shared" si="30"/>
        <v>-1.1927629335277652</v>
      </c>
      <c r="P125">
        <f t="shared" si="31"/>
        <v>58.778525229247336</v>
      </c>
      <c r="Q125">
        <f t="shared" si="32"/>
        <v>80.90169943749477</v>
      </c>
      <c r="R125">
        <f t="shared" si="33"/>
        <v>100.00000000000004</v>
      </c>
      <c r="S125">
        <f t="shared" si="34"/>
        <v>0.58778525229247314</v>
      </c>
      <c r="T125">
        <f t="shared" si="35"/>
        <v>10</v>
      </c>
      <c r="U125">
        <f t="shared" si="36"/>
        <v>1.4503892858778862E-15</v>
      </c>
      <c r="V125">
        <f t="shared" si="37"/>
        <v>5.8778525229247318</v>
      </c>
      <c r="W125">
        <f t="shared" si="38"/>
        <v>-8.0901699437494745</v>
      </c>
    </row>
    <row r="126" spans="4:23" x14ac:dyDescent="0.25">
      <c r="D126">
        <v>0.19</v>
      </c>
      <c r="E126">
        <f t="shared" si="20"/>
        <v>0.59690260418206065</v>
      </c>
      <c r="F126">
        <f t="shared" si="21"/>
        <v>8.270805742745619</v>
      </c>
      <c r="G126">
        <f t="shared" si="22"/>
        <v>5.6208337785213054</v>
      </c>
      <c r="H126">
        <f t="shared" si="23"/>
        <v>9.4088076895422557</v>
      </c>
      <c r="I126">
        <f t="shared" si="24"/>
        <v>-3.3873792024529141</v>
      </c>
      <c r="J126">
        <f t="shared" si="25"/>
        <v>6.7530846104691999</v>
      </c>
      <c r="K126">
        <f t="shared" si="26"/>
        <v>0.59798737548021974</v>
      </c>
      <c r="L126">
        <f t="shared" si="27"/>
        <v>-7.3510719859494182</v>
      </c>
      <c r="M126">
        <f t="shared" si="28"/>
        <v>7.6822593091177493</v>
      </c>
      <c r="N126">
        <f t="shared" si="29"/>
        <v>-6.236368459063609</v>
      </c>
      <c r="O126">
        <f t="shared" si="30"/>
        <v>-1.4458908500541403</v>
      </c>
      <c r="P126">
        <f t="shared" si="31"/>
        <v>58.778525229247329</v>
      </c>
      <c r="Q126">
        <f t="shared" si="32"/>
        <v>80.901699437494742</v>
      </c>
      <c r="R126">
        <f t="shared" si="33"/>
        <v>100.00000000000001</v>
      </c>
      <c r="S126">
        <f t="shared" si="34"/>
        <v>0.58778525229247325</v>
      </c>
      <c r="T126">
        <f t="shared" si="35"/>
        <v>9.9999999999999982</v>
      </c>
      <c r="U126">
        <f t="shared" si="36"/>
        <v>7.2519464293894312E-16</v>
      </c>
      <c r="V126">
        <f t="shared" si="37"/>
        <v>5.8778525229247318</v>
      </c>
      <c r="W126">
        <f t="shared" si="38"/>
        <v>-8.0901699437494745</v>
      </c>
    </row>
    <row r="127" spans="4:23" x14ac:dyDescent="0.25">
      <c r="D127">
        <v>0.2</v>
      </c>
      <c r="E127">
        <f t="shared" si="20"/>
        <v>0.62831853071795862</v>
      </c>
      <c r="F127">
        <f t="shared" si="21"/>
        <v>8.0901699437494745</v>
      </c>
      <c r="G127">
        <f t="shared" si="22"/>
        <v>5.8778525229247318</v>
      </c>
      <c r="H127">
        <f t="shared" si="23"/>
        <v>9.5105651629515364</v>
      </c>
      <c r="I127">
        <f t="shared" si="24"/>
        <v>-3.0901699437494741</v>
      </c>
      <c r="J127">
        <f t="shared" si="25"/>
        <v>6.6055960981956998</v>
      </c>
      <c r="K127">
        <f t="shared" si="26"/>
        <v>0.85347132867668474</v>
      </c>
      <c r="L127">
        <f t="shared" si="27"/>
        <v>-7.4590674268723847</v>
      </c>
      <c r="M127">
        <f t="shared" si="28"/>
        <v>7.7653439382402709</v>
      </c>
      <c r="N127">
        <f t="shared" si="29"/>
        <v>-6.0677520913642402</v>
      </c>
      <c r="O127">
        <f t="shared" si="30"/>
        <v>-1.6975918468760305</v>
      </c>
      <c r="P127">
        <f t="shared" si="31"/>
        <v>58.778525229247322</v>
      </c>
      <c r="Q127">
        <f t="shared" si="32"/>
        <v>80.90169943749477</v>
      </c>
      <c r="R127">
        <f t="shared" si="33"/>
        <v>100.00000000000003</v>
      </c>
      <c r="S127">
        <f t="shared" si="34"/>
        <v>0.58778525229247303</v>
      </c>
      <c r="T127">
        <f t="shared" si="35"/>
        <v>10</v>
      </c>
      <c r="U127">
        <f t="shared" si="36"/>
        <v>1.4503892858778862E-15</v>
      </c>
      <c r="V127">
        <f t="shared" si="37"/>
        <v>5.8778525229247309</v>
      </c>
      <c r="W127">
        <f t="shared" si="38"/>
        <v>-8.0901699437494727</v>
      </c>
    </row>
    <row r="128" spans="4:23" x14ac:dyDescent="0.25">
      <c r="D128">
        <v>0.21</v>
      </c>
      <c r="E128">
        <f t="shared" si="20"/>
        <v>0.65973445725385649</v>
      </c>
      <c r="F128">
        <f t="shared" si="21"/>
        <v>7.9015501237569037</v>
      </c>
      <c r="G128">
        <f t="shared" si="22"/>
        <v>6.1290705365297633</v>
      </c>
      <c r="H128">
        <f t="shared" si="23"/>
        <v>9.6029368567694302</v>
      </c>
      <c r="I128">
        <f t="shared" si="24"/>
        <v>-2.789911060392293</v>
      </c>
      <c r="J128">
        <f t="shared" si="25"/>
        <v>6.4515886600765624</v>
      </c>
      <c r="K128">
        <f t="shared" si="26"/>
        <v>1.1081130087125852</v>
      </c>
      <c r="L128">
        <f t="shared" si="27"/>
        <v>-7.5597016687891481</v>
      </c>
      <c r="M128">
        <f t="shared" si="28"/>
        <v>7.8407651104170846</v>
      </c>
      <c r="N128">
        <f t="shared" si="29"/>
        <v>-5.8931475849192836</v>
      </c>
      <c r="O128">
        <f t="shared" si="30"/>
        <v>-1.9476175254978001</v>
      </c>
      <c r="P128">
        <f t="shared" si="31"/>
        <v>58.778525229247322</v>
      </c>
      <c r="Q128">
        <f t="shared" si="32"/>
        <v>80.901699437494727</v>
      </c>
      <c r="R128">
        <f t="shared" si="33"/>
        <v>99.999999999999986</v>
      </c>
      <c r="S128">
        <f t="shared" si="34"/>
        <v>0.58778525229247325</v>
      </c>
      <c r="T128">
        <f t="shared" si="35"/>
        <v>9.9999999999999982</v>
      </c>
      <c r="U128">
        <f t="shared" si="36"/>
        <v>1.0877919644084146E-15</v>
      </c>
      <c r="V128">
        <f t="shared" si="37"/>
        <v>5.8778525229247309</v>
      </c>
      <c r="W128">
        <f t="shared" si="38"/>
        <v>-8.0901699437494745</v>
      </c>
    </row>
    <row r="129" spans="4:23" x14ac:dyDescent="0.25">
      <c r="D129">
        <v>0.22</v>
      </c>
      <c r="E129">
        <f t="shared" si="20"/>
        <v>0.69115038378975446</v>
      </c>
      <c r="F129">
        <f t="shared" si="21"/>
        <v>7.7051324277578921</v>
      </c>
      <c r="G129">
        <f t="shared" si="22"/>
        <v>6.3742398974868966</v>
      </c>
      <c r="H129">
        <f t="shared" si="23"/>
        <v>9.6858316112863108</v>
      </c>
      <c r="I129">
        <f t="shared" si="24"/>
        <v>-2.4868988716485489</v>
      </c>
      <c r="J129">
        <f t="shared" si="25"/>
        <v>6.2912142828596682</v>
      </c>
      <c r="K129">
        <f t="shared" si="26"/>
        <v>1.3616611149929936</v>
      </c>
      <c r="L129">
        <f t="shared" si="27"/>
        <v>-7.6528753978526618</v>
      </c>
      <c r="M129">
        <f t="shared" si="28"/>
        <v>7.9084483940569603</v>
      </c>
      <c r="N129">
        <f t="shared" si="29"/>
        <v>-5.7127272532963422</v>
      </c>
      <c r="O129">
        <f t="shared" si="30"/>
        <v>-2.1957211407606176</v>
      </c>
      <c r="P129">
        <f t="shared" si="31"/>
        <v>58.778525229247307</v>
      </c>
      <c r="Q129">
        <f t="shared" si="32"/>
        <v>80.901699437494742</v>
      </c>
      <c r="R129">
        <f t="shared" si="33"/>
        <v>100</v>
      </c>
      <c r="S129">
        <f t="shared" si="34"/>
        <v>0.58778525229247303</v>
      </c>
      <c r="T129">
        <f t="shared" si="35"/>
        <v>10</v>
      </c>
      <c r="U129">
        <f t="shared" si="36"/>
        <v>-3.6259732146947156E-16</v>
      </c>
      <c r="V129">
        <f t="shared" si="37"/>
        <v>5.87785252292473</v>
      </c>
      <c r="W129">
        <f t="shared" si="38"/>
        <v>-8.0901699437494727</v>
      </c>
    </row>
    <row r="130" spans="4:23" x14ac:dyDescent="0.25">
      <c r="D130">
        <v>0.23</v>
      </c>
      <c r="E130">
        <f t="shared" si="20"/>
        <v>0.72256631032565244</v>
      </c>
      <c r="F130">
        <f t="shared" si="21"/>
        <v>7.5011106963045959</v>
      </c>
      <c r="G130">
        <f t="shared" si="22"/>
        <v>6.6131186532365183</v>
      </c>
      <c r="H130">
        <f t="shared" si="23"/>
        <v>9.7591676193874743</v>
      </c>
      <c r="I130">
        <f t="shared" si="24"/>
        <v>-2.1814324139654264</v>
      </c>
      <c r="J130">
        <f t="shared" si="25"/>
        <v>6.1246312366930971</v>
      </c>
      <c r="K130">
        <f t="shared" si="26"/>
        <v>1.6138654261482419</v>
      </c>
      <c r="L130">
        <f t="shared" si="27"/>
        <v>-7.7384966628413387</v>
      </c>
      <c r="M130">
        <f t="shared" si="28"/>
        <v>7.9683269939304484</v>
      </c>
      <c r="N130">
        <f t="shared" si="29"/>
        <v>-5.5266691495803171</v>
      </c>
      <c r="O130">
        <f t="shared" si="30"/>
        <v>-2.4416578443501313</v>
      </c>
      <c r="P130">
        <f t="shared" si="31"/>
        <v>58.778525229247322</v>
      </c>
      <c r="Q130">
        <f t="shared" si="32"/>
        <v>80.90169943749477</v>
      </c>
      <c r="R130">
        <f t="shared" si="33"/>
        <v>100.00000000000003</v>
      </c>
      <c r="S130">
        <f t="shared" si="34"/>
        <v>0.58778525229247303</v>
      </c>
      <c r="T130">
        <f t="shared" si="35"/>
        <v>10</v>
      </c>
      <c r="U130">
        <f t="shared" si="36"/>
        <v>1.4503892858778862E-15</v>
      </c>
      <c r="V130">
        <f t="shared" si="37"/>
        <v>5.87785252292473</v>
      </c>
      <c r="W130">
        <f t="shared" si="38"/>
        <v>-8.0901699437494745</v>
      </c>
    </row>
    <row r="131" spans="4:23" x14ac:dyDescent="0.25">
      <c r="D131">
        <v>0.24</v>
      </c>
      <c r="E131">
        <f t="shared" si="20"/>
        <v>0.7539822368615503</v>
      </c>
      <c r="F131">
        <f t="shared" si="21"/>
        <v>7.289686274214116</v>
      </c>
      <c r="G131">
        <f t="shared" si="22"/>
        <v>6.8454710592868864</v>
      </c>
      <c r="H131">
        <f t="shared" si="23"/>
        <v>9.8228725072868883</v>
      </c>
      <c r="I131">
        <f t="shared" si="24"/>
        <v>-1.8738131458572465</v>
      </c>
      <c r="J131">
        <f t="shared" si="25"/>
        <v>5.9520039189315996</v>
      </c>
      <c r="K131">
        <f t="shared" si="26"/>
        <v>1.8644770469722158</v>
      </c>
      <c r="L131">
        <f t="shared" si="27"/>
        <v>-7.816480965903815</v>
      </c>
      <c r="M131">
        <f t="shared" si="28"/>
        <v>8.0203418170887044</v>
      </c>
      <c r="N131">
        <f t="shared" si="29"/>
        <v>-5.3351568906565081</v>
      </c>
      <c r="O131">
        <f t="shared" si="30"/>
        <v>-2.6851849264321959</v>
      </c>
      <c r="P131">
        <f t="shared" si="31"/>
        <v>58.778525229247336</v>
      </c>
      <c r="Q131">
        <f t="shared" si="32"/>
        <v>80.901699437494742</v>
      </c>
      <c r="R131">
        <f t="shared" si="33"/>
        <v>100.00000000000001</v>
      </c>
      <c r="S131">
        <f t="shared" si="34"/>
        <v>0.58778525229247325</v>
      </c>
      <c r="T131">
        <f t="shared" si="35"/>
        <v>9.9999999999999982</v>
      </c>
      <c r="U131">
        <f t="shared" si="36"/>
        <v>2.1755839288168292E-15</v>
      </c>
      <c r="V131">
        <f t="shared" si="37"/>
        <v>5.8778525229247318</v>
      </c>
      <c r="W131">
        <f t="shared" si="38"/>
        <v>-8.0901699437494745</v>
      </c>
    </row>
    <row r="132" spans="4:23" x14ac:dyDescent="0.25">
      <c r="D132">
        <v>0.25</v>
      </c>
      <c r="E132">
        <f t="shared" si="20"/>
        <v>0.78539816339744828</v>
      </c>
      <c r="F132">
        <f t="shared" si="21"/>
        <v>7.0710678118654755</v>
      </c>
      <c r="G132">
        <f t="shared" si="22"/>
        <v>7.0710678118654746</v>
      </c>
      <c r="H132">
        <f t="shared" si="23"/>
        <v>9.8768834059513786</v>
      </c>
      <c r="I132">
        <f t="shared" si="24"/>
        <v>-1.5643446504023091</v>
      </c>
      <c r="J132">
        <f t="shared" si="25"/>
        <v>5.7735026918962582</v>
      </c>
      <c r="K132">
        <f t="shared" si="26"/>
        <v>2.1132486540518705</v>
      </c>
      <c r="L132">
        <f t="shared" si="27"/>
        <v>-7.8867513459481273</v>
      </c>
      <c r="M132">
        <f t="shared" si="28"/>
        <v>8.0644415311810942</v>
      </c>
      <c r="N132">
        <f t="shared" si="29"/>
        <v>-5.1383794760029184</v>
      </c>
      <c r="O132">
        <f t="shared" si="30"/>
        <v>-2.9260620551781753</v>
      </c>
      <c r="P132">
        <f t="shared" si="31"/>
        <v>58.778525229247322</v>
      </c>
      <c r="Q132">
        <f t="shared" si="32"/>
        <v>80.901699437494742</v>
      </c>
      <c r="R132">
        <f t="shared" si="33"/>
        <v>100</v>
      </c>
      <c r="S132">
        <f t="shared" si="34"/>
        <v>0.58778525229247325</v>
      </c>
      <c r="T132">
        <f t="shared" si="35"/>
        <v>9.9999999999999982</v>
      </c>
      <c r="U132">
        <f t="shared" si="36"/>
        <v>3.6259732146947156E-16</v>
      </c>
      <c r="V132">
        <f t="shared" si="37"/>
        <v>5.8778525229247318</v>
      </c>
      <c r="W132">
        <f t="shared" si="38"/>
        <v>-8.0901699437494727</v>
      </c>
    </row>
    <row r="133" spans="4:23" x14ac:dyDescent="0.25">
      <c r="D133">
        <v>0.26</v>
      </c>
      <c r="E133">
        <f t="shared" si="20"/>
        <v>0.81681408993334625</v>
      </c>
      <c r="F133">
        <f t="shared" si="21"/>
        <v>6.8454710592868864</v>
      </c>
      <c r="G133">
        <f t="shared" si="22"/>
        <v>7.289686274214116</v>
      </c>
      <c r="H133">
        <f t="shared" si="23"/>
        <v>9.921147013144779</v>
      </c>
      <c r="I133">
        <f t="shared" si="24"/>
        <v>-1.2533323356430417</v>
      </c>
      <c r="J133">
        <f t="shared" si="25"/>
        <v>5.5893037147474418</v>
      </c>
      <c r="K133">
        <f t="shared" si="26"/>
        <v>2.3599347398455786</v>
      </c>
      <c r="L133">
        <f t="shared" si="27"/>
        <v>-7.9492384545930204</v>
      </c>
      <c r="M133">
        <f t="shared" si="28"/>
        <v>8.1005826151140337</v>
      </c>
      <c r="N133">
        <f t="shared" si="29"/>
        <v>-4.9365311011705852</v>
      </c>
      <c r="O133">
        <f t="shared" si="30"/>
        <v>-3.1640515139434484</v>
      </c>
      <c r="P133">
        <f t="shared" si="31"/>
        <v>58.778525229247329</v>
      </c>
      <c r="Q133">
        <f t="shared" si="32"/>
        <v>80.901699437494742</v>
      </c>
      <c r="R133">
        <f t="shared" si="33"/>
        <v>100.00000000000001</v>
      </c>
      <c r="S133">
        <f t="shared" si="34"/>
        <v>0.58778525229247325</v>
      </c>
      <c r="T133">
        <f t="shared" si="35"/>
        <v>10</v>
      </c>
      <c r="U133">
        <f t="shared" si="36"/>
        <v>1.8129866073473578E-16</v>
      </c>
      <c r="V133">
        <f t="shared" si="37"/>
        <v>5.8778525229247309</v>
      </c>
      <c r="W133">
        <f t="shared" si="38"/>
        <v>-8.0901699437494727</v>
      </c>
    </row>
    <row r="134" spans="4:23" x14ac:dyDescent="0.25">
      <c r="D134">
        <v>0.27</v>
      </c>
      <c r="E134">
        <f t="shared" si="20"/>
        <v>0.84823001646924423</v>
      </c>
      <c r="F134">
        <f t="shared" si="21"/>
        <v>6.6131186532365183</v>
      </c>
      <c r="G134">
        <f t="shared" si="22"/>
        <v>7.5011106963045959</v>
      </c>
      <c r="H134">
        <f t="shared" si="23"/>
        <v>9.9556196460308009</v>
      </c>
      <c r="I134">
        <f t="shared" si="24"/>
        <v>-0.94108313318514192</v>
      </c>
      <c r="J134">
        <f t="shared" si="25"/>
        <v>5.3995887696369858</v>
      </c>
      <c r="K134">
        <f t="shared" si="26"/>
        <v>2.6042918549694316</v>
      </c>
      <c r="L134">
        <f t="shared" si="27"/>
        <v>-8.0038806246064169</v>
      </c>
      <c r="M134">
        <f t="shared" si="28"/>
        <v>8.1287294020010474</v>
      </c>
      <c r="N134">
        <f t="shared" si="29"/>
        <v>-4.7298109661360197</v>
      </c>
      <c r="O134">
        <f t="shared" si="30"/>
        <v>-3.3989184358650268</v>
      </c>
      <c r="P134">
        <f t="shared" si="31"/>
        <v>58.778525229247329</v>
      </c>
      <c r="Q134">
        <f t="shared" si="32"/>
        <v>80.901699437494727</v>
      </c>
      <c r="R134">
        <f t="shared" si="33"/>
        <v>100</v>
      </c>
      <c r="S134">
        <f t="shared" si="34"/>
        <v>0.58778525229247325</v>
      </c>
      <c r="T134">
        <f t="shared" si="35"/>
        <v>10</v>
      </c>
      <c r="U134">
        <f t="shared" si="36"/>
        <v>1.8129866073473578E-16</v>
      </c>
      <c r="V134">
        <f t="shared" si="37"/>
        <v>5.8778525229247318</v>
      </c>
      <c r="W134">
        <f t="shared" si="38"/>
        <v>-8.0901699437494727</v>
      </c>
    </row>
    <row r="135" spans="4:23" x14ac:dyDescent="0.25">
      <c r="D135">
        <v>0.28000000000000003</v>
      </c>
      <c r="E135">
        <f t="shared" ref="E135:E198" si="39">D135*PI()</f>
        <v>0.87964594300514221</v>
      </c>
      <c r="F135">
        <f t="shared" si="21"/>
        <v>6.3742398974868966</v>
      </c>
      <c r="G135">
        <f t="shared" si="22"/>
        <v>7.7051324277578921</v>
      </c>
      <c r="H135">
        <f t="shared" si="23"/>
        <v>9.980267284282716</v>
      </c>
      <c r="I135">
        <f t="shared" si="24"/>
        <v>-0.62790519529313293</v>
      </c>
      <c r="J135">
        <f t="shared" si="25"/>
        <v>5.2045450823111503</v>
      </c>
      <c r="K135">
        <f t="shared" si="26"/>
        <v>2.8460788484523958</v>
      </c>
      <c r="L135">
        <f t="shared" si="27"/>
        <v>-8.0506239307635461</v>
      </c>
      <c r="M135">
        <f t="shared" si="28"/>
        <v>8.1488541143616793</v>
      </c>
      <c r="N135">
        <f t="shared" si="29"/>
        <v>-4.5184230787148776</v>
      </c>
      <c r="O135">
        <f t="shared" si="30"/>
        <v>-3.6304310356468021</v>
      </c>
      <c r="P135">
        <f t="shared" si="31"/>
        <v>58.778525229247322</v>
      </c>
      <c r="Q135">
        <f t="shared" si="32"/>
        <v>80.901699437494742</v>
      </c>
      <c r="R135">
        <f t="shared" si="33"/>
        <v>100</v>
      </c>
      <c r="S135">
        <f t="shared" si="34"/>
        <v>0.58778525229247325</v>
      </c>
      <c r="T135">
        <f t="shared" si="35"/>
        <v>10</v>
      </c>
      <c r="U135">
        <f t="shared" si="36"/>
        <v>1.4503892858778862E-15</v>
      </c>
      <c r="V135">
        <f t="shared" si="37"/>
        <v>5.8778525229247309</v>
      </c>
      <c r="W135">
        <f t="shared" si="38"/>
        <v>-8.0901699437494727</v>
      </c>
    </row>
    <row r="136" spans="4:23" x14ac:dyDescent="0.25">
      <c r="D136">
        <v>0.28999999999999998</v>
      </c>
      <c r="E136">
        <f t="shared" si="39"/>
        <v>0.91106186954103996</v>
      </c>
      <c r="F136">
        <f t="shared" ref="F136:F199" si="40">(COS(E136)*H$3-SIN(E136)*J$3)</f>
        <v>6.129070536529766</v>
      </c>
      <c r="G136">
        <f t="shared" ref="G136:G199" si="41">H$3*SIN(E136)+J$3*COS(E136)</f>
        <v>7.9015501237569028</v>
      </c>
      <c r="H136">
        <f t="shared" ref="H136:H199" si="42">(COS(E136)*I$3-SIN(E136)*K$3)</f>
        <v>9.9950656036573164</v>
      </c>
      <c r="I136">
        <f t="shared" ref="I136:I199" si="43">I$3*SIN(E136)+K$3*COS(E136)</f>
        <v>-0.31410759078128336</v>
      </c>
      <c r="J136">
        <f t="shared" ref="J136:J199" si="44">SQRT(2/3)*F136</f>
        <v>5.0043651373414173</v>
      </c>
      <c r="K136">
        <f t="shared" ref="K136:K199" si="45">SQRT(2/3)*(-0.5*F136+SQRT(3)/2*G136)</f>
        <v>3.0850571057232004</v>
      </c>
      <c r="L136">
        <f t="shared" ref="L136:L199" si="46">SQRT(2/3)*(-0.5*F136-SQRT(3)/2*G136)</f>
        <v>-8.0894222430646181</v>
      </c>
      <c r="M136">
        <f t="shared" ref="M136:M199" si="47">SQRT(2/3)*H136</f>
        <v>8.1609368915345168</v>
      </c>
      <c r="N136">
        <f t="shared" ref="N136:N199" si="48">SQRT(2/3)*(-0.5*H136+SQRT(3)/2*I136)</f>
        <v>-4.3025760532308732</v>
      </c>
      <c r="O136">
        <f t="shared" ref="O136:O199" si="49">SQRT(2/3)*(-0.5*H136-SQRT(3)/2*I136)</f>
        <v>-3.8583608383036436</v>
      </c>
      <c r="P136">
        <f t="shared" ref="P136:P199" si="50">J136*M136+K136*N136+L136*O136</f>
        <v>58.778525229247322</v>
      </c>
      <c r="Q136">
        <f t="shared" ref="Q136:Q199" si="51">(1/SQRT(3))*(((K136-L136)*M136)+((L136-J136)*N136)+((J136-K136)*O136))</f>
        <v>80.901699437494742</v>
      </c>
      <c r="R136">
        <f t="shared" ref="R136:R199" si="52">SQRT(P136^2+Q136^2)</f>
        <v>100</v>
      </c>
      <c r="S136">
        <f t="shared" ref="S136:S199" si="53">P136/R136</f>
        <v>0.58778525229247325</v>
      </c>
      <c r="T136">
        <f t="shared" ref="T136:T199" si="54">SQRT(2/3)*(J136*COS(E136)+K136*COS(E136-2*PI()/3)+L136*COS(E136+2*PI()/3))</f>
        <v>10</v>
      </c>
      <c r="U136">
        <f t="shared" ref="U136:U199" si="55">SQRT(2/3)*(-J136*SIN(E136)-K136*SIN(E136-2*PI()/3)-L136*SIN(E136+2*PI()/3))</f>
        <v>1.8129866073473579E-15</v>
      </c>
      <c r="V136">
        <f t="shared" ref="V136:V199" si="56">SQRT(2/3)*(M136*COS(E136)+N136*COS(E136-2*PI()/3)+O136*COS(E136+2*PI()/3))</f>
        <v>5.8778525229247309</v>
      </c>
      <c r="W136">
        <f t="shared" ref="W136:W199" si="57">SQRT(2/3)*(-M136*SIN(E136)-N136*SIN(E136-2*PI()/3)-O136*SIN(E136+2*PI()/3))</f>
        <v>-8.0901699437494727</v>
      </c>
    </row>
    <row r="137" spans="4:23" x14ac:dyDescent="0.25">
      <c r="D137">
        <v>0.3</v>
      </c>
      <c r="E137">
        <f t="shared" si="39"/>
        <v>0.94247779607693793</v>
      </c>
      <c r="F137">
        <f t="shared" si="40"/>
        <v>5.8778525229247318</v>
      </c>
      <c r="G137">
        <f t="shared" si="41"/>
        <v>8.0901699437494745</v>
      </c>
      <c r="H137">
        <f t="shared" si="42"/>
        <v>10</v>
      </c>
      <c r="I137">
        <f t="shared" si="43"/>
        <v>0</v>
      </c>
      <c r="J137">
        <f t="shared" si="44"/>
        <v>4.7992464881654522</v>
      </c>
      <c r="K137">
        <f t="shared" si="45"/>
        <v>3.3209907840941169</v>
      </c>
      <c r="L137">
        <f t="shared" si="46"/>
        <v>-8.120237272259569</v>
      </c>
      <c r="M137">
        <f t="shared" si="47"/>
        <v>8.1649658092772608</v>
      </c>
      <c r="N137">
        <f t="shared" si="48"/>
        <v>-4.0824829046386304</v>
      </c>
      <c r="O137">
        <f t="shared" si="49"/>
        <v>-4.0824829046386304</v>
      </c>
      <c r="P137">
        <f t="shared" si="50"/>
        <v>58.778525229247322</v>
      </c>
      <c r="Q137">
        <f t="shared" si="51"/>
        <v>80.90169943749477</v>
      </c>
      <c r="R137">
        <f t="shared" si="52"/>
        <v>100.00000000000003</v>
      </c>
      <c r="S137">
        <f t="shared" si="53"/>
        <v>0.58778525229247303</v>
      </c>
      <c r="T137">
        <f t="shared" si="54"/>
        <v>10.000000000000002</v>
      </c>
      <c r="U137">
        <f t="shared" si="55"/>
        <v>7.2519464293894312E-16</v>
      </c>
      <c r="V137">
        <f t="shared" si="56"/>
        <v>5.8778525229247309</v>
      </c>
      <c r="W137">
        <f t="shared" si="57"/>
        <v>-8.0901699437494727</v>
      </c>
    </row>
    <row r="138" spans="4:23" x14ac:dyDescent="0.25">
      <c r="D138">
        <v>0.31</v>
      </c>
      <c r="E138">
        <f t="shared" si="39"/>
        <v>0.97389372261283591</v>
      </c>
      <c r="F138">
        <f t="shared" si="40"/>
        <v>5.6208337785213054</v>
      </c>
      <c r="G138">
        <f t="shared" si="41"/>
        <v>8.270805742745619</v>
      </c>
      <c r="H138">
        <f t="shared" si="42"/>
        <v>9.9950656036573164</v>
      </c>
      <c r="I138">
        <f t="shared" si="43"/>
        <v>0.31410759078128336</v>
      </c>
      <c r="J138">
        <f t="shared" si="44"/>
        <v>4.5893915621257175</v>
      </c>
      <c r="K138">
        <f t="shared" si="45"/>
        <v>3.5536470455092082</v>
      </c>
      <c r="L138">
        <f t="shared" si="46"/>
        <v>-8.1430386076349244</v>
      </c>
      <c r="M138">
        <f t="shared" si="47"/>
        <v>8.1609368915345168</v>
      </c>
      <c r="N138">
        <f t="shared" si="48"/>
        <v>-3.8583608383036436</v>
      </c>
      <c r="O138">
        <f t="shared" si="49"/>
        <v>-4.3025760532308732</v>
      </c>
      <c r="P138">
        <f t="shared" si="50"/>
        <v>58.778525229247315</v>
      </c>
      <c r="Q138">
        <f t="shared" si="51"/>
        <v>80.90169943749477</v>
      </c>
      <c r="R138">
        <f t="shared" si="52"/>
        <v>100.00000000000001</v>
      </c>
      <c r="S138">
        <f t="shared" si="53"/>
        <v>0.58778525229247303</v>
      </c>
      <c r="T138">
        <f t="shared" si="54"/>
        <v>10</v>
      </c>
      <c r="U138">
        <f t="shared" si="55"/>
        <v>1.8129866073473578E-16</v>
      </c>
      <c r="V138">
        <f t="shared" si="56"/>
        <v>5.8778525229247318</v>
      </c>
      <c r="W138">
        <f t="shared" si="57"/>
        <v>-8.0901699437494745</v>
      </c>
    </row>
    <row r="139" spans="4:23" x14ac:dyDescent="0.25">
      <c r="D139">
        <v>0.32</v>
      </c>
      <c r="E139">
        <f t="shared" si="39"/>
        <v>1.0053096491487339</v>
      </c>
      <c r="F139">
        <f t="shared" si="40"/>
        <v>5.3582679497899655</v>
      </c>
      <c r="G139">
        <f t="shared" si="41"/>
        <v>8.4432792550201512</v>
      </c>
      <c r="H139">
        <f t="shared" si="42"/>
        <v>9.980267284282716</v>
      </c>
      <c r="I139">
        <f t="shared" si="43"/>
        <v>0.62790519529313471</v>
      </c>
      <c r="J139">
        <f t="shared" si="44"/>
        <v>4.3750074606981233</v>
      </c>
      <c r="K139">
        <f t="shared" si="45"/>
        <v>3.7827962863273878</v>
      </c>
      <c r="L139">
        <f t="shared" si="46"/>
        <v>-8.1578037470255111</v>
      </c>
      <c r="M139">
        <f t="shared" si="47"/>
        <v>8.1488541143616793</v>
      </c>
      <c r="N139">
        <f t="shared" si="48"/>
        <v>-3.6304310356468004</v>
      </c>
      <c r="O139">
        <f t="shared" si="49"/>
        <v>-4.5184230787148785</v>
      </c>
      <c r="P139">
        <f t="shared" si="50"/>
        <v>58.778525229247322</v>
      </c>
      <c r="Q139">
        <f t="shared" si="51"/>
        <v>80.901699437494742</v>
      </c>
      <c r="R139">
        <f t="shared" si="52"/>
        <v>100</v>
      </c>
      <c r="S139">
        <f t="shared" si="53"/>
        <v>0.58778525229247325</v>
      </c>
      <c r="T139">
        <f t="shared" si="54"/>
        <v>10</v>
      </c>
      <c r="U139">
        <f t="shared" si="55"/>
        <v>1.1331166295920985E-15</v>
      </c>
      <c r="V139">
        <f t="shared" si="56"/>
        <v>5.8778525229247309</v>
      </c>
      <c r="W139">
        <f t="shared" si="57"/>
        <v>-8.090169943749471</v>
      </c>
    </row>
    <row r="140" spans="4:23" x14ac:dyDescent="0.25">
      <c r="D140">
        <v>0.33</v>
      </c>
      <c r="E140">
        <f t="shared" si="39"/>
        <v>1.0367255756846319</v>
      </c>
      <c r="F140">
        <f t="shared" si="40"/>
        <v>5.0904141575037123</v>
      </c>
      <c r="G140">
        <f t="shared" si="41"/>
        <v>8.6074202700394373</v>
      </c>
      <c r="H140">
        <f t="shared" si="42"/>
        <v>9.9556196460308009</v>
      </c>
      <c r="I140">
        <f t="shared" si="43"/>
        <v>0.94108313318514369</v>
      </c>
      <c r="J140">
        <f t="shared" si="44"/>
        <v>4.1563057551078719</v>
      </c>
      <c r="K140">
        <f t="shared" si="45"/>
        <v>4.0082123639134934</v>
      </c>
      <c r="L140">
        <f t="shared" si="46"/>
        <v>-8.1645181190213663</v>
      </c>
      <c r="M140">
        <f t="shared" si="47"/>
        <v>8.1287294020010474</v>
      </c>
      <c r="N140">
        <f t="shared" si="48"/>
        <v>-3.3989184358650255</v>
      </c>
      <c r="O140">
        <f t="shared" si="49"/>
        <v>-4.7298109661360215</v>
      </c>
      <c r="P140">
        <f t="shared" si="50"/>
        <v>58.778525229247322</v>
      </c>
      <c r="Q140">
        <f t="shared" si="51"/>
        <v>80.901699437494784</v>
      </c>
      <c r="R140">
        <f t="shared" si="52"/>
        <v>100.00000000000004</v>
      </c>
      <c r="S140">
        <f t="shared" si="53"/>
        <v>0.58778525229247292</v>
      </c>
      <c r="T140">
        <f t="shared" si="54"/>
        <v>10.000000000000002</v>
      </c>
      <c r="U140">
        <f t="shared" si="55"/>
        <v>2.5721747491740639E-15</v>
      </c>
      <c r="V140">
        <f t="shared" si="56"/>
        <v>5.8778525229247309</v>
      </c>
      <c r="W140">
        <f t="shared" si="57"/>
        <v>-8.0901699437494727</v>
      </c>
    </row>
    <row r="141" spans="4:23" x14ac:dyDescent="0.25">
      <c r="D141">
        <v>0.34</v>
      </c>
      <c r="E141">
        <f t="shared" si="39"/>
        <v>1.0681415022205298</v>
      </c>
      <c r="F141">
        <f t="shared" si="40"/>
        <v>4.8175367410171512</v>
      </c>
      <c r="G141">
        <f t="shared" si="41"/>
        <v>8.7630668004386365</v>
      </c>
      <c r="H141">
        <f t="shared" si="42"/>
        <v>9.921147013144779</v>
      </c>
      <c r="I141">
        <f t="shared" si="43"/>
        <v>1.2533323356430439</v>
      </c>
      <c r="J141">
        <f t="shared" si="44"/>
        <v>3.9335022775342039</v>
      </c>
      <c r="K141">
        <f t="shared" si="45"/>
        <v>4.2296728198137608</v>
      </c>
      <c r="L141">
        <f t="shared" si="46"/>
        <v>-8.1631750973479633</v>
      </c>
      <c r="M141">
        <f t="shared" si="47"/>
        <v>8.1005826151140337</v>
      </c>
      <c r="N141">
        <f t="shared" si="48"/>
        <v>-3.1640515139434462</v>
      </c>
      <c r="O141">
        <f t="shared" si="49"/>
        <v>-4.936531101170587</v>
      </c>
      <c r="P141">
        <f t="shared" si="50"/>
        <v>58.778525229247307</v>
      </c>
      <c r="Q141">
        <f t="shared" si="51"/>
        <v>80.90169943749477</v>
      </c>
      <c r="R141">
        <f t="shared" si="52"/>
        <v>100.00000000000001</v>
      </c>
      <c r="S141">
        <f t="shared" si="53"/>
        <v>0.58778525229247303</v>
      </c>
      <c r="T141">
        <f t="shared" si="54"/>
        <v>10</v>
      </c>
      <c r="U141">
        <f t="shared" si="55"/>
        <v>2.1302592636331456E-15</v>
      </c>
      <c r="V141">
        <f t="shared" si="56"/>
        <v>5.8778525229247309</v>
      </c>
      <c r="W141">
        <f t="shared" si="57"/>
        <v>-8.0901699437494727</v>
      </c>
    </row>
    <row r="142" spans="4:23" x14ac:dyDescent="0.25">
      <c r="D142">
        <v>0.35</v>
      </c>
      <c r="E142">
        <f t="shared" si="39"/>
        <v>1.0995574287564276</v>
      </c>
      <c r="F142">
        <f t="shared" si="40"/>
        <v>4.5399049973954684</v>
      </c>
      <c r="G142">
        <f t="shared" si="41"/>
        <v>8.9100652418836788</v>
      </c>
      <c r="H142">
        <f t="shared" si="42"/>
        <v>9.8768834059513768</v>
      </c>
      <c r="I142">
        <f t="shared" si="43"/>
        <v>1.5643446504023082</v>
      </c>
      <c r="J142">
        <f t="shared" si="44"/>
        <v>3.7068169081100968</v>
      </c>
      <c r="K142">
        <f t="shared" si="45"/>
        <v>4.4469590992954569</v>
      </c>
      <c r="L142">
        <f t="shared" si="46"/>
        <v>-8.1537760074055523</v>
      </c>
      <c r="M142">
        <f t="shared" si="47"/>
        <v>8.0644415311810924</v>
      </c>
      <c r="N142">
        <f t="shared" si="48"/>
        <v>-2.9260620551781753</v>
      </c>
      <c r="O142">
        <f t="shared" si="49"/>
        <v>-5.1383794760029176</v>
      </c>
      <c r="P142">
        <f t="shared" si="50"/>
        <v>58.7785252292473</v>
      </c>
      <c r="Q142">
        <f t="shared" si="51"/>
        <v>80.901699437494742</v>
      </c>
      <c r="R142">
        <f t="shared" si="52"/>
        <v>99.999999999999986</v>
      </c>
      <c r="S142">
        <f t="shared" si="53"/>
        <v>0.58778525229247314</v>
      </c>
      <c r="T142">
        <f t="shared" si="54"/>
        <v>10</v>
      </c>
      <c r="U142">
        <f t="shared" si="55"/>
        <v>1.9942852680820937E-15</v>
      </c>
      <c r="V142">
        <f t="shared" si="56"/>
        <v>5.8778525229247309</v>
      </c>
      <c r="W142">
        <f t="shared" si="57"/>
        <v>-8.090169943749471</v>
      </c>
    </row>
    <row r="143" spans="4:23" x14ac:dyDescent="0.25">
      <c r="D143">
        <v>0.36</v>
      </c>
      <c r="E143">
        <f t="shared" si="39"/>
        <v>1.1309733552923256</v>
      </c>
      <c r="F143">
        <f t="shared" si="40"/>
        <v>4.257792915650727</v>
      </c>
      <c r="G143">
        <f t="shared" si="41"/>
        <v>9.0482705246601967</v>
      </c>
      <c r="H143">
        <f t="shared" si="42"/>
        <v>9.8228725072868883</v>
      </c>
      <c r="I143">
        <f t="shared" si="43"/>
        <v>1.8738131458572465</v>
      </c>
      <c r="J143">
        <f t="shared" si="44"/>
        <v>3.4764733579271123</v>
      </c>
      <c r="K143">
        <f t="shared" si="45"/>
        <v>4.6598567670340287</v>
      </c>
      <c r="L143">
        <f t="shared" si="46"/>
        <v>-8.1363301249611428</v>
      </c>
      <c r="M143">
        <f t="shared" si="47"/>
        <v>8.0203418170887044</v>
      </c>
      <c r="N143">
        <f t="shared" si="48"/>
        <v>-2.6851849264321959</v>
      </c>
      <c r="O143">
        <f t="shared" si="49"/>
        <v>-5.3351568906565081</v>
      </c>
      <c r="P143">
        <f t="shared" si="50"/>
        <v>58.778525229247336</v>
      </c>
      <c r="Q143">
        <f t="shared" si="51"/>
        <v>80.901699437494784</v>
      </c>
      <c r="R143">
        <f t="shared" si="52"/>
        <v>100.00000000000004</v>
      </c>
      <c r="S143">
        <f t="shared" si="53"/>
        <v>0.58778525229247314</v>
      </c>
      <c r="T143">
        <f t="shared" si="54"/>
        <v>10.000000000000004</v>
      </c>
      <c r="U143">
        <f t="shared" si="55"/>
        <v>-4.5324665183683948E-16</v>
      </c>
      <c r="V143">
        <f t="shared" si="56"/>
        <v>5.8778525229247318</v>
      </c>
      <c r="W143">
        <f t="shared" si="57"/>
        <v>-8.0901699437494763</v>
      </c>
    </row>
    <row r="144" spans="4:23" x14ac:dyDescent="0.25">
      <c r="D144">
        <v>0.37</v>
      </c>
      <c r="E144">
        <f t="shared" si="39"/>
        <v>1.1623892818282235</v>
      </c>
      <c r="F144">
        <f t="shared" si="40"/>
        <v>3.9714789063478055</v>
      </c>
      <c r="G144">
        <f t="shared" si="41"/>
        <v>9.1775462568398112</v>
      </c>
      <c r="H144">
        <f t="shared" si="42"/>
        <v>9.7591676193874743</v>
      </c>
      <c r="I144">
        <f t="shared" si="43"/>
        <v>2.181432413965426</v>
      </c>
      <c r="J144">
        <f t="shared" si="44"/>
        <v>3.2426989482595681</v>
      </c>
      <c r="K144">
        <f t="shared" si="45"/>
        <v>4.8681557187348625</v>
      </c>
      <c r="L144">
        <f t="shared" si="46"/>
        <v>-8.110854666994431</v>
      </c>
      <c r="M144">
        <f t="shared" si="47"/>
        <v>7.9683269939304484</v>
      </c>
      <c r="N144">
        <f t="shared" si="48"/>
        <v>-2.4416578443501318</v>
      </c>
      <c r="O144">
        <f t="shared" si="49"/>
        <v>-5.5266691495803171</v>
      </c>
      <c r="P144">
        <f t="shared" si="50"/>
        <v>58.778525229247322</v>
      </c>
      <c r="Q144">
        <f t="shared" si="51"/>
        <v>80.90169943749477</v>
      </c>
      <c r="R144">
        <f t="shared" si="52"/>
        <v>100.00000000000003</v>
      </c>
      <c r="S144">
        <f t="shared" si="53"/>
        <v>0.58778525229247303</v>
      </c>
      <c r="T144">
        <f t="shared" si="54"/>
        <v>10</v>
      </c>
      <c r="U144">
        <f t="shared" si="55"/>
        <v>6.3454531257157521E-16</v>
      </c>
      <c r="V144">
        <f t="shared" si="56"/>
        <v>5.8778525229247309</v>
      </c>
      <c r="W144">
        <f t="shared" si="57"/>
        <v>-8.0901699437494745</v>
      </c>
    </row>
    <row r="145" spans="4:23" x14ac:dyDescent="0.25">
      <c r="D145">
        <v>0.38</v>
      </c>
      <c r="E145">
        <f t="shared" si="39"/>
        <v>1.1938052083641213</v>
      </c>
      <c r="F145">
        <f t="shared" si="40"/>
        <v>3.681245526846781</v>
      </c>
      <c r="G145">
        <f t="shared" si="41"/>
        <v>9.2977648588825126</v>
      </c>
      <c r="H145">
        <f t="shared" si="42"/>
        <v>9.6858316112863108</v>
      </c>
      <c r="I145">
        <f t="shared" si="43"/>
        <v>2.4868988716485467</v>
      </c>
      <c r="J145">
        <f t="shared" si="44"/>
        <v>3.0057243862258822</v>
      </c>
      <c r="K145">
        <f t="shared" si="45"/>
        <v>5.0716503884808661</v>
      </c>
      <c r="L145">
        <f t="shared" si="46"/>
        <v>-8.0773747747067475</v>
      </c>
      <c r="M145">
        <f t="shared" si="47"/>
        <v>7.9084483940569603</v>
      </c>
      <c r="N145">
        <f t="shared" si="48"/>
        <v>-2.1957211407606194</v>
      </c>
      <c r="O145">
        <f t="shared" si="49"/>
        <v>-5.7127272532963413</v>
      </c>
      <c r="P145">
        <f t="shared" si="50"/>
        <v>58.778525229247307</v>
      </c>
      <c r="Q145">
        <f t="shared" si="51"/>
        <v>80.901699437494713</v>
      </c>
      <c r="R145">
        <f t="shared" si="52"/>
        <v>99.999999999999972</v>
      </c>
      <c r="S145">
        <f t="shared" si="53"/>
        <v>0.58778525229247325</v>
      </c>
      <c r="T145">
        <f t="shared" si="54"/>
        <v>9.9999999999999982</v>
      </c>
      <c r="U145">
        <f t="shared" si="55"/>
        <v>1.8129866073473578E-16</v>
      </c>
      <c r="V145">
        <f t="shared" si="56"/>
        <v>5.8778525229247309</v>
      </c>
      <c r="W145">
        <f t="shared" si="57"/>
        <v>-8.0901699437494727</v>
      </c>
    </row>
    <row r="146" spans="4:23" x14ac:dyDescent="0.25">
      <c r="D146">
        <v>0.39</v>
      </c>
      <c r="E146">
        <f t="shared" si="39"/>
        <v>1.2252211349000193</v>
      </c>
      <c r="F146">
        <f t="shared" si="40"/>
        <v>3.387379202452915</v>
      </c>
      <c r="G146">
        <f t="shared" si="41"/>
        <v>9.4088076895422539</v>
      </c>
      <c r="H146">
        <f t="shared" si="42"/>
        <v>9.602936856769432</v>
      </c>
      <c r="I146">
        <f t="shared" si="43"/>
        <v>2.7899110603922916</v>
      </c>
      <c r="J146">
        <f t="shared" si="44"/>
        <v>2.7657835371084927</v>
      </c>
      <c r="K146">
        <f t="shared" si="45"/>
        <v>5.2701399516012133</v>
      </c>
      <c r="L146">
        <f t="shared" si="46"/>
        <v>-8.035923488709706</v>
      </c>
      <c r="M146">
        <f t="shared" si="47"/>
        <v>7.8407651104170855</v>
      </c>
      <c r="N146">
        <f t="shared" si="48"/>
        <v>-1.9476175254978021</v>
      </c>
      <c r="O146">
        <f t="shared" si="49"/>
        <v>-5.8931475849192836</v>
      </c>
      <c r="P146">
        <f t="shared" si="50"/>
        <v>58.778525229247307</v>
      </c>
      <c r="Q146">
        <f t="shared" si="51"/>
        <v>80.901699437494742</v>
      </c>
      <c r="R146">
        <f t="shared" si="52"/>
        <v>100</v>
      </c>
      <c r="S146">
        <f t="shared" si="53"/>
        <v>0.58778525229247303</v>
      </c>
      <c r="T146">
        <f t="shared" si="54"/>
        <v>10</v>
      </c>
      <c r="U146">
        <f t="shared" si="55"/>
        <v>1.8129866073473579E-15</v>
      </c>
      <c r="V146">
        <f t="shared" si="56"/>
        <v>5.8778525229247309</v>
      </c>
      <c r="W146">
        <f t="shared" si="57"/>
        <v>-8.0901699437494727</v>
      </c>
    </row>
    <row r="147" spans="4:23" x14ac:dyDescent="0.25">
      <c r="D147">
        <v>0.4</v>
      </c>
      <c r="E147">
        <f t="shared" si="39"/>
        <v>1.2566370614359172</v>
      </c>
      <c r="F147">
        <f t="shared" si="40"/>
        <v>3.0901699437494745</v>
      </c>
      <c r="G147">
        <f t="shared" si="41"/>
        <v>9.5105651629515346</v>
      </c>
      <c r="H147">
        <f t="shared" si="42"/>
        <v>9.5105651629515364</v>
      </c>
      <c r="I147">
        <f t="shared" si="43"/>
        <v>3.0901699437494741</v>
      </c>
      <c r="J147">
        <f t="shared" si="44"/>
        <v>2.5231131935570694</v>
      </c>
      <c r="K147">
        <f t="shared" si="45"/>
        <v>5.4634285228610366</v>
      </c>
      <c r="L147">
        <f t="shared" si="46"/>
        <v>-7.9865417164181052</v>
      </c>
      <c r="M147">
        <f t="shared" si="47"/>
        <v>7.7653439382402709</v>
      </c>
      <c r="N147">
        <f t="shared" si="48"/>
        <v>-1.6975918468760305</v>
      </c>
      <c r="O147">
        <f t="shared" si="49"/>
        <v>-6.0677520913642402</v>
      </c>
      <c r="P147">
        <f t="shared" si="50"/>
        <v>58.778525229247293</v>
      </c>
      <c r="Q147">
        <f t="shared" si="51"/>
        <v>80.901699437494727</v>
      </c>
      <c r="R147">
        <f t="shared" si="52"/>
        <v>99.999999999999986</v>
      </c>
      <c r="S147">
        <f t="shared" si="53"/>
        <v>0.58778525229247303</v>
      </c>
      <c r="T147">
        <f t="shared" si="54"/>
        <v>9.9999999999999964</v>
      </c>
      <c r="U147">
        <f t="shared" si="55"/>
        <v>1.8129866073473578E-16</v>
      </c>
      <c r="V147">
        <f t="shared" si="56"/>
        <v>5.8778525229247309</v>
      </c>
      <c r="W147">
        <f t="shared" si="57"/>
        <v>-8.0901699437494727</v>
      </c>
    </row>
    <row r="148" spans="4:23" x14ac:dyDescent="0.25">
      <c r="D148">
        <v>0.41</v>
      </c>
      <c r="E148">
        <f t="shared" si="39"/>
        <v>1.288052987971815</v>
      </c>
      <c r="F148">
        <f t="shared" si="40"/>
        <v>2.7899110603922948</v>
      </c>
      <c r="G148">
        <f t="shared" si="41"/>
        <v>9.6029368567694302</v>
      </c>
      <c r="H148">
        <f t="shared" si="42"/>
        <v>9.4088076895422557</v>
      </c>
      <c r="I148">
        <f t="shared" si="43"/>
        <v>3.3873792024529119</v>
      </c>
      <c r="J148">
        <f t="shared" si="44"/>
        <v>2.277952841902755</v>
      </c>
      <c r="K148">
        <f t="shared" si="45"/>
        <v>5.6513253497765152</v>
      </c>
      <c r="L148">
        <f t="shared" si="46"/>
        <v>-7.9292781916792716</v>
      </c>
      <c r="M148">
        <f t="shared" si="47"/>
        <v>7.6822593091177493</v>
      </c>
      <c r="N148">
        <f t="shared" si="48"/>
        <v>-1.4458908500541419</v>
      </c>
      <c r="O148">
        <f t="shared" si="49"/>
        <v>-6.2363684590636073</v>
      </c>
      <c r="P148">
        <f t="shared" si="50"/>
        <v>58.778525229247307</v>
      </c>
      <c r="Q148">
        <f t="shared" si="51"/>
        <v>80.901699437494742</v>
      </c>
      <c r="R148">
        <f t="shared" si="52"/>
        <v>100</v>
      </c>
      <c r="S148">
        <f t="shared" si="53"/>
        <v>0.58778525229247303</v>
      </c>
      <c r="T148">
        <f t="shared" si="54"/>
        <v>10</v>
      </c>
      <c r="U148">
        <f t="shared" si="55"/>
        <v>1.8129866073473578E-16</v>
      </c>
      <c r="V148">
        <f t="shared" si="56"/>
        <v>5.8778525229247309</v>
      </c>
      <c r="W148">
        <f t="shared" si="57"/>
        <v>-8.0901699437494727</v>
      </c>
    </row>
    <row r="149" spans="4:23" x14ac:dyDescent="0.25">
      <c r="D149">
        <v>0.42</v>
      </c>
      <c r="E149">
        <f t="shared" si="39"/>
        <v>1.319468914507713</v>
      </c>
      <c r="F149">
        <f t="shared" si="40"/>
        <v>2.4868988716485498</v>
      </c>
      <c r="G149">
        <f t="shared" si="41"/>
        <v>9.6858316112863108</v>
      </c>
      <c r="H149">
        <f t="shared" si="42"/>
        <v>9.2977648588825144</v>
      </c>
      <c r="I149">
        <f t="shared" si="43"/>
        <v>3.6812455268467783</v>
      </c>
      <c r="J149">
        <f t="shared" si="44"/>
        <v>2.0305444258140608</v>
      </c>
      <c r="K149">
        <f t="shared" si="45"/>
        <v>5.8336450008645429</v>
      </c>
      <c r="L149">
        <f t="shared" si="46"/>
        <v>-7.8641894266786032</v>
      </c>
      <c r="M149">
        <f t="shared" si="47"/>
        <v>7.5915932175475342</v>
      </c>
      <c r="N149">
        <f t="shared" si="48"/>
        <v>-1.1927629335277656</v>
      </c>
      <c r="O149">
        <f t="shared" si="49"/>
        <v>-6.3988302840197688</v>
      </c>
      <c r="P149">
        <f t="shared" si="50"/>
        <v>58.778525229247307</v>
      </c>
      <c r="Q149">
        <f t="shared" si="51"/>
        <v>80.901699437494727</v>
      </c>
      <c r="R149">
        <f t="shared" si="52"/>
        <v>99.999999999999986</v>
      </c>
      <c r="S149">
        <f t="shared" si="53"/>
        <v>0.58778525229247314</v>
      </c>
      <c r="T149">
        <f t="shared" si="54"/>
        <v>9.9999999999999982</v>
      </c>
      <c r="U149">
        <f t="shared" si="55"/>
        <v>-7.2519464293894312E-16</v>
      </c>
      <c r="V149">
        <f t="shared" si="56"/>
        <v>5.8778525229247309</v>
      </c>
      <c r="W149">
        <f t="shared" si="57"/>
        <v>-8.0901699437494745</v>
      </c>
    </row>
    <row r="150" spans="4:23" x14ac:dyDescent="0.25">
      <c r="D150">
        <v>0.43</v>
      </c>
      <c r="E150">
        <f t="shared" si="39"/>
        <v>1.350884841043611</v>
      </c>
      <c r="F150">
        <f t="shared" si="40"/>
        <v>2.1814324139654269</v>
      </c>
      <c r="G150">
        <f t="shared" si="41"/>
        <v>9.7591676193874726</v>
      </c>
      <c r="H150">
        <f t="shared" si="42"/>
        <v>9.177546256839813</v>
      </c>
      <c r="I150">
        <f t="shared" si="43"/>
        <v>3.9714789063478051</v>
      </c>
      <c r="J150">
        <f t="shared" si="44"/>
        <v>1.7811321075276869</v>
      </c>
      <c r="K150">
        <f t="shared" si="45"/>
        <v>6.0102075486412136</v>
      </c>
      <c r="L150">
        <f t="shared" si="46"/>
        <v>-7.7913396561689012</v>
      </c>
      <c r="M150">
        <f t="shared" si="47"/>
        <v>7.4934351400157571</v>
      </c>
      <c r="N150">
        <f t="shared" si="48"/>
        <v>-0.9384579039900125</v>
      </c>
      <c r="O150">
        <f t="shared" si="49"/>
        <v>-6.5549772360257448</v>
      </c>
      <c r="P150">
        <f t="shared" si="50"/>
        <v>58.778525229247315</v>
      </c>
      <c r="Q150">
        <f t="shared" si="51"/>
        <v>80.901699437494742</v>
      </c>
      <c r="R150">
        <f t="shared" si="52"/>
        <v>100</v>
      </c>
      <c r="S150">
        <f t="shared" si="53"/>
        <v>0.58778525229247314</v>
      </c>
      <c r="T150">
        <f t="shared" si="54"/>
        <v>10</v>
      </c>
      <c r="U150">
        <f t="shared" si="55"/>
        <v>-3.6259732146947156E-16</v>
      </c>
      <c r="V150">
        <f t="shared" si="56"/>
        <v>5.8778525229247318</v>
      </c>
      <c r="W150">
        <f t="shared" si="57"/>
        <v>-8.0901699437494745</v>
      </c>
    </row>
    <row r="151" spans="4:23" x14ac:dyDescent="0.25">
      <c r="D151">
        <v>0.44</v>
      </c>
      <c r="E151">
        <f t="shared" si="39"/>
        <v>1.3823007675795089</v>
      </c>
      <c r="F151">
        <f t="shared" si="40"/>
        <v>1.8738131458572473</v>
      </c>
      <c r="G151">
        <f t="shared" si="41"/>
        <v>9.8228725072868865</v>
      </c>
      <c r="H151">
        <f t="shared" si="42"/>
        <v>9.0482705246601949</v>
      </c>
      <c r="I151">
        <f t="shared" si="43"/>
        <v>4.2577929156507253</v>
      </c>
      <c r="J151">
        <f t="shared" si="44"/>
        <v>1.5299620268898688</v>
      </c>
      <c r="K151">
        <f t="shared" si="45"/>
        <v>6.1808387471885275</v>
      </c>
      <c r="L151">
        <f t="shared" si="46"/>
        <v>-7.7108007740783968</v>
      </c>
      <c r="M151">
        <f t="shared" si="47"/>
        <v>7.3878819466941712</v>
      </c>
      <c r="N151">
        <f t="shared" si="48"/>
        <v>-0.68322672980241594</v>
      </c>
      <c r="O151">
        <f t="shared" si="49"/>
        <v>-6.704655216891755</v>
      </c>
      <c r="P151">
        <f t="shared" si="50"/>
        <v>58.778525229247315</v>
      </c>
      <c r="Q151">
        <f t="shared" si="51"/>
        <v>80.901699437494742</v>
      </c>
      <c r="R151">
        <f t="shared" si="52"/>
        <v>100</v>
      </c>
      <c r="S151">
        <f t="shared" si="53"/>
        <v>0.58778525229247314</v>
      </c>
      <c r="T151">
        <f t="shared" si="54"/>
        <v>10.000000000000004</v>
      </c>
      <c r="U151">
        <f t="shared" si="55"/>
        <v>1.8129866073473579E-15</v>
      </c>
      <c r="V151">
        <f t="shared" si="56"/>
        <v>5.8778525229247318</v>
      </c>
      <c r="W151">
        <f t="shared" si="57"/>
        <v>-8.090169943749471</v>
      </c>
    </row>
    <row r="152" spans="4:23" x14ac:dyDescent="0.25">
      <c r="D152">
        <v>0.45</v>
      </c>
      <c r="E152">
        <f t="shared" si="39"/>
        <v>1.4137166941154069</v>
      </c>
      <c r="F152">
        <f t="shared" si="40"/>
        <v>1.5643446504023093</v>
      </c>
      <c r="G152">
        <f t="shared" si="41"/>
        <v>9.8768834059513786</v>
      </c>
      <c r="H152">
        <f t="shared" si="42"/>
        <v>8.9100652418836788</v>
      </c>
      <c r="I152">
        <f t="shared" si="43"/>
        <v>4.5399049973954684</v>
      </c>
      <c r="J152">
        <f t="shared" si="44"/>
        <v>1.2772820584460645</v>
      </c>
      <c r="K152">
        <f t="shared" si="45"/>
        <v>6.3453702041140705</v>
      </c>
      <c r="L152">
        <f t="shared" si="46"/>
        <v>-7.622652262560135</v>
      </c>
      <c r="M152">
        <f t="shared" si="47"/>
        <v>7.2750378058409959</v>
      </c>
      <c r="N152">
        <f t="shared" si="48"/>
        <v>-0.42732129331946711</v>
      </c>
      <c r="O152">
        <f t="shared" si="49"/>
        <v>-6.8477165125215294</v>
      </c>
      <c r="P152">
        <f t="shared" si="50"/>
        <v>58.778525229247322</v>
      </c>
      <c r="Q152">
        <f t="shared" si="51"/>
        <v>80.901699437494742</v>
      </c>
      <c r="R152">
        <f t="shared" si="52"/>
        <v>100</v>
      </c>
      <c r="S152">
        <f t="shared" si="53"/>
        <v>0.58778525229247325</v>
      </c>
      <c r="T152">
        <f t="shared" si="54"/>
        <v>10.000000000000002</v>
      </c>
      <c r="U152">
        <f t="shared" si="55"/>
        <v>0</v>
      </c>
      <c r="V152">
        <f t="shared" si="56"/>
        <v>5.8778525229247336</v>
      </c>
      <c r="W152">
        <f t="shared" si="57"/>
        <v>-8.0901699437494727</v>
      </c>
    </row>
    <row r="153" spans="4:23" x14ac:dyDescent="0.25">
      <c r="D153">
        <v>0.46</v>
      </c>
      <c r="E153">
        <f t="shared" si="39"/>
        <v>1.4451326206513049</v>
      </c>
      <c r="F153">
        <f t="shared" si="40"/>
        <v>1.2533323356430426</v>
      </c>
      <c r="G153">
        <f t="shared" si="41"/>
        <v>9.921147013144779</v>
      </c>
      <c r="H153">
        <f t="shared" si="42"/>
        <v>8.7630668004386365</v>
      </c>
      <c r="I153">
        <f t="shared" si="43"/>
        <v>4.817536741017153</v>
      </c>
      <c r="J153">
        <f t="shared" si="44"/>
        <v>1.0233415668187054</v>
      </c>
      <c r="K153">
        <f t="shared" si="45"/>
        <v>6.5036395467339814</v>
      </c>
      <c r="L153">
        <f t="shared" si="46"/>
        <v>-7.5269811135526865</v>
      </c>
      <c r="M153">
        <f t="shared" si="47"/>
        <v>7.1550140809994147</v>
      </c>
      <c r="N153">
        <f t="shared" si="48"/>
        <v>-0.17099414231113844</v>
      </c>
      <c r="O153">
        <f t="shared" si="49"/>
        <v>-6.9840199386882755</v>
      </c>
      <c r="P153">
        <f t="shared" si="50"/>
        <v>58.778525229247307</v>
      </c>
      <c r="Q153">
        <f t="shared" si="51"/>
        <v>80.901699437494742</v>
      </c>
      <c r="R153">
        <f t="shared" si="52"/>
        <v>100</v>
      </c>
      <c r="S153">
        <f t="shared" si="53"/>
        <v>0.58778525229247303</v>
      </c>
      <c r="T153">
        <f t="shared" si="54"/>
        <v>10</v>
      </c>
      <c r="U153">
        <f t="shared" si="55"/>
        <v>-7.2519464293894312E-16</v>
      </c>
      <c r="V153">
        <f t="shared" si="56"/>
        <v>5.8778525229247309</v>
      </c>
      <c r="W153">
        <f t="shared" si="57"/>
        <v>-8.0901699437494763</v>
      </c>
    </row>
    <row r="154" spans="4:23" x14ac:dyDescent="0.25">
      <c r="D154">
        <v>0.47</v>
      </c>
      <c r="E154">
        <f t="shared" si="39"/>
        <v>1.4765485471872026</v>
      </c>
      <c r="F154">
        <f t="shared" si="40"/>
        <v>0.94108313318514503</v>
      </c>
      <c r="G154">
        <f t="shared" si="41"/>
        <v>9.9556196460308009</v>
      </c>
      <c r="H154">
        <f t="shared" si="42"/>
        <v>8.6074202700394373</v>
      </c>
      <c r="I154">
        <f t="shared" si="43"/>
        <v>5.0904141575037123</v>
      </c>
      <c r="J154">
        <f t="shared" si="44"/>
        <v>0.7683911606144227</v>
      </c>
      <c r="K154">
        <f t="shared" si="45"/>
        <v>6.655490582315184</v>
      </c>
      <c r="L154">
        <f t="shared" si="46"/>
        <v>-7.4238817429296065</v>
      </c>
      <c r="M154">
        <f t="shared" si="47"/>
        <v>7.0279292210952047</v>
      </c>
      <c r="N154">
        <f t="shared" si="48"/>
        <v>8.5501759271278802E-2</v>
      </c>
      <c r="O154">
        <f t="shared" si="49"/>
        <v>-7.1134309803664841</v>
      </c>
      <c r="P154">
        <f t="shared" si="50"/>
        <v>58.778525229247329</v>
      </c>
      <c r="Q154">
        <f t="shared" si="51"/>
        <v>80.90169943749477</v>
      </c>
      <c r="R154">
        <f t="shared" si="52"/>
        <v>100.00000000000003</v>
      </c>
      <c r="S154">
        <f t="shared" si="53"/>
        <v>0.58778525229247314</v>
      </c>
      <c r="T154">
        <f t="shared" si="54"/>
        <v>10.000000000000002</v>
      </c>
      <c r="U154">
        <f t="shared" si="55"/>
        <v>-7.2519464293894312E-16</v>
      </c>
      <c r="V154">
        <f t="shared" si="56"/>
        <v>5.8778525229247327</v>
      </c>
      <c r="W154">
        <f t="shared" si="57"/>
        <v>-8.0901699437494745</v>
      </c>
    </row>
    <row r="155" spans="4:23" x14ac:dyDescent="0.25">
      <c r="D155">
        <v>0.48</v>
      </c>
      <c r="E155">
        <f t="shared" si="39"/>
        <v>1.5079644737231006</v>
      </c>
      <c r="F155">
        <f t="shared" si="40"/>
        <v>0.62790519529313527</v>
      </c>
      <c r="G155">
        <f t="shared" si="41"/>
        <v>9.980267284282716</v>
      </c>
      <c r="H155">
        <f t="shared" si="42"/>
        <v>8.4432792550201512</v>
      </c>
      <c r="I155">
        <f t="shared" si="43"/>
        <v>5.3582679497899655</v>
      </c>
      <c r="J155">
        <f t="shared" si="44"/>
        <v>0.51268244510360106</v>
      </c>
      <c r="K155">
        <f t="shared" si="45"/>
        <v>6.8007734522187571</v>
      </c>
      <c r="L155">
        <f t="shared" si="46"/>
        <v>-7.313455897322358</v>
      </c>
      <c r="M155">
        <f t="shared" si="47"/>
        <v>6.893908643541951</v>
      </c>
      <c r="N155">
        <f t="shared" si="48"/>
        <v>0.34191328094004775</v>
      </c>
      <c r="O155">
        <f t="shared" si="49"/>
        <v>-7.2358219244819981</v>
      </c>
      <c r="P155">
        <f t="shared" si="50"/>
        <v>58.778525229247307</v>
      </c>
      <c r="Q155">
        <f t="shared" si="51"/>
        <v>80.901699437494742</v>
      </c>
      <c r="R155">
        <f t="shared" si="52"/>
        <v>100</v>
      </c>
      <c r="S155">
        <f t="shared" si="53"/>
        <v>0.58778525229247303</v>
      </c>
      <c r="T155">
        <f t="shared" si="54"/>
        <v>10.000000000000002</v>
      </c>
      <c r="U155">
        <f t="shared" si="55"/>
        <v>3.6259732146947156E-16</v>
      </c>
      <c r="V155">
        <f t="shared" si="56"/>
        <v>5.8778525229247309</v>
      </c>
      <c r="W155">
        <f t="shared" si="57"/>
        <v>-8.0901699437494727</v>
      </c>
    </row>
    <row r="156" spans="4:23" x14ac:dyDescent="0.25">
      <c r="D156">
        <v>0.49</v>
      </c>
      <c r="E156">
        <f t="shared" si="39"/>
        <v>1.5393804002589986</v>
      </c>
      <c r="F156">
        <f t="shared" si="40"/>
        <v>0.31410759078128397</v>
      </c>
      <c r="G156">
        <f t="shared" si="41"/>
        <v>9.9950656036573164</v>
      </c>
      <c r="H156">
        <f t="shared" si="42"/>
        <v>8.2708057427456207</v>
      </c>
      <c r="I156">
        <f t="shared" si="43"/>
        <v>5.6208337785213054</v>
      </c>
      <c r="J156">
        <f t="shared" si="44"/>
        <v>0.25646777391636366</v>
      </c>
      <c r="K156">
        <f t="shared" si="45"/>
        <v>6.9393447797923198</v>
      </c>
      <c r="L156">
        <f t="shared" si="46"/>
        <v>-7.1958125537086834</v>
      </c>
      <c r="M156">
        <f t="shared" si="47"/>
        <v>6.7530846104692008</v>
      </c>
      <c r="N156">
        <f t="shared" si="48"/>
        <v>0.59798737548021896</v>
      </c>
      <c r="O156">
        <f t="shared" si="49"/>
        <v>-7.35107198594942</v>
      </c>
      <c r="P156">
        <f t="shared" si="50"/>
        <v>58.778525229247322</v>
      </c>
      <c r="Q156">
        <f t="shared" si="51"/>
        <v>80.901699437494784</v>
      </c>
      <c r="R156">
        <f t="shared" si="52"/>
        <v>100.00000000000004</v>
      </c>
      <c r="S156">
        <f t="shared" si="53"/>
        <v>0.58778525229247292</v>
      </c>
      <c r="T156">
        <f t="shared" si="54"/>
        <v>10.000000000000004</v>
      </c>
      <c r="U156">
        <f t="shared" si="55"/>
        <v>1.4503892858778862E-15</v>
      </c>
      <c r="V156">
        <f t="shared" si="56"/>
        <v>5.8778525229247327</v>
      </c>
      <c r="W156">
        <f t="shared" si="57"/>
        <v>-8.0901699437494745</v>
      </c>
    </row>
    <row r="157" spans="4:23" x14ac:dyDescent="0.25">
      <c r="D157">
        <v>0.5</v>
      </c>
      <c r="E157">
        <f t="shared" si="39"/>
        <v>1.5707963267948966</v>
      </c>
      <c r="F157">
        <f t="shared" si="40"/>
        <v>6.1257422745431001E-16</v>
      </c>
      <c r="G157">
        <f t="shared" si="41"/>
        <v>10</v>
      </c>
      <c r="H157">
        <f t="shared" si="42"/>
        <v>8.0901699437494745</v>
      </c>
      <c r="I157">
        <f t="shared" si="43"/>
        <v>5.8778525229247309</v>
      </c>
      <c r="J157">
        <f t="shared" si="44"/>
        <v>5.0016476228088733E-16</v>
      </c>
      <c r="K157">
        <f t="shared" si="45"/>
        <v>7.0710678118654746</v>
      </c>
      <c r="L157">
        <f t="shared" si="46"/>
        <v>-7.0710678118654746</v>
      </c>
      <c r="M157">
        <f t="shared" si="47"/>
        <v>6.6055960981956998</v>
      </c>
      <c r="N157">
        <f t="shared" si="48"/>
        <v>0.85347132867668396</v>
      </c>
      <c r="O157">
        <f t="shared" si="49"/>
        <v>-7.4590674268723838</v>
      </c>
      <c r="P157">
        <f t="shared" si="50"/>
        <v>58.778525229247307</v>
      </c>
      <c r="Q157">
        <f t="shared" si="51"/>
        <v>80.901699437494742</v>
      </c>
      <c r="R157">
        <f t="shared" si="52"/>
        <v>100</v>
      </c>
      <c r="S157">
        <f t="shared" si="53"/>
        <v>0.58778525229247303</v>
      </c>
      <c r="T157">
        <f t="shared" si="54"/>
        <v>10</v>
      </c>
      <c r="U157">
        <f t="shared" si="55"/>
        <v>0</v>
      </c>
      <c r="V157">
        <f t="shared" si="56"/>
        <v>5.8778525229247318</v>
      </c>
      <c r="W157">
        <f t="shared" si="57"/>
        <v>-8.0901699437494727</v>
      </c>
    </row>
    <row r="158" spans="4:23" x14ac:dyDescent="0.25">
      <c r="D158">
        <v>0.51</v>
      </c>
      <c r="E158">
        <f t="shared" si="39"/>
        <v>1.6022122533307945</v>
      </c>
      <c r="F158">
        <f t="shared" si="40"/>
        <v>-0.31410759078128281</v>
      </c>
      <c r="G158">
        <f t="shared" si="41"/>
        <v>9.9950656036573164</v>
      </c>
      <c r="H158">
        <f t="shared" si="42"/>
        <v>7.9015501237569046</v>
      </c>
      <c r="I158">
        <f t="shared" si="43"/>
        <v>6.1290705365297651</v>
      </c>
      <c r="J158">
        <f t="shared" si="44"/>
        <v>-0.25646777391636272</v>
      </c>
      <c r="K158">
        <f t="shared" si="45"/>
        <v>7.1958125537086834</v>
      </c>
      <c r="L158">
        <f t="shared" si="46"/>
        <v>-6.9393447797923198</v>
      </c>
      <c r="M158">
        <f t="shared" si="47"/>
        <v>6.4515886600765633</v>
      </c>
      <c r="N158">
        <f t="shared" si="48"/>
        <v>1.1081130087125863</v>
      </c>
      <c r="O158">
        <f t="shared" si="49"/>
        <v>-7.5597016687891498</v>
      </c>
      <c r="P158">
        <f t="shared" si="50"/>
        <v>58.778525229247315</v>
      </c>
      <c r="Q158">
        <f t="shared" si="51"/>
        <v>80.901699437494784</v>
      </c>
      <c r="R158">
        <f t="shared" si="52"/>
        <v>100.00000000000004</v>
      </c>
      <c r="S158">
        <f t="shared" si="53"/>
        <v>0.58778525229247292</v>
      </c>
      <c r="T158">
        <f t="shared" si="54"/>
        <v>10.000000000000004</v>
      </c>
      <c r="U158">
        <f t="shared" si="55"/>
        <v>0</v>
      </c>
      <c r="V158">
        <f t="shared" si="56"/>
        <v>5.8778525229247327</v>
      </c>
      <c r="W158">
        <f t="shared" si="57"/>
        <v>-8.0901699437494763</v>
      </c>
    </row>
    <row r="159" spans="4:23" x14ac:dyDescent="0.25">
      <c r="D159">
        <v>0.52</v>
      </c>
      <c r="E159">
        <f t="shared" si="39"/>
        <v>1.6336281798666925</v>
      </c>
      <c r="F159">
        <f t="shared" si="40"/>
        <v>-0.62790519529313404</v>
      </c>
      <c r="G159">
        <f t="shared" si="41"/>
        <v>9.980267284282716</v>
      </c>
      <c r="H159">
        <f t="shared" si="42"/>
        <v>7.7051324277578921</v>
      </c>
      <c r="I159">
        <f t="shared" si="43"/>
        <v>6.3742398974868975</v>
      </c>
      <c r="J159">
        <f t="shared" si="44"/>
        <v>-0.51268244510360006</v>
      </c>
      <c r="K159">
        <f t="shared" si="45"/>
        <v>7.313455897322358</v>
      </c>
      <c r="L159">
        <f t="shared" si="46"/>
        <v>-6.8007734522187571</v>
      </c>
      <c r="M159">
        <f t="shared" si="47"/>
        <v>6.2912142828596682</v>
      </c>
      <c r="N159">
        <f t="shared" si="48"/>
        <v>1.3616611149929945</v>
      </c>
      <c r="O159">
        <f t="shared" si="49"/>
        <v>-7.6528753978526627</v>
      </c>
      <c r="P159">
        <f t="shared" si="50"/>
        <v>58.778525229247315</v>
      </c>
      <c r="Q159">
        <f t="shared" si="51"/>
        <v>80.901699437494784</v>
      </c>
      <c r="R159">
        <f t="shared" si="52"/>
        <v>100.00000000000004</v>
      </c>
      <c r="S159">
        <f t="shared" si="53"/>
        <v>0.58778525229247292</v>
      </c>
      <c r="T159">
        <f t="shared" si="54"/>
        <v>10.000000000000004</v>
      </c>
      <c r="U159">
        <f t="shared" si="55"/>
        <v>3.6259732146947156E-16</v>
      </c>
      <c r="V159">
        <f t="shared" si="56"/>
        <v>5.8778525229247327</v>
      </c>
      <c r="W159">
        <f t="shared" si="57"/>
        <v>-8.0901699437494745</v>
      </c>
    </row>
    <row r="160" spans="4:23" x14ac:dyDescent="0.25">
      <c r="D160">
        <v>0.53</v>
      </c>
      <c r="E160">
        <f t="shared" si="39"/>
        <v>1.6650441064025905</v>
      </c>
      <c r="F160">
        <f t="shared" si="40"/>
        <v>-0.94108313318514381</v>
      </c>
      <c r="G160">
        <f t="shared" si="41"/>
        <v>9.9556196460308009</v>
      </c>
      <c r="H160">
        <f t="shared" si="42"/>
        <v>7.5011106963045941</v>
      </c>
      <c r="I160">
        <f t="shared" si="43"/>
        <v>6.61311865323652</v>
      </c>
      <c r="J160">
        <f t="shared" si="44"/>
        <v>-0.7683911606144217</v>
      </c>
      <c r="K160">
        <f t="shared" si="45"/>
        <v>7.4238817429296065</v>
      </c>
      <c r="L160">
        <f t="shared" si="46"/>
        <v>-6.655490582315184</v>
      </c>
      <c r="M160">
        <f t="shared" si="47"/>
        <v>6.1246312366930953</v>
      </c>
      <c r="N160">
        <f t="shared" si="48"/>
        <v>1.6138654261482441</v>
      </c>
      <c r="O160">
        <f t="shared" si="49"/>
        <v>-7.7384966628413387</v>
      </c>
      <c r="P160">
        <f t="shared" si="50"/>
        <v>58.778525229247315</v>
      </c>
      <c r="Q160">
        <f t="shared" si="51"/>
        <v>80.901699437494742</v>
      </c>
      <c r="R160">
        <f t="shared" si="52"/>
        <v>100</v>
      </c>
      <c r="S160">
        <f t="shared" si="53"/>
        <v>0.58778525229247314</v>
      </c>
      <c r="T160">
        <f t="shared" si="54"/>
        <v>10.000000000000004</v>
      </c>
      <c r="U160">
        <f t="shared" si="55"/>
        <v>1.4503892858778862E-15</v>
      </c>
      <c r="V160">
        <f t="shared" si="56"/>
        <v>5.8778525229247336</v>
      </c>
      <c r="W160">
        <f t="shared" si="57"/>
        <v>-8.090169943749471</v>
      </c>
    </row>
    <row r="161" spans="4:23" x14ac:dyDescent="0.25">
      <c r="D161">
        <v>0.54</v>
      </c>
      <c r="E161">
        <f t="shared" si="39"/>
        <v>1.6964600329384885</v>
      </c>
      <c r="F161">
        <f t="shared" si="40"/>
        <v>-1.2533323356430437</v>
      </c>
      <c r="G161">
        <f t="shared" si="41"/>
        <v>9.9211470131447772</v>
      </c>
      <c r="H161">
        <f t="shared" si="42"/>
        <v>7.2896862742141133</v>
      </c>
      <c r="I161">
        <f t="shared" si="43"/>
        <v>6.8454710592868881</v>
      </c>
      <c r="J161">
        <f t="shared" si="44"/>
        <v>-1.0233415668187062</v>
      </c>
      <c r="K161">
        <f t="shared" si="45"/>
        <v>7.5269811135526865</v>
      </c>
      <c r="L161">
        <f t="shared" si="46"/>
        <v>-6.5036395467339796</v>
      </c>
      <c r="M161">
        <f t="shared" si="47"/>
        <v>5.9520039189315979</v>
      </c>
      <c r="N161">
        <f t="shared" si="48"/>
        <v>1.8644770469722185</v>
      </c>
      <c r="O161">
        <f t="shared" si="49"/>
        <v>-7.8164809659038159</v>
      </c>
      <c r="P161">
        <f t="shared" si="50"/>
        <v>58.778525229247307</v>
      </c>
      <c r="Q161">
        <f t="shared" si="51"/>
        <v>80.901699437494727</v>
      </c>
      <c r="R161">
        <f t="shared" si="52"/>
        <v>99.999999999999986</v>
      </c>
      <c r="S161">
        <f t="shared" si="53"/>
        <v>0.58778525229247314</v>
      </c>
      <c r="T161">
        <f t="shared" si="54"/>
        <v>10</v>
      </c>
      <c r="U161">
        <f t="shared" si="55"/>
        <v>7.2519464293894312E-16</v>
      </c>
      <c r="V161">
        <f t="shared" si="56"/>
        <v>5.8778525229247327</v>
      </c>
      <c r="W161">
        <f t="shared" si="57"/>
        <v>-8.090169943749471</v>
      </c>
    </row>
    <row r="162" spans="4:23" x14ac:dyDescent="0.25">
      <c r="D162">
        <v>0.55000000000000004</v>
      </c>
      <c r="E162">
        <f t="shared" si="39"/>
        <v>1.7278759594743864</v>
      </c>
      <c r="F162">
        <f t="shared" si="40"/>
        <v>-1.5643446504023104</v>
      </c>
      <c r="G162">
        <f t="shared" si="41"/>
        <v>9.8768834059513768</v>
      </c>
      <c r="H162">
        <f t="shared" si="42"/>
        <v>7.0710678118654737</v>
      </c>
      <c r="I162">
        <f t="shared" si="43"/>
        <v>7.0710678118654764</v>
      </c>
      <c r="J162">
        <f t="shared" si="44"/>
        <v>-1.2772820584460653</v>
      </c>
      <c r="K162">
        <f t="shared" si="45"/>
        <v>7.6226522625601358</v>
      </c>
      <c r="L162">
        <f t="shared" si="46"/>
        <v>-6.3453702041140705</v>
      </c>
      <c r="M162">
        <f t="shared" si="47"/>
        <v>5.7735026918962564</v>
      </c>
      <c r="N162">
        <f t="shared" si="48"/>
        <v>2.1132486540518722</v>
      </c>
      <c r="O162">
        <f t="shared" si="49"/>
        <v>-7.8867513459481291</v>
      </c>
      <c r="P162">
        <f t="shared" si="50"/>
        <v>58.778525229247315</v>
      </c>
      <c r="Q162">
        <f t="shared" si="51"/>
        <v>80.901699437494742</v>
      </c>
      <c r="R162">
        <f t="shared" si="52"/>
        <v>100</v>
      </c>
      <c r="S162">
        <f t="shared" si="53"/>
        <v>0.58778525229247314</v>
      </c>
      <c r="T162">
        <f t="shared" si="54"/>
        <v>10.000000000000002</v>
      </c>
      <c r="U162">
        <f t="shared" si="55"/>
        <v>-1.4503892858778862E-15</v>
      </c>
      <c r="V162">
        <f t="shared" si="56"/>
        <v>5.8778525229247309</v>
      </c>
      <c r="W162">
        <f t="shared" si="57"/>
        <v>-8.0901699437494745</v>
      </c>
    </row>
    <row r="163" spans="4:23" x14ac:dyDescent="0.25">
      <c r="D163">
        <v>0.56000000000000005</v>
      </c>
      <c r="E163">
        <f t="shared" si="39"/>
        <v>1.7592918860102844</v>
      </c>
      <c r="F163">
        <f t="shared" si="40"/>
        <v>-1.8738131458572482</v>
      </c>
      <c r="G163">
        <f t="shared" si="41"/>
        <v>9.8228725072868865</v>
      </c>
      <c r="H163">
        <f t="shared" si="42"/>
        <v>6.8454710592868846</v>
      </c>
      <c r="I163">
        <f t="shared" si="43"/>
        <v>7.2896862742141169</v>
      </c>
      <c r="J163">
        <f t="shared" si="44"/>
        <v>-1.5299620268898695</v>
      </c>
      <c r="K163">
        <f t="shared" si="45"/>
        <v>7.7108007740783968</v>
      </c>
      <c r="L163">
        <f t="shared" si="46"/>
        <v>-6.1808387471885275</v>
      </c>
      <c r="M163">
        <f t="shared" si="47"/>
        <v>5.58930371474744</v>
      </c>
      <c r="N163">
        <f t="shared" si="48"/>
        <v>2.3599347398455799</v>
      </c>
      <c r="O163">
        <f t="shared" si="49"/>
        <v>-7.9492384545930204</v>
      </c>
      <c r="P163">
        <f t="shared" si="50"/>
        <v>58.778525229247315</v>
      </c>
      <c r="Q163">
        <f t="shared" si="51"/>
        <v>80.901699437494742</v>
      </c>
      <c r="R163">
        <f t="shared" si="52"/>
        <v>100</v>
      </c>
      <c r="S163">
        <f t="shared" si="53"/>
        <v>0.58778525229247314</v>
      </c>
      <c r="T163">
        <f t="shared" si="54"/>
        <v>10.000000000000002</v>
      </c>
      <c r="U163">
        <f t="shared" si="55"/>
        <v>-7.2519464293894312E-16</v>
      </c>
      <c r="V163">
        <f t="shared" si="56"/>
        <v>5.8778525229247327</v>
      </c>
      <c r="W163">
        <f t="shared" si="57"/>
        <v>-8.090169943749471</v>
      </c>
    </row>
    <row r="164" spans="4:23" x14ac:dyDescent="0.25">
      <c r="D164">
        <v>0.56999999999999995</v>
      </c>
      <c r="E164">
        <f t="shared" si="39"/>
        <v>1.7907078125461819</v>
      </c>
      <c r="F164">
        <f t="shared" si="40"/>
        <v>-2.1814324139654233</v>
      </c>
      <c r="G164">
        <f t="shared" si="41"/>
        <v>9.7591676193874743</v>
      </c>
      <c r="H164">
        <f t="shared" si="42"/>
        <v>6.6131186532365209</v>
      </c>
      <c r="I164">
        <f t="shared" si="43"/>
        <v>7.501110696304595</v>
      </c>
      <c r="J164">
        <f t="shared" si="44"/>
        <v>-1.781132107527684</v>
      </c>
      <c r="K164">
        <f t="shared" si="45"/>
        <v>7.7913396561689012</v>
      </c>
      <c r="L164">
        <f t="shared" si="46"/>
        <v>-6.0102075486412163</v>
      </c>
      <c r="M164">
        <f t="shared" si="47"/>
        <v>5.3995887696369875</v>
      </c>
      <c r="N164">
        <f t="shared" si="48"/>
        <v>2.6042918549694307</v>
      </c>
      <c r="O164">
        <f t="shared" si="49"/>
        <v>-8.0038806246064187</v>
      </c>
      <c r="P164">
        <f t="shared" si="50"/>
        <v>58.778525229247322</v>
      </c>
      <c r="Q164">
        <f t="shared" si="51"/>
        <v>80.901699437494742</v>
      </c>
      <c r="R164">
        <f t="shared" si="52"/>
        <v>100</v>
      </c>
      <c r="S164">
        <f t="shared" si="53"/>
        <v>0.58778525229247325</v>
      </c>
      <c r="T164">
        <f t="shared" si="54"/>
        <v>10</v>
      </c>
      <c r="U164">
        <f t="shared" si="55"/>
        <v>-7.2519464293894312E-16</v>
      </c>
      <c r="V164">
        <f t="shared" si="56"/>
        <v>5.8778525229247327</v>
      </c>
      <c r="W164">
        <f t="shared" si="57"/>
        <v>-8.0901699437494763</v>
      </c>
    </row>
    <row r="165" spans="4:23" x14ac:dyDescent="0.25">
      <c r="D165">
        <v>0.57999999999999996</v>
      </c>
      <c r="E165">
        <f t="shared" si="39"/>
        <v>1.8221237390820799</v>
      </c>
      <c r="F165">
        <f t="shared" si="40"/>
        <v>-2.4868988716485463</v>
      </c>
      <c r="G165">
        <f t="shared" si="41"/>
        <v>9.6858316112863125</v>
      </c>
      <c r="H165">
        <f t="shared" si="42"/>
        <v>6.3742398974868983</v>
      </c>
      <c r="I165">
        <f t="shared" si="43"/>
        <v>7.7051324277578921</v>
      </c>
      <c r="J165">
        <f t="shared" si="44"/>
        <v>-2.0305444258140577</v>
      </c>
      <c r="K165">
        <f t="shared" si="45"/>
        <v>7.8641894266786032</v>
      </c>
      <c r="L165">
        <f t="shared" si="46"/>
        <v>-5.8336450008645464</v>
      </c>
      <c r="M165">
        <f t="shared" si="47"/>
        <v>5.2045450823111512</v>
      </c>
      <c r="N165">
        <f t="shared" si="48"/>
        <v>2.8460788484523953</v>
      </c>
      <c r="O165">
        <f t="shared" si="49"/>
        <v>-8.0506239307635479</v>
      </c>
      <c r="P165">
        <f t="shared" si="50"/>
        <v>58.778525229247322</v>
      </c>
      <c r="Q165">
        <f t="shared" si="51"/>
        <v>80.901699437494742</v>
      </c>
      <c r="R165">
        <f t="shared" si="52"/>
        <v>100</v>
      </c>
      <c r="S165">
        <f t="shared" si="53"/>
        <v>0.58778525229247325</v>
      </c>
      <c r="T165">
        <f t="shared" si="54"/>
        <v>10.000000000000002</v>
      </c>
      <c r="U165">
        <f t="shared" si="55"/>
        <v>-7.2519464293894312E-16</v>
      </c>
      <c r="V165">
        <f t="shared" si="56"/>
        <v>5.8778525229247336</v>
      </c>
      <c r="W165">
        <f t="shared" si="57"/>
        <v>-8.0901699437494745</v>
      </c>
    </row>
    <row r="166" spans="4:23" x14ac:dyDescent="0.25">
      <c r="D166">
        <v>0.59</v>
      </c>
      <c r="E166">
        <f t="shared" si="39"/>
        <v>1.8535396656179779</v>
      </c>
      <c r="F166">
        <f t="shared" si="40"/>
        <v>-2.7899110603922916</v>
      </c>
      <c r="G166">
        <f t="shared" si="41"/>
        <v>9.6029368567694302</v>
      </c>
      <c r="H166">
        <f t="shared" si="42"/>
        <v>6.129070536529766</v>
      </c>
      <c r="I166">
        <f t="shared" si="43"/>
        <v>7.9015501237569037</v>
      </c>
      <c r="J166">
        <f t="shared" si="44"/>
        <v>-2.2779528419027528</v>
      </c>
      <c r="K166">
        <f t="shared" si="45"/>
        <v>7.9292781916792698</v>
      </c>
      <c r="L166">
        <f t="shared" si="46"/>
        <v>-5.651325349776517</v>
      </c>
      <c r="M166">
        <f t="shared" si="47"/>
        <v>5.0043651373414173</v>
      </c>
      <c r="N166">
        <f t="shared" si="48"/>
        <v>3.0850571057232012</v>
      </c>
      <c r="O166">
        <f t="shared" si="49"/>
        <v>-8.0894222430646181</v>
      </c>
      <c r="P166">
        <f t="shared" si="50"/>
        <v>58.778525229247293</v>
      </c>
      <c r="Q166">
        <f t="shared" si="51"/>
        <v>80.901699437494742</v>
      </c>
      <c r="R166">
        <f t="shared" si="52"/>
        <v>99.999999999999986</v>
      </c>
      <c r="S166">
        <f t="shared" si="53"/>
        <v>0.58778525229247303</v>
      </c>
      <c r="T166">
        <f t="shared" si="54"/>
        <v>10</v>
      </c>
      <c r="U166">
        <f t="shared" si="55"/>
        <v>7.2519464293894312E-16</v>
      </c>
      <c r="V166">
        <f t="shared" si="56"/>
        <v>5.8778525229247336</v>
      </c>
      <c r="W166">
        <f t="shared" si="57"/>
        <v>-8.090169943749471</v>
      </c>
    </row>
    <row r="167" spans="4:23" x14ac:dyDescent="0.25">
      <c r="D167">
        <v>0.6</v>
      </c>
      <c r="E167">
        <f t="shared" si="39"/>
        <v>1.8849555921538759</v>
      </c>
      <c r="F167">
        <f t="shared" si="40"/>
        <v>-3.0901699437494736</v>
      </c>
      <c r="G167">
        <f t="shared" si="41"/>
        <v>9.5105651629515364</v>
      </c>
      <c r="H167">
        <f t="shared" si="42"/>
        <v>5.8778525229247318</v>
      </c>
      <c r="I167">
        <f t="shared" si="43"/>
        <v>8.0901699437494745</v>
      </c>
      <c r="J167">
        <f t="shared" si="44"/>
        <v>-2.5231131935570685</v>
      </c>
      <c r="K167">
        <f t="shared" si="45"/>
        <v>7.986541716418107</v>
      </c>
      <c r="L167">
        <f t="shared" si="46"/>
        <v>-5.4634285228610393</v>
      </c>
      <c r="M167">
        <f t="shared" si="47"/>
        <v>4.7992464881654522</v>
      </c>
      <c r="N167">
        <f t="shared" si="48"/>
        <v>3.3209907840941169</v>
      </c>
      <c r="O167">
        <f t="shared" si="49"/>
        <v>-8.120237272259569</v>
      </c>
      <c r="P167">
        <f t="shared" si="50"/>
        <v>58.778525229247315</v>
      </c>
      <c r="Q167">
        <f t="shared" si="51"/>
        <v>80.901699437494742</v>
      </c>
      <c r="R167">
        <f t="shared" si="52"/>
        <v>100</v>
      </c>
      <c r="S167">
        <f t="shared" si="53"/>
        <v>0.58778525229247314</v>
      </c>
      <c r="T167">
        <f t="shared" si="54"/>
        <v>10</v>
      </c>
      <c r="U167">
        <f t="shared" si="55"/>
        <v>-7.2519464293894312E-16</v>
      </c>
      <c r="V167">
        <f t="shared" si="56"/>
        <v>5.8778525229247327</v>
      </c>
      <c r="W167">
        <f t="shared" si="57"/>
        <v>-8.0901699437494745</v>
      </c>
    </row>
    <row r="168" spans="4:23" x14ac:dyDescent="0.25">
      <c r="D168">
        <v>0.61</v>
      </c>
      <c r="E168">
        <f t="shared" si="39"/>
        <v>1.9163715186897738</v>
      </c>
      <c r="F168">
        <f t="shared" si="40"/>
        <v>-3.3873792024529137</v>
      </c>
      <c r="G168">
        <f t="shared" si="41"/>
        <v>9.4088076895422539</v>
      </c>
      <c r="H168">
        <f t="shared" si="42"/>
        <v>5.6208337785213063</v>
      </c>
      <c r="I168">
        <f t="shared" si="43"/>
        <v>8.270805742745619</v>
      </c>
      <c r="J168">
        <f t="shared" si="44"/>
        <v>-2.7657835371084913</v>
      </c>
      <c r="K168">
        <f t="shared" si="45"/>
        <v>8.035923488709706</v>
      </c>
      <c r="L168">
        <f t="shared" si="46"/>
        <v>-5.2701399516012142</v>
      </c>
      <c r="M168">
        <f t="shared" si="47"/>
        <v>4.5893915621257175</v>
      </c>
      <c r="N168">
        <f t="shared" si="48"/>
        <v>3.5536470455092082</v>
      </c>
      <c r="O168">
        <f t="shared" si="49"/>
        <v>-8.1430386076349244</v>
      </c>
      <c r="P168">
        <f t="shared" si="50"/>
        <v>58.778525229247307</v>
      </c>
      <c r="Q168">
        <f t="shared" si="51"/>
        <v>80.901699437494742</v>
      </c>
      <c r="R168">
        <f t="shared" si="52"/>
        <v>100</v>
      </c>
      <c r="S168">
        <f t="shared" si="53"/>
        <v>0.58778525229247303</v>
      </c>
      <c r="T168">
        <f t="shared" si="54"/>
        <v>9.9999999999999982</v>
      </c>
      <c r="U168">
        <f t="shared" si="55"/>
        <v>-7.2519464293894312E-16</v>
      </c>
      <c r="V168">
        <f t="shared" si="56"/>
        <v>5.8778525229247309</v>
      </c>
      <c r="W168">
        <f t="shared" si="57"/>
        <v>-8.0901699437494727</v>
      </c>
    </row>
    <row r="169" spans="4:23" x14ac:dyDescent="0.25">
      <c r="D169">
        <v>0.62</v>
      </c>
      <c r="E169">
        <f t="shared" si="39"/>
        <v>1.9477874452256718</v>
      </c>
      <c r="F169">
        <f t="shared" si="40"/>
        <v>-3.6812455268467796</v>
      </c>
      <c r="G169">
        <f t="shared" si="41"/>
        <v>9.2977648588825126</v>
      </c>
      <c r="H169">
        <f t="shared" si="42"/>
        <v>5.3582679497899655</v>
      </c>
      <c r="I169">
        <f t="shared" si="43"/>
        <v>8.4432792550201512</v>
      </c>
      <c r="J169">
        <f t="shared" si="44"/>
        <v>-3.0057243862258809</v>
      </c>
      <c r="K169">
        <f t="shared" si="45"/>
        <v>8.0773747747067475</v>
      </c>
      <c r="L169">
        <f t="shared" si="46"/>
        <v>-5.0716503884808661</v>
      </c>
      <c r="M169">
        <f t="shared" si="47"/>
        <v>4.3750074606981233</v>
      </c>
      <c r="N169">
        <f t="shared" si="48"/>
        <v>3.7827962863273878</v>
      </c>
      <c r="O169">
        <f t="shared" si="49"/>
        <v>-8.1578037470255111</v>
      </c>
      <c r="P169">
        <f t="shared" si="50"/>
        <v>58.778525229247293</v>
      </c>
      <c r="Q169">
        <f t="shared" si="51"/>
        <v>80.901699437494727</v>
      </c>
      <c r="R169">
        <f t="shared" si="52"/>
        <v>99.999999999999986</v>
      </c>
      <c r="S169">
        <f t="shared" si="53"/>
        <v>0.58778525229247303</v>
      </c>
      <c r="T169">
        <f t="shared" si="54"/>
        <v>9.9999999999999982</v>
      </c>
      <c r="U169">
        <f t="shared" si="55"/>
        <v>0</v>
      </c>
      <c r="V169">
        <f t="shared" si="56"/>
        <v>5.8778525229247327</v>
      </c>
      <c r="W169">
        <f t="shared" si="57"/>
        <v>-8.0901699437494727</v>
      </c>
    </row>
    <row r="170" spans="4:23" x14ac:dyDescent="0.25">
      <c r="D170">
        <v>0.63</v>
      </c>
      <c r="E170">
        <f t="shared" si="39"/>
        <v>1.9792033717615696</v>
      </c>
      <c r="F170">
        <f t="shared" si="40"/>
        <v>-3.9714789063478046</v>
      </c>
      <c r="G170">
        <f t="shared" si="41"/>
        <v>9.177546256839813</v>
      </c>
      <c r="H170">
        <f t="shared" si="42"/>
        <v>5.0904141575037141</v>
      </c>
      <c r="I170">
        <f t="shared" si="43"/>
        <v>8.6074202700394356</v>
      </c>
      <c r="J170">
        <f t="shared" si="44"/>
        <v>-3.2426989482595672</v>
      </c>
      <c r="K170">
        <f t="shared" si="45"/>
        <v>8.110854666994431</v>
      </c>
      <c r="L170">
        <f t="shared" si="46"/>
        <v>-4.8681557187348634</v>
      </c>
      <c r="M170">
        <f t="shared" si="47"/>
        <v>4.1563057551078737</v>
      </c>
      <c r="N170">
        <f t="shared" si="48"/>
        <v>4.0082123639134917</v>
      </c>
      <c r="O170">
        <f t="shared" si="49"/>
        <v>-8.1645181190213663</v>
      </c>
      <c r="P170">
        <f t="shared" si="50"/>
        <v>58.778525229247307</v>
      </c>
      <c r="Q170">
        <f t="shared" si="51"/>
        <v>80.901699437494742</v>
      </c>
      <c r="R170">
        <f t="shared" si="52"/>
        <v>100</v>
      </c>
      <c r="S170">
        <f t="shared" si="53"/>
        <v>0.58778525229247303</v>
      </c>
      <c r="T170">
        <f t="shared" si="54"/>
        <v>10</v>
      </c>
      <c r="U170">
        <f t="shared" si="55"/>
        <v>-7.2519464293894312E-16</v>
      </c>
      <c r="V170">
        <f t="shared" si="56"/>
        <v>5.8778525229247336</v>
      </c>
      <c r="W170">
        <f t="shared" si="57"/>
        <v>-8.0901699437494745</v>
      </c>
    </row>
    <row r="171" spans="4:23" x14ac:dyDescent="0.25">
      <c r="D171">
        <v>0.64</v>
      </c>
      <c r="E171">
        <f t="shared" si="39"/>
        <v>2.0106192982974678</v>
      </c>
      <c r="F171">
        <f t="shared" si="40"/>
        <v>-4.257792915650727</v>
      </c>
      <c r="G171">
        <f t="shared" si="41"/>
        <v>9.0482705246601949</v>
      </c>
      <c r="H171">
        <f t="shared" si="42"/>
        <v>4.8175367410171521</v>
      </c>
      <c r="I171">
        <f t="shared" si="43"/>
        <v>8.7630668004386365</v>
      </c>
      <c r="J171">
        <f t="shared" si="44"/>
        <v>-3.4764733579271123</v>
      </c>
      <c r="K171">
        <f t="shared" si="45"/>
        <v>8.1363301249611393</v>
      </c>
      <c r="L171">
        <f t="shared" si="46"/>
        <v>-4.659856767034027</v>
      </c>
      <c r="M171">
        <f t="shared" si="47"/>
        <v>3.9335022775342048</v>
      </c>
      <c r="N171">
        <f t="shared" si="48"/>
        <v>4.2296728198137599</v>
      </c>
      <c r="O171">
        <f t="shared" si="49"/>
        <v>-8.1631750973479651</v>
      </c>
      <c r="P171">
        <f t="shared" si="50"/>
        <v>58.778525229247307</v>
      </c>
      <c r="Q171">
        <f t="shared" si="51"/>
        <v>80.901699437494742</v>
      </c>
      <c r="R171">
        <f t="shared" si="52"/>
        <v>100</v>
      </c>
      <c r="S171">
        <f t="shared" si="53"/>
        <v>0.58778525229247303</v>
      </c>
      <c r="T171">
        <f t="shared" si="54"/>
        <v>9.9999999999999964</v>
      </c>
      <c r="U171">
        <f t="shared" si="55"/>
        <v>-2.1755839288168292E-15</v>
      </c>
      <c r="V171">
        <f t="shared" si="56"/>
        <v>5.87785252292473</v>
      </c>
      <c r="W171">
        <f t="shared" si="57"/>
        <v>-8.0901699437494781</v>
      </c>
    </row>
    <row r="172" spans="4:23" x14ac:dyDescent="0.25">
      <c r="D172">
        <v>0.65</v>
      </c>
      <c r="E172">
        <f t="shared" si="39"/>
        <v>2.0420352248333655</v>
      </c>
      <c r="F172">
        <f t="shared" si="40"/>
        <v>-4.5399049973954666</v>
      </c>
      <c r="G172">
        <f t="shared" si="41"/>
        <v>8.9100652418836788</v>
      </c>
      <c r="H172">
        <f t="shared" si="42"/>
        <v>4.5399049973954693</v>
      </c>
      <c r="I172">
        <f t="shared" si="43"/>
        <v>8.9100652418836788</v>
      </c>
      <c r="J172">
        <f t="shared" si="44"/>
        <v>-3.7068169081100955</v>
      </c>
      <c r="K172">
        <f t="shared" si="45"/>
        <v>8.1537760074055523</v>
      </c>
      <c r="L172">
        <f t="shared" si="46"/>
        <v>-4.4469590992954569</v>
      </c>
      <c r="M172">
        <f t="shared" si="47"/>
        <v>3.7068169081100977</v>
      </c>
      <c r="N172">
        <f t="shared" si="48"/>
        <v>4.446959099295456</v>
      </c>
      <c r="O172">
        <f t="shared" si="49"/>
        <v>-8.1537760074055523</v>
      </c>
      <c r="P172">
        <f t="shared" si="50"/>
        <v>58.7785252292473</v>
      </c>
      <c r="Q172">
        <f t="shared" si="51"/>
        <v>80.901699437494742</v>
      </c>
      <c r="R172">
        <f t="shared" si="52"/>
        <v>99.999999999999986</v>
      </c>
      <c r="S172">
        <f t="shared" si="53"/>
        <v>0.58778525229247314</v>
      </c>
      <c r="T172">
        <f t="shared" si="54"/>
        <v>9.9999999999999982</v>
      </c>
      <c r="U172">
        <f t="shared" si="55"/>
        <v>-1.8129866073473579E-15</v>
      </c>
      <c r="V172">
        <f t="shared" si="56"/>
        <v>5.8778525229247292</v>
      </c>
      <c r="W172">
        <f t="shared" si="57"/>
        <v>-8.0901699437494745</v>
      </c>
    </row>
    <row r="173" spans="4:23" x14ac:dyDescent="0.25">
      <c r="D173">
        <v>0.66</v>
      </c>
      <c r="E173">
        <f t="shared" si="39"/>
        <v>2.0734511513692637</v>
      </c>
      <c r="F173">
        <f t="shared" si="40"/>
        <v>-4.8175367410171539</v>
      </c>
      <c r="G173">
        <f t="shared" si="41"/>
        <v>8.7630668004386347</v>
      </c>
      <c r="H173">
        <f t="shared" si="42"/>
        <v>4.2577929156507253</v>
      </c>
      <c r="I173">
        <f t="shared" si="43"/>
        <v>9.0482705246601967</v>
      </c>
      <c r="J173">
        <f t="shared" si="44"/>
        <v>-3.9335022775342061</v>
      </c>
      <c r="K173">
        <f t="shared" si="45"/>
        <v>8.1631750973479633</v>
      </c>
      <c r="L173">
        <f t="shared" si="46"/>
        <v>-4.2296728198137572</v>
      </c>
      <c r="M173">
        <f t="shared" si="47"/>
        <v>3.476473357927111</v>
      </c>
      <c r="N173">
        <f t="shared" si="48"/>
        <v>4.6598567670340296</v>
      </c>
      <c r="O173">
        <f t="shared" si="49"/>
        <v>-8.1363301249611411</v>
      </c>
      <c r="P173">
        <f t="shared" si="50"/>
        <v>58.778525229247307</v>
      </c>
      <c r="Q173">
        <f t="shared" si="51"/>
        <v>80.901699437494742</v>
      </c>
      <c r="R173">
        <f t="shared" si="52"/>
        <v>100</v>
      </c>
      <c r="S173">
        <f t="shared" si="53"/>
        <v>0.58778525229247303</v>
      </c>
      <c r="T173">
        <f t="shared" si="54"/>
        <v>10</v>
      </c>
      <c r="U173">
        <f t="shared" si="55"/>
        <v>-1.0877919644084146E-15</v>
      </c>
      <c r="V173">
        <f t="shared" si="56"/>
        <v>5.8778525229247327</v>
      </c>
      <c r="W173">
        <f t="shared" si="57"/>
        <v>-8.0901699437494745</v>
      </c>
    </row>
    <row r="174" spans="4:23" x14ac:dyDescent="0.25">
      <c r="D174">
        <v>0.67</v>
      </c>
      <c r="E174">
        <f t="shared" si="39"/>
        <v>2.1048670779051615</v>
      </c>
      <c r="F174">
        <f t="shared" si="40"/>
        <v>-5.0904141575037132</v>
      </c>
      <c r="G174">
        <f t="shared" si="41"/>
        <v>8.6074202700394373</v>
      </c>
      <c r="H174">
        <f t="shared" si="42"/>
        <v>3.9714789063478064</v>
      </c>
      <c r="I174">
        <f t="shared" si="43"/>
        <v>9.1775462568398112</v>
      </c>
      <c r="J174">
        <f t="shared" si="44"/>
        <v>-4.1563057551078728</v>
      </c>
      <c r="K174">
        <f t="shared" si="45"/>
        <v>8.1645181190213663</v>
      </c>
      <c r="L174">
        <f t="shared" si="46"/>
        <v>-4.0082123639134934</v>
      </c>
      <c r="M174">
        <f t="shared" si="47"/>
        <v>3.2426989482595685</v>
      </c>
      <c r="N174">
        <f t="shared" si="48"/>
        <v>4.8681557187348616</v>
      </c>
      <c r="O174">
        <f t="shared" si="49"/>
        <v>-8.110854666994431</v>
      </c>
      <c r="P174">
        <f t="shared" si="50"/>
        <v>58.778525229247307</v>
      </c>
      <c r="Q174">
        <f t="shared" si="51"/>
        <v>80.901699437494742</v>
      </c>
      <c r="R174">
        <f t="shared" si="52"/>
        <v>100</v>
      </c>
      <c r="S174">
        <f t="shared" si="53"/>
        <v>0.58778525229247303</v>
      </c>
      <c r="T174">
        <f t="shared" si="54"/>
        <v>10.000000000000002</v>
      </c>
      <c r="U174">
        <f t="shared" si="55"/>
        <v>-1.8129866073473579E-15</v>
      </c>
      <c r="V174">
        <f t="shared" si="56"/>
        <v>5.8778525229247318</v>
      </c>
      <c r="W174">
        <f t="shared" si="57"/>
        <v>-8.0901699437494745</v>
      </c>
    </row>
    <row r="175" spans="4:23" x14ac:dyDescent="0.25">
      <c r="D175">
        <v>0.68</v>
      </c>
      <c r="E175">
        <f t="shared" si="39"/>
        <v>2.1362830044410597</v>
      </c>
      <c r="F175">
        <f t="shared" si="40"/>
        <v>-5.358267949789969</v>
      </c>
      <c r="G175">
        <f t="shared" si="41"/>
        <v>8.4432792550201494</v>
      </c>
      <c r="H175">
        <f t="shared" si="42"/>
        <v>3.6812455268467774</v>
      </c>
      <c r="I175">
        <f t="shared" si="43"/>
        <v>9.2977648588825161</v>
      </c>
      <c r="J175">
        <f t="shared" si="44"/>
        <v>-4.375007460698126</v>
      </c>
      <c r="K175">
        <f t="shared" si="45"/>
        <v>8.1578037470255111</v>
      </c>
      <c r="L175">
        <f t="shared" si="46"/>
        <v>-3.7827962863273852</v>
      </c>
      <c r="M175">
        <f t="shared" si="47"/>
        <v>3.0057243862258791</v>
      </c>
      <c r="N175">
        <f t="shared" si="48"/>
        <v>5.0716503884808706</v>
      </c>
      <c r="O175">
        <f t="shared" si="49"/>
        <v>-8.0773747747067492</v>
      </c>
      <c r="P175">
        <f t="shared" si="50"/>
        <v>58.778525229247307</v>
      </c>
      <c r="Q175">
        <f t="shared" si="51"/>
        <v>80.901699437494742</v>
      </c>
      <c r="R175">
        <f t="shared" si="52"/>
        <v>100</v>
      </c>
      <c r="S175">
        <f t="shared" si="53"/>
        <v>0.58778525229247303</v>
      </c>
      <c r="T175">
        <f t="shared" si="54"/>
        <v>10.000000000000004</v>
      </c>
      <c r="U175">
        <f t="shared" si="55"/>
        <v>3.6259732146947156E-16</v>
      </c>
      <c r="V175">
        <f t="shared" si="56"/>
        <v>5.8778525229247363</v>
      </c>
      <c r="W175">
        <f t="shared" si="57"/>
        <v>-8.0901699437494727</v>
      </c>
    </row>
    <row r="176" spans="4:23" x14ac:dyDescent="0.25">
      <c r="D176">
        <v>0.69</v>
      </c>
      <c r="E176">
        <f t="shared" si="39"/>
        <v>2.167698930976957</v>
      </c>
      <c r="F176">
        <f t="shared" si="40"/>
        <v>-5.6208337785213036</v>
      </c>
      <c r="G176">
        <f t="shared" si="41"/>
        <v>8.2708057427456207</v>
      </c>
      <c r="H176">
        <f t="shared" si="42"/>
        <v>3.3873792024529172</v>
      </c>
      <c r="I176">
        <f t="shared" si="43"/>
        <v>9.4088076895422539</v>
      </c>
      <c r="J176">
        <f t="shared" si="44"/>
        <v>-4.5893915621257158</v>
      </c>
      <c r="K176">
        <f t="shared" si="45"/>
        <v>8.1430386076349244</v>
      </c>
      <c r="L176">
        <f t="shared" si="46"/>
        <v>-3.5536470455092104</v>
      </c>
      <c r="M176">
        <f t="shared" si="47"/>
        <v>2.7657835371084944</v>
      </c>
      <c r="N176">
        <f t="shared" si="48"/>
        <v>5.2701399516012124</v>
      </c>
      <c r="O176">
        <f t="shared" si="49"/>
        <v>-8.035923488709706</v>
      </c>
      <c r="P176">
        <f t="shared" si="50"/>
        <v>58.778525229247293</v>
      </c>
      <c r="Q176">
        <f t="shared" si="51"/>
        <v>80.901699437494742</v>
      </c>
      <c r="R176">
        <f t="shared" si="52"/>
        <v>99.999999999999986</v>
      </c>
      <c r="S176">
        <f t="shared" si="53"/>
        <v>0.58778525229247303</v>
      </c>
      <c r="T176">
        <f t="shared" si="54"/>
        <v>9.9999999999999982</v>
      </c>
      <c r="U176">
        <f t="shared" si="55"/>
        <v>-7.2519464293894312E-16</v>
      </c>
      <c r="V176">
        <f t="shared" si="56"/>
        <v>5.8778525229247309</v>
      </c>
      <c r="W176">
        <f t="shared" si="57"/>
        <v>-8.0901699437494745</v>
      </c>
    </row>
    <row r="177" spans="4:23" x14ac:dyDescent="0.25">
      <c r="D177">
        <v>0.7</v>
      </c>
      <c r="E177">
        <f t="shared" si="39"/>
        <v>2.1991148575128552</v>
      </c>
      <c r="F177">
        <f t="shared" si="40"/>
        <v>-5.87785252292473</v>
      </c>
      <c r="G177">
        <f t="shared" si="41"/>
        <v>8.0901699437494745</v>
      </c>
      <c r="H177">
        <f t="shared" si="42"/>
        <v>3.0901699437494745</v>
      </c>
      <c r="I177">
        <f t="shared" si="43"/>
        <v>9.5105651629515364</v>
      </c>
      <c r="J177">
        <f t="shared" si="44"/>
        <v>-4.7992464881654504</v>
      </c>
      <c r="K177">
        <f t="shared" si="45"/>
        <v>8.120237272259569</v>
      </c>
      <c r="L177">
        <f t="shared" si="46"/>
        <v>-3.3209907840941173</v>
      </c>
      <c r="M177">
        <f t="shared" si="47"/>
        <v>2.5231131935570694</v>
      </c>
      <c r="N177">
        <f t="shared" si="48"/>
        <v>5.4634285228610384</v>
      </c>
      <c r="O177">
        <f t="shared" si="49"/>
        <v>-7.9865417164181087</v>
      </c>
      <c r="P177">
        <f t="shared" si="50"/>
        <v>58.778525229247322</v>
      </c>
      <c r="Q177">
        <f t="shared" si="51"/>
        <v>80.901699437494742</v>
      </c>
      <c r="R177">
        <f t="shared" si="52"/>
        <v>100</v>
      </c>
      <c r="S177">
        <f t="shared" si="53"/>
        <v>0.58778525229247325</v>
      </c>
      <c r="T177">
        <f t="shared" si="54"/>
        <v>10.000000000000002</v>
      </c>
      <c r="U177">
        <f t="shared" si="55"/>
        <v>-7.2519464293894312E-16</v>
      </c>
      <c r="V177">
        <f t="shared" si="56"/>
        <v>5.8778525229247354</v>
      </c>
      <c r="W177">
        <f t="shared" si="57"/>
        <v>-8.0901699437494727</v>
      </c>
    </row>
    <row r="178" spans="4:23" x14ac:dyDescent="0.25">
      <c r="D178">
        <v>0.71</v>
      </c>
      <c r="E178">
        <f t="shared" si="39"/>
        <v>2.2305307840487529</v>
      </c>
      <c r="F178">
        <f t="shared" si="40"/>
        <v>-6.1290705365297624</v>
      </c>
      <c r="G178">
        <f t="shared" si="41"/>
        <v>7.9015501237569055</v>
      </c>
      <c r="H178">
        <f t="shared" si="42"/>
        <v>2.7899110603922948</v>
      </c>
      <c r="I178">
        <f t="shared" si="43"/>
        <v>9.6029368567694302</v>
      </c>
      <c r="J178">
        <f t="shared" si="44"/>
        <v>-5.0043651373414146</v>
      </c>
      <c r="K178">
        <f t="shared" si="45"/>
        <v>8.0894222430646181</v>
      </c>
      <c r="L178">
        <f t="shared" si="46"/>
        <v>-3.0850571057232039</v>
      </c>
      <c r="M178">
        <f t="shared" si="47"/>
        <v>2.277952841902755</v>
      </c>
      <c r="N178">
        <f t="shared" si="48"/>
        <v>5.6513253497765152</v>
      </c>
      <c r="O178">
        <f t="shared" si="49"/>
        <v>-7.9292781916792716</v>
      </c>
      <c r="P178">
        <f t="shared" si="50"/>
        <v>58.778525229247307</v>
      </c>
      <c r="Q178">
        <f t="shared" si="51"/>
        <v>80.901699437494742</v>
      </c>
      <c r="R178">
        <f t="shared" si="52"/>
        <v>100</v>
      </c>
      <c r="S178">
        <f t="shared" si="53"/>
        <v>0.58778525229247303</v>
      </c>
      <c r="T178">
        <f t="shared" si="54"/>
        <v>10.000000000000002</v>
      </c>
      <c r="U178">
        <f t="shared" si="55"/>
        <v>-7.2519464293894312E-16</v>
      </c>
      <c r="V178">
        <f t="shared" si="56"/>
        <v>5.8778525229247336</v>
      </c>
      <c r="W178">
        <f t="shared" si="57"/>
        <v>-8.0901699437494745</v>
      </c>
    </row>
    <row r="179" spans="4:23" x14ac:dyDescent="0.25">
      <c r="D179">
        <v>0.72</v>
      </c>
      <c r="E179">
        <f t="shared" si="39"/>
        <v>2.2619467105846511</v>
      </c>
      <c r="F179">
        <f t="shared" si="40"/>
        <v>-6.3742398974868975</v>
      </c>
      <c r="G179">
        <f t="shared" si="41"/>
        <v>7.7051324277578921</v>
      </c>
      <c r="H179">
        <f t="shared" si="42"/>
        <v>2.4868988716485481</v>
      </c>
      <c r="I179">
        <f t="shared" si="43"/>
        <v>9.6858316112863108</v>
      </c>
      <c r="J179">
        <f t="shared" si="44"/>
        <v>-5.2045450823111503</v>
      </c>
      <c r="K179">
        <f t="shared" si="45"/>
        <v>8.0506239307635461</v>
      </c>
      <c r="L179">
        <f t="shared" si="46"/>
        <v>-2.8460788484523953</v>
      </c>
      <c r="M179">
        <f t="shared" si="47"/>
        <v>2.0305444258140595</v>
      </c>
      <c r="N179">
        <f t="shared" si="48"/>
        <v>5.8336450008645429</v>
      </c>
      <c r="O179">
        <f t="shared" si="49"/>
        <v>-7.8641894266786032</v>
      </c>
      <c r="P179">
        <f t="shared" si="50"/>
        <v>58.778525229247279</v>
      </c>
      <c r="Q179">
        <f t="shared" si="51"/>
        <v>80.901699437494727</v>
      </c>
      <c r="R179">
        <f t="shared" si="52"/>
        <v>99.999999999999957</v>
      </c>
      <c r="S179">
        <f t="shared" si="53"/>
        <v>0.58778525229247303</v>
      </c>
      <c r="T179">
        <f t="shared" si="54"/>
        <v>9.9999999999999982</v>
      </c>
      <c r="U179">
        <f t="shared" si="55"/>
        <v>-7.2519464293894312E-16</v>
      </c>
      <c r="V179">
        <f t="shared" si="56"/>
        <v>5.87785252292473</v>
      </c>
      <c r="W179">
        <f t="shared" si="57"/>
        <v>-8.0901699437494745</v>
      </c>
    </row>
    <row r="180" spans="4:23" x14ac:dyDescent="0.25">
      <c r="D180">
        <v>0.73</v>
      </c>
      <c r="E180">
        <f t="shared" si="39"/>
        <v>2.2933626371205489</v>
      </c>
      <c r="F180">
        <f t="shared" si="40"/>
        <v>-6.6131186532365174</v>
      </c>
      <c r="G180">
        <f t="shared" si="41"/>
        <v>7.5011106963045968</v>
      </c>
      <c r="H180">
        <f t="shared" si="42"/>
        <v>2.1814324139654278</v>
      </c>
      <c r="I180">
        <f t="shared" si="43"/>
        <v>9.7591676193874743</v>
      </c>
      <c r="J180">
        <f t="shared" si="44"/>
        <v>-5.3995887696369849</v>
      </c>
      <c r="K180">
        <f t="shared" si="45"/>
        <v>8.0038806246064169</v>
      </c>
      <c r="L180">
        <f t="shared" si="46"/>
        <v>-2.6042918549694329</v>
      </c>
      <c r="M180">
        <f t="shared" si="47"/>
        <v>1.7811321075276876</v>
      </c>
      <c r="N180">
        <f t="shared" si="48"/>
        <v>6.0102075486412145</v>
      </c>
      <c r="O180">
        <f t="shared" si="49"/>
        <v>-7.7913396561689021</v>
      </c>
      <c r="P180">
        <f t="shared" si="50"/>
        <v>58.778525229247307</v>
      </c>
      <c r="Q180">
        <f t="shared" si="51"/>
        <v>80.901699437494742</v>
      </c>
      <c r="R180">
        <f t="shared" si="52"/>
        <v>100</v>
      </c>
      <c r="S180">
        <f t="shared" si="53"/>
        <v>0.58778525229247303</v>
      </c>
      <c r="T180">
        <f t="shared" si="54"/>
        <v>9.9999999999999982</v>
      </c>
      <c r="U180">
        <f t="shared" si="55"/>
        <v>-7.2519464293894312E-16</v>
      </c>
      <c r="V180">
        <f t="shared" si="56"/>
        <v>5.8778525229247327</v>
      </c>
      <c r="W180">
        <f t="shared" si="57"/>
        <v>-8.0901699437494745</v>
      </c>
    </row>
    <row r="181" spans="4:23" x14ac:dyDescent="0.25">
      <c r="D181">
        <v>0.74</v>
      </c>
      <c r="E181">
        <f t="shared" si="39"/>
        <v>2.3247785636564471</v>
      </c>
      <c r="F181">
        <f t="shared" si="40"/>
        <v>-6.8454710592868873</v>
      </c>
      <c r="G181">
        <f t="shared" si="41"/>
        <v>7.2896862742141142</v>
      </c>
      <c r="H181">
        <f t="shared" si="42"/>
        <v>1.8738131458572456</v>
      </c>
      <c r="I181">
        <f t="shared" si="43"/>
        <v>9.8228725072868883</v>
      </c>
      <c r="J181">
        <f t="shared" si="44"/>
        <v>-5.5893037147474427</v>
      </c>
      <c r="K181">
        <f t="shared" si="45"/>
        <v>7.9492384545930204</v>
      </c>
      <c r="L181">
        <f t="shared" si="46"/>
        <v>-2.3599347398455772</v>
      </c>
      <c r="M181">
        <f t="shared" si="47"/>
        <v>1.5299620268898675</v>
      </c>
      <c r="N181">
        <f t="shared" si="48"/>
        <v>6.1808387471885302</v>
      </c>
      <c r="O181">
        <f t="shared" si="49"/>
        <v>-7.7108007740783968</v>
      </c>
      <c r="P181">
        <f t="shared" si="50"/>
        <v>58.778525229247322</v>
      </c>
      <c r="Q181">
        <f t="shared" si="51"/>
        <v>80.901699437494784</v>
      </c>
      <c r="R181">
        <f t="shared" si="52"/>
        <v>100.00000000000004</v>
      </c>
      <c r="S181">
        <f t="shared" si="53"/>
        <v>0.58778525229247292</v>
      </c>
      <c r="T181">
        <f t="shared" si="54"/>
        <v>10</v>
      </c>
      <c r="U181">
        <f t="shared" si="55"/>
        <v>-1.0877919644084146E-15</v>
      </c>
      <c r="V181">
        <f t="shared" si="56"/>
        <v>5.8778525229247309</v>
      </c>
      <c r="W181">
        <f t="shared" si="57"/>
        <v>-8.0901699437494781</v>
      </c>
    </row>
    <row r="182" spans="4:23" x14ac:dyDescent="0.25">
      <c r="D182">
        <v>0.75</v>
      </c>
      <c r="E182">
        <f t="shared" si="39"/>
        <v>2.3561944901923448</v>
      </c>
      <c r="F182">
        <f t="shared" si="40"/>
        <v>-7.0710678118654746</v>
      </c>
      <c r="G182">
        <f t="shared" si="41"/>
        <v>7.0710678118654755</v>
      </c>
      <c r="H182">
        <f t="shared" si="42"/>
        <v>1.5643446504023091</v>
      </c>
      <c r="I182">
        <f t="shared" si="43"/>
        <v>9.8768834059513786</v>
      </c>
      <c r="J182">
        <f t="shared" si="44"/>
        <v>-5.7735026918962573</v>
      </c>
      <c r="K182">
        <f t="shared" si="45"/>
        <v>7.8867513459481291</v>
      </c>
      <c r="L182">
        <f t="shared" si="46"/>
        <v>-2.1132486540518713</v>
      </c>
      <c r="M182">
        <f t="shared" si="47"/>
        <v>1.2772820584460642</v>
      </c>
      <c r="N182">
        <f t="shared" si="48"/>
        <v>6.3453702041140714</v>
      </c>
      <c r="O182">
        <f t="shared" si="49"/>
        <v>-7.622652262560135</v>
      </c>
      <c r="P182">
        <f t="shared" si="50"/>
        <v>58.778525229247315</v>
      </c>
      <c r="Q182">
        <f t="shared" si="51"/>
        <v>80.901699437494742</v>
      </c>
      <c r="R182">
        <f t="shared" si="52"/>
        <v>100</v>
      </c>
      <c r="S182">
        <f t="shared" si="53"/>
        <v>0.58778525229247314</v>
      </c>
      <c r="T182">
        <f t="shared" si="54"/>
        <v>9.9999999999999982</v>
      </c>
      <c r="U182">
        <f t="shared" si="55"/>
        <v>-7.2519464293894312E-16</v>
      </c>
      <c r="V182">
        <f t="shared" si="56"/>
        <v>5.87785252292473</v>
      </c>
      <c r="W182">
        <f t="shared" si="57"/>
        <v>-8.0901699437494763</v>
      </c>
    </row>
    <row r="183" spans="4:23" x14ac:dyDescent="0.25">
      <c r="D183">
        <v>0.76</v>
      </c>
      <c r="E183">
        <f t="shared" si="39"/>
        <v>2.3876104167282426</v>
      </c>
      <c r="F183">
        <f t="shared" si="40"/>
        <v>-7.2896862742141133</v>
      </c>
      <c r="G183">
        <f t="shared" si="41"/>
        <v>6.8454710592868881</v>
      </c>
      <c r="H183">
        <f t="shared" si="42"/>
        <v>1.2533323356430452</v>
      </c>
      <c r="I183">
        <f t="shared" si="43"/>
        <v>9.921147013144779</v>
      </c>
      <c r="J183">
        <f t="shared" si="44"/>
        <v>-5.9520039189315979</v>
      </c>
      <c r="K183">
        <f t="shared" si="45"/>
        <v>7.8164809659038159</v>
      </c>
      <c r="L183">
        <f t="shared" si="46"/>
        <v>-1.8644770469722185</v>
      </c>
      <c r="M183">
        <f t="shared" si="47"/>
        <v>1.0233415668187076</v>
      </c>
      <c r="N183">
        <f t="shared" si="48"/>
        <v>6.5036395467339805</v>
      </c>
      <c r="O183">
        <f t="shared" si="49"/>
        <v>-7.5269811135526874</v>
      </c>
      <c r="P183">
        <f t="shared" si="50"/>
        <v>58.778525229247307</v>
      </c>
      <c r="Q183">
        <f t="shared" si="51"/>
        <v>80.901699437494742</v>
      </c>
      <c r="R183">
        <f t="shared" si="52"/>
        <v>100</v>
      </c>
      <c r="S183">
        <f t="shared" si="53"/>
        <v>0.58778525229247303</v>
      </c>
      <c r="T183">
        <f t="shared" si="54"/>
        <v>9.9999999999999982</v>
      </c>
      <c r="U183">
        <f t="shared" si="55"/>
        <v>-1.0877919644084146E-15</v>
      </c>
      <c r="V183">
        <f t="shared" si="56"/>
        <v>5.87785252292473</v>
      </c>
      <c r="W183">
        <f t="shared" si="57"/>
        <v>-8.0901699437494763</v>
      </c>
    </row>
    <row r="184" spans="4:23" x14ac:dyDescent="0.25">
      <c r="D184">
        <v>0.77</v>
      </c>
      <c r="E184">
        <f t="shared" si="39"/>
        <v>2.4190263432641408</v>
      </c>
      <c r="F184">
        <f t="shared" si="40"/>
        <v>-7.5011106963045959</v>
      </c>
      <c r="G184">
        <f t="shared" si="41"/>
        <v>6.6131186532365183</v>
      </c>
      <c r="H184">
        <f t="shared" si="42"/>
        <v>0.94108313318514192</v>
      </c>
      <c r="I184">
        <f t="shared" si="43"/>
        <v>9.9556196460308009</v>
      </c>
      <c r="J184">
        <f t="shared" si="44"/>
        <v>-6.1246312366930971</v>
      </c>
      <c r="K184">
        <f t="shared" si="45"/>
        <v>7.7384966628413387</v>
      </c>
      <c r="L184">
        <f t="shared" si="46"/>
        <v>-1.6138654261482419</v>
      </c>
      <c r="M184">
        <f t="shared" si="47"/>
        <v>0.76839116061442025</v>
      </c>
      <c r="N184">
        <f t="shared" si="48"/>
        <v>6.6554905823151849</v>
      </c>
      <c r="O184">
        <f t="shared" si="49"/>
        <v>-7.4238817429296056</v>
      </c>
      <c r="P184">
        <f t="shared" si="50"/>
        <v>58.778525229247315</v>
      </c>
      <c r="Q184">
        <f t="shared" si="51"/>
        <v>80.90169943749477</v>
      </c>
      <c r="R184">
        <f t="shared" si="52"/>
        <v>100.00000000000001</v>
      </c>
      <c r="S184">
        <f t="shared" si="53"/>
        <v>0.58778525229247303</v>
      </c>
      <c r="T184">
        <f t="shared" si="54"/>
        <v>10</v>
      </c>
      <c r="U184">
        <f t="shared" si="55"/>
        <v>-1.8129866073473578E-16</v>
      </c>
      <c r="V184">
        <f t="shared" si="56"/>
        <v>5.8778525229247336</v>
      </c>
      <c r="W184">
        <f t="shared" si="57"/>
        <v>-8.0901699437494745</v>
      </c>
    </row>
    <row r="185" spans="4:23" x14ac:dyDescent="0.25">
      <c r="D185">
        <v>0.78</v>
      </c>
      <c r="E185">
        <f t="shared" si="39"/>
        <v>2.4504422698000385</v>
      </c>
      <c r="F185">
        <f t="shared" si="40"/>
        <v>-7.7051324277578912</v>
      </c>
      <c r="G185">
        <f t="shared" si="41"/>
        <v>6.3742398974868983</v>
      </c>
      <c r="H185">
        <f t="shared" si="42"/>
        <v>0.62790519529313471</v>
      </c>
      <c r="I185">
        <f t="shared" si="43"/>
        <v>9.980267284282716</v>
      </c>
      <c r="J185">
        <f t="shared" si="44"/>
        <v>-6.2912142828596673</v>
      </c>
      <c r="K185">
        <f t="shared" si="45"/>
        <v>7.6528753978526627</v>
      </c>
      <c r="L185">
        <f t="shared" si="46"/>
        <v>-1.3616611149929956</v>
      </c>
      <c r="M185">
        <f t="shared" si="47"/>
        <v>0.51268244510360061</v>
      </c>
      <c r="N185">
        <f t="shared" si="48"/>
        <v>6.8007734522187571</v>
      </c>
      <c r="O185">
        <f t="shared" si="49"/>
        <v>-7.313455897322358</v>
      </c>
      <c r="P185">
        <f t="shared" si="50"/>
        <v>58.778525229247315</v>
      </c>
      <c r="Q185">
        <f t="shared" si="51"/>
        <v>80.90169943749477</v>
      </c>
      <c r="R185">
        <f t="shared" si="52"/>
        <v>100.00000000000001</v>
      </c>
      <c r="S185">
        <f t="shared" si="53"/>
        <v>0.58778525229247303</v>
      </c>
      <c r="T185">
        <f t="shared" si="54"/>
        <v>10</v>
      </c>
      <c r="U185">
        <f t="shared" si="55"/>
        <v>-3.6259732146947156E-16</v>
      </c>
      <c r="V185">
        <f t="shared" si="56"/>
        <v>5.8778525229247336</v>
      </c>
      <c r="W185">
        <f t="shared" si="57"/>
        <v>-8.0901699437494745</v>
      </c>
    </row>
    <row r="186" spans="4:23" x14ac:dyDescent="0.25">
      <c r="D186">
        <v>0.79</v>
      </c>
      <c r="E186">
        <f t="shared" si="39"/>
        <v>2.4818581963359367</v>
      </c>
      <c r="F186">
        <f t="shared" si="40"/>
        <v>-7.9015501237569037</v>
      </c>
      <c r="G186">
        <f t="shared" si="41"/>
        <v>6.1290705365297633</v>
      </c>
      <c r="H186">
        <f t="shared" si="42"/>
        <v>0.31410759078128159</v>
      </c>
      <c r="I186">
        <f t="shared" si="43"/>
        <v>9.9950656036573164</v>
      </c>
      <c r="J186">
        <f t="shared" si="44"/>
        <v>-6.4515886600765624</v>
      </c>
      <c r="K186">
        <f t="shared" si="45"/>
        <v>7.5597016687891481</v>
      </c>
      <c r="L186">
        <f t="shared" si="46"/>
        <v>-1.1081130087125852</v>
      </c>
      <c r="M186">
        <f t="shared" si="47"/>
        <v>0.25646777391636172</v>
      </c>
      <c r="N186">
        <f t="shared" si="48"/>
        <v>6.9393447797923216</v>
      </c>
      <c r="O186">
        <f t="shared" si="49"/>
        <v>-7.1958125537086817</v>
      </c>
      <c r="P186">
        <f t="shared" si="50"/>
        <v>58.778525229247315</v>
      </c>
      <c r="Q186">
        <f t="shared" si="51"/>
        <v>80.901699437494742</v>
      </c>
      <c r="R186">
        <f t="shared" si="52"/>
        <v>100</v>
      </c>
      <c r="S186">
        <f t="shared" si="53"/>
        <v>0.58778525229247314</v>
      </c>
      <c r="T186">
        <f t="shared" si="54"/>
        <v>9.9999999999999982</v>
      </c>
      <c r="U186">
        <f t="shared" si="55"/>
        <v>-3.6259732146947156E-16</v>
      </c>
      <c r="V186">
        <f t="shared" si="56"/>
        <v>5.8778525229247371</v>
      </c>
      <c r="W186">
        <f t="shared" si="57"/>
        <v>-8.0901699437494745</v>
      </c>
    </row>
    <row r="187" spans="4:23" x14ac:dyDescent="0.25">
      <c r="D187">
        <v>0.8</v>
      </c>
      <c r="E187">
        <f t="shared" si="39"/>
        <v>2.5132741228718345</v>
      </c>
      <c r="F187">
        <f t="shared" si="40"/>
        <v>-8.0901699437494727</v>
      </c>
      <c r="G187">
        <f t="shared" si="41"/>
        <v>5.8778525229247327</v>
      </c>
      <c r="H187">
        <f t="shared" si="42"/>
        <v>8.8817841970012523E-16</v>
      </c>
      <c r="I187">
        <f t="shared" si="43"/>
        <v>10</v>
      </c>
      <c r="J187">
        <f t="shared" si="44"/>
        <v>-6.605596098195698</v>
      </c>
      <c r="K187">
        <f t="shared" si="45"/>
        <v>7.4590674268723847</v>
      </c>
      <c r="L187">
        <f t="shared" si="46"/>
        <v>-0.85347132867668618</v>
      </c>
      <c r="M187">
        <f t="shared" si="47"/>
        <v>7.2519464293894312E-16</v>
      </c>
      <c r="N187">
        <f t="shared" si="48"/>
        <v>7.0710678118654746</v>
      </c>
      <c r="O187">
        <f t="shared" si="49"/>
        <v>-7.0710678118654746</v>
      </c>
      <c r="P187">
        <f t="shared" si="50"/>
        <v>58.778525229247322</v>
      </c>
      <c r="Q187">
        <f t="shared" si="51"/>
        <v>80.901699437494727</v>
      </c>
      <c r="R187">
        <f t="shared" si="52"/>
        <v>99.999999999999986</v>
      </c>
      <c r="S187">
        <f t="shared" si="53"/>
        <v>0.58778525229247325</v>
      </c>
      <c r="T187">
        <f t="shared" si="54"/>
        <v>10</v>
      </c>
      <c r="U187">
        <f t="shared" si="55"/>
        <v>-1.9942852680820937E-15</v>
      </c>
      <c r="V187">
        <f t="shared" si="56"/>
        <v>5.8778525229247336</v>
      </c>
      <c r="W187">
        <f t="shared" si="57"/>
        <v>-8.0901699437494745</v>
      </c>
    </row>
    <row r="188" spans="4:23" x14ac:dyDescent="0.25">
      <c r="D188">
        <v>0.81</v>
      </c>
      <c r="E188">
        <f t="shared" si="39"/>
        <v>2.5446900494077327</v>
      </c>
      <c r="F188">
        <f t="shared" si="40"/>
        <v>-8.270805742745619</v>
      </c>
      <c r="G188">
        <f t="shared" si="41"/>
        <v>5.6208337785213045</v>
      </c>
      <c r="H188">
        <f t="shared" si="42"/>
        <v>-0.31410759078128425</v>
      </c>
      <c r="I188">
        <f t="shared" si="43"/>
        <v>9.9950656036573164</v>
      </c>
      <c r="J188">
        <f t="shared" si="44"/>
        <v>-6.7530846104691999</v>
      </c>
      <c r="K188">
        <f t="shared" si="45"/>
        <v>7.3510719859494182</v>
      </c>
      <c r="L188">
        <f t="shared" si="46"/>
        <v>-0.59798737548021896</v>
      </c>
      <c r="M188">
        <f t="shared" si="47"/>
        <v>-0.25646777391636388</v>
      </c>
      <c r="N188">
        <f t="shared" si="48"/>
        <v>7.1958125537086834</v>
      </c>
      <c r="O188">
        <f t="shared" si="49"/>
        <v>-6.9393447797923198</v>
      </c>
      <c r="P188">
        <f t="shared" si="50"/>
        <v>58.778525229247307</v>
      </c>
      <c r="Q188">
        <f t="shared" si="51"/>
        <v>80.901699437494784</v>
      </c>
      <c r="R188">
        <f t="shared" si="52"/>
        <v>100.00000000000004</v>
      </c>
      <c r="S188">
        <f t="shared" si="53"/>
        <v>0.5877852522924728</v>
      </c>
      <c r="T188">
        <f t="shared" si="54"/>
        <v>9.9999999999999982</v>
      </c>
      <c r="U188">
        <f t="shared" si="55"/>
        <v>-1.8129866073473578E-16</v>
      </c>
      <c r="V188">
        <f t="shared" si="56"/>
        <v>5.8778525229247327</v>
      </c>
      <c r="W188">
        <f t="shared" si="57"/>
        <v>-8.0901699437494763</v>
      </c>
    </row>
    <row r="189" spans="4:23" x14ac:dyDescent="0.25">
      <c r="D189">
        <v>0.82</v>
      </c>
      <c r="E189">
        <f t="shared" si="39"/>
        <v>2.57610597594363</v>
      </c>
      <c r="F189">
        <f t="shared" si="40"/>
        <v>-8.4432792550201476</v>
      </c>
      <c r="G189">
        <f t="shared" si="41"/>
        <v>5.3582679497899699</v>
      </c>
      <c r="H189">
        <f t="shared" si="42"/>
        <v>-0.62790519529312938</v>
      </c>
      <c r="I189">
        <f t="shared" si="43"/>
        <v>9.9802672842827178</v>
      </c>
      <c r="J189">
        <f t="shared" si="44"/>
        <v>-6.8939086435419483</v>
      </c>
      <c r="K189">
        <f t="shared" si="45"/>
        <v>7.2358219244820008</v>
      </c>
      <c r="L189">
        <f t="shared" si="46"/>
        <v>-0.3419132809400528</v>
      </c>
      <c r="M189">
        <f t="shared" si="47"/>
        <v>-0.51268244510359628</v>
      </c>
      <c r="N189">
        <f t="shared" si="48"/>
        <v>7.3134558973223562</v>
      </c>
      <c r="O189">
        <f t="shared" si="49"/>
        <v>-6.8007734522187615</v>
      </c>
      <c r="P189">
        <f t="shared" si="50"/>
        <v>58.778525229247322</v>
      </c>
      <c r="Q189">
        <f t="shared" si="51"/>
        <v>80.90169943749477</v>
      </c>
      <c r="R189">
        <f t="shared" si="52"/>
        <v>100.00000000000003</v>
      </c>
      <c r="S189">
        <f t="shared" si="53"/>
        <v>0.58778525229247303</v>
      </c>
      <c r="T189">
        <f t="shared" si="54"/>
        <v>10</v>
      </c>
      <c r="U189">
        <f t="shared" si="55"/>
        <v>-1.4050646206942023E-15</v>
      </c>
      <c r="V189">
        <f t="shared" si="56"/>
        <v>5.8778525229247354</v>
      </c>
      <c r="W189">
        <f t="shared" si="57"/>
        <v>-8.0901699437494781</v>
      </c>
    </row>
    <row r="190" spans="4:23" x14ac:dyDescent="0.25">
      <c r="D190">
        <v>0.83</v>
      </c>
      <c r="E190">
        <f t="shared" si="39"/>
        <v>2.6075219024795282</v>
      </c>
      <c r="F190">
        <f t="shared" si="40"/>
        <v>-8.6074202700394356</v>
      </c>
      <c r="G190">
        <f t="shared" si="41"/>
        <v>5.0904141575037141</v>
      </c>
      <c r="H190">
        <f t="shared" si="42"/>
        <v>-0.94108313318514192</v>
      </c>
      <c r="I190">
        <f t="shared" si="43"/>
        <v>9.9556196460308009</v>
      </c>
      <c r="J190">
        <f t="shared" si="44"/>
        <v>-7.0279292210952038</v>
      </c>
      <c r="K190">
        <f t="shared" si="45"/>
        <v>7.1134309803664841</v>
      </c>
      <c r="L190">
        <f t="shared" si="46"/>
        <v>-8.5501759271280259E-2</v>
      </c>
      <c r="M190">
        <f t="shared" si="47"/>
        <v>-0.76839116061442025</v>
      </c>
      <c r="N190">
        <f t="shared" si="48"/>
        <v>7.4238817429296056</v>
      </c>
      <c r="O190">
        <f t="shared" si="49"/>
        <v>-6.6554905823151849</v>
      </c>
      <c r="P190">
        <f t="shared" si="50"/>
        <v>58.778525229247315</v>
      </c>
      <c r="Q190">
        <f t="shared" si="51"/>
        <v>80.901699437494742</v>
      </c>
      <c r="R190">
        <f t="shared" si="52"/>
        <v>100</v>
      </c>
      <c r="S190">
        <f t="shared" si="53"/>
        <v>0.58778525229247314</v>
      </c>
      <c r="T190">
        <f t="shared" si="54"/>
        <v>10</v>
      </c>
      <c r="U190">
        <f t="shared" si="55"/>
        <v>-3.6259732146947156E-16</v>
      </c>
      <c r="V190">
        <f t="shared" si="56"/>
        <v>5.8778525229247327</v>
      </c>
      <c r="W190">
        <f t="shared" si="57"/>
        <v>-8.0901699437494763</v>
      </c>
    </row>
    <row r="191" spans="4:23" x14ac:dyDescent="0.25">
      <c r="D191">
        <v>0.84</v>
      </c>
      <c r="E191">
        <f t="shared" si="39"/>
        <v>2.638937829015426</v>
      </c>
      <c r="F191">
        <f t="shared" si="40"/>
        <v>-8.763066800438633</v>
      </c>
      <c r="G191">
        <f t="shared" si="41"/>
        <v>4.8175367410171557</v>
      </c>
      <c r="H191">
        <f t="shared" si="42"/>
        <v>-1.2533323356430386</v>
      </c>
      <c r="I191">
        <f t="shared" si="43"/>
        <v>9.921147013144779</v>
      </c>
      <c r="J191">
        <f t="shared" si="44"/>
        <v>-7.1550140809994112</v>
      </c>
      <c r="K191">
        <f t="shared" si="45"/>
        <v>6.9840199386882755</v>
      </c>
      <c r="L191">
        <f t="shared" si="46"/>
        <v>0.17099414231113483</v>
      </c>
      <c r="M191">
        <f t="shared" si="47"/>
        <v>-1.0233415668187023</v>
      </c>
      <c r="N191">
        <f t="shared" si="48"/>
        <v>7.5269811135526847</v>
      </c>
      <c r="O191">
        <f t="shared" si="49"/>
        <v>-6.5036395467339831</v>
      </c>
      <c r="P191">
        <f t="shared" si="50"/>
        <v>58.778525229247286</v>
      </c>
      <c r="Q191">
        <f t="shared" si="51"/>
        <v>80.901699437494727</v>
      </c>
      <c r="R191">
        <f t="shared" si="52"/>
        <v>99.999999999999972</v>
      </c>
      <c r="S191">
        <f t="shared" si="53"/>
        <v>0.58778525229247303</v>
      </c>
      <c r="T191">
        <f t="shared" si="54"/>
        <v>9.9999999999999964</v>
      </c>
      <c r="U191">
        <f t="shared" si="55"/>
        <v>-7.0253231034710114E-16</v>
      </c>
      <c r="V191">
        <f t="shared" si="56"/>
        <v>5.8778525229247318</v>
      </c>
      <c r="W191">
        <f t="shared" si="57"/>
        <v>-8.0901699437494745</v>
      </c>
    </row>
    <row r="192" spans="4:23" x14ac:dyDescent="0.25">
      <c r="D192">
        <v>0.85</v>
      </c>
      <c r="E192">
        <f t="shared" si="39"/>
        <v>2.6703537555513241</v>
      </c>
      <c r="F192">
        <f t="shared" si="40"/>
        <v>-8.9100652418836788</v>
      </c>
      <c r="G192">
        <f t="shared" si="41"/>
        <v>4.5399049973954684</v>
      </c>
      <c r="H192">
        <f t="shared" si="42"/>
        <v>-1.5643446504023077</v>
      </c>
      <c r="I192">
        <f t="shared" si="43"/>
        <v>9.8768834059513768</v>
      </c>
      <c r="J192">
        <f t="shared" si="44"/>
        <v>-7.2750378058409959</v>
      </c>
      <c r="K192">
        <f t="shared" si="45"/>
        <v>6.8477165125215294</v>
      </c>
      <c r="L192">
        <f t="shared" si="46"/>
        <v>0.42732129331946711</v>
      </c>
      <c r="M192">
        <f t="shared" si="47"/>
        <v>-1.2772820584460631</v>
      </c>
      <c r="N192">
        <f t="shared" si="48"/>
        <v>7.622652262560135</v>
      </c>
      <c r="O192">
        <f t="shared" si="49"/>
        <v>-6.3453702041140714</v>
      </c>
      <c r="P192">
        <f t="shared" si="50"/>
        <v>58.778525229247315</v>
      </c>
      <c r="Q192">
        <f t="shared" si="51"/>
        <v>80.90169943749477</v>
      </c>
      <c r="R192">
        <f t="shared" si="52"/>
        <v>100.00000000000001</v>
      </c>
      <c r="S192">
        <f t="shared" si="53"/>
        <v>0.58778525229247303</v>
      </c>
      <c r="T192">
        <f t="shared" si="54"/>
        <v>9.9999999999999982</v>
      </c>
      <c r="U192">
        <f t="shared" si="55"/>
        <v>-5.4389598220420729E-16</v>
      </c>
      <c r="V192">
        <f t="shared" si="56"/>
        <v>5.87785252292473</v>
      </c>
      <c r="W192">
        <f t="shared" si="57"/>
        <v>-8.0901699437494745</v>
      </c>
    </row>
    <row r="193" spans="4:23" x14ac:dyDescent="0.25">
      <c r="D193">
        <v>0.86</v>
      </c>
      <c r="E193">
        <f t="shared" si="39"/>
        <v>2.7017696820872219</v>
      </c>
      <c r="F193">
        <f t="shared" si="40"/>
        <v>-9.0482705246601931</v>
      </c>
      <c r="G193">
        <f t="shared" si="41"/>
        <v>4.2577929156507288</v>
      </c>
      <c r="H193">
        <f t="shared" si="42"/>
        <v>-1.8738131458572438</v>
      </c>
      <c r="I193">
        <f t="shared" si="43"/>
        <v>9.8228725072868865</v>
      </c>
      <c r="J193">
        <f t="shared" si="44"/>
        <v>-7.3878819466941694</v>
      </c>
      <c r="K193">
        <f t="shared" si="45"/>
        <v>6.7046552168917568</v>
      </c>
      <c r="L193">
        <f t="shared" si="46"/>
        <v>0.68322672980241261</v>
      </c>
      <c r="M193">
        <f t="shared" si="47"/>
        <v>-1.5299620268898659</v>
      </c>
      <c r="N193">
        <f t="shared" si="48"/>
        <v>7.710800774078395</v>
      </c>
      <c r="O193">
        <f t="shared" si="49"/>
        <v>-6.1808387471885284</v>
      </c>
      <c r="P193">
        <f t="shared" si="50"/>
        <v>58.778525229247307</v>
      </c>
      <c r="Q193">
        <f t="shared" si="51"/>
        <v>80.901699437494727</v>
      </c>
      <c r="R193">
        <f t="shared" si="52"/>
        <v>99.999999999999986</v>
      </c>
      <c r="S193">
        <f t="shared" si="53"/>
        <v>0.58778525229247314</v>
      </c>
      <c r="T193">
        <f t="shared" si="54"/>
        <v>9.9999999999999964</v>
      </c>
      <c r="U193">
        <f t="shared" si="55"/>
        <v>-9.9714263404104687E-16</v>
      </c>
      <c r="V193">
        <f t="shared" si="56"/>
        <v>5.8778525229247292</v>
      </c>
      <c r="W193">
        <f t="shared" si="57"/>
        <v>-8.0901699437494745</v>
      </c>
    </row>
    <row r="194" spans="4:23" x14ac:dyDescent="0.25">
      <c r="D194">
        <v>0.87</v>
      </c>
      <c r="E194">
        <f t="shared" si="39"/>
        <v>2.7331856086231201</v>
      </c>
      <c r="F194">
        <f t="shared" si="40"/>
        <v>-9.1775462568398112</v>
      </c>
      <c r="G194">
        <f t="shared" si="41"/>
        <v>3.971478906347806</v>
      </c>
      <c r="H194">
        <f t="shared" si="42"/>
        <v>-2.1814324139654255</v>
      </c>
      <c r="I194">
        <f t="shared" si="43"/>
        <v>9.7591676193874743</v>
      </c>
      <c r="J194">
        <f t="shared" si="44"/>
        <v>-7.4934351400157562</v>
      </c>
      <c r="K194">
        <f t="shared" si="45"/>
        <v>6.5549772360257448</v>
      </c>
      <c r="L194">
        <f t="shared" si="46"/>
        <v>0.93845790399001106</v>
      </c>
      <c r="M194">
        <f t="shared" si="47"/>
        <v>-1.7811321075276858</v>
      </c>
      <c r="N194">
        <f t="shared" si="48"/>
        <v>7.7913396561689012</v>
      </c>
      <c r="O194">
        <f t="shared" si="49"/>
        <v>-6.0102075486412163</v>
      </c>
      <c r="P194">
        <f t="shared" si="50"/>
        <v>58.7785252292473</v>
      </c>
      <c r="Q194">
        <f t="shared" si="51"/>
        <v>80.901699437494742</v>
      </c>
      <c r="R194">
        <f t="shared" si="52"/>
        <v>99.999999999999986</v>
      </c>
      <c r="S194">
        <f t="shared" si="53"/>
        <v>0.58778525229247314</v>
      </c>
      <c r="T194">
        <f t="shared" si="54"/>
        <v>10</v>
      </c>
      <c r="U194">
        <f t="shared" si="55"/>
        <v>-3.6259732146947156E-16</v>
      </c>
      <c r="V194">
        <f t="shared" si="56"/>
        <v>5.8778525229247318</v>
      </c>
      <c r="W194">
        <f t="shared" si="57"/>
        <v>-8.0901699437494763</v>
      </c>
    </row>
    <row r="195" spans="4:23" x14ac:dyDescent="0.25">
      <c r="D195">
        <v>0.88</v>
      </c>
      <c r="E195">
        <f t="shared" si="39"/>
        <v>2.7646015351590179</v>
      </c>
      <c r="F195">
        <f t="shared" si="40"/>
        <v>-9.2977648588825126</v>
      </c>
      <c r="G195">
        <f t="shared" si="41"/>
        <v>3.6812455268467814</v>
      </c>
      <c r="H195">
        <f t="shared" si="42"/>
        <v>-2.4868988716485463</v>
      </c>
      <c r="I195">
        <f t="shared" si="43"/>
        <v>9.6858316112863125</v>
      </c>
      <c r="J195">
        <f t="shared" si="44"/>
        <v>-7.5915932175475325</v>
      </c>
      <c r="K195">
        <f t="shared" si="45"/>
        <v>6.3988302840197697</v>
      </c>
      <c r="L195">
        <f t="shared" si="46"/>
        <v>1.1927629335277627</v>
      </c>
      <c r="M195">
        <f t="shared" si="47"/>
        <v>-2.0305444258140577</v>
      </c>
      <c r="N195">
        <f t="shared" si="48"/>
        <v>7.8641894266786032</v>
      </c>
      <c r="O195">
        <f t="shared" si="49"/>
        <v>-5.8336450008645464</v>
      </c>
      <c r="P195">
        <f t="shared" si="50"/>
        <v>58.778525229247307</v>
      </c>
      <c r="Q195">
        <f t="shared" si="51"/>
        <v>80.901699437494742</v>
      </c>
      <c r="R195">
        <f t="shared" si="52"/>
        <v>100</v>
      </c>
      <c r="S195">
        <f t="shared" si="53"/>
        <v>0.58778525229247303</v>
      </c>
      <c r="T195">
        <f t="shared" si="54"/>
        <v>9.9999999999999964</v>
      </c>
      <c r="U195">
        <f t="shared" si="55"/>
        <v>-9.0649330367367895E-16</v>
      </c>
      <c r="V195">
        <f t="shared" si="56"/>
        <v>5.8778525229247318</v>
      </c>
      <c r="W195">
        <f t="shared" si="57"/>
        <v>-8.0901699437494745</v>
      </c>
    </row>
    <row r="196" spans="4:23" x14ac:dyDescent="0.25">
      <c r="D196">
        <v>0.89</v>
      </c>
      <c r="E196">
        <f t="shared" si="39"/>
        <v>2.7960174616949161</v>
      </c>
      <c r="F196">
        <f t="shared" si="40"/>
        <v>-9.4088076895422539</v>
      </c>
      <c r="G196">
        <f t="shared" si="41"/>
        <v>3.3873792024529132</v>
      </c>
      <c r="H196">
        <f t="shared" si="42"/>
        <v>-2.789911060392293</v>
      </c>
      <c r="I196">
        <f t="shared" si="43"/>
        <v>9.6029368567694302</v>
      </c>
      <c r="J196">
        <f t="shared" si="44"/>
        <v>-7.6822593091177476</v>
      </c>
      <c r="K196">
        <f t="shared" si="45"/>
        <v>6.2363684590636081</v>
      </c>
      <c r="L196">
        <f t="shared" si="46"/>
        <v>1.4458908500541399</v>
      </c>
      <c r="M196">
        <f t="shared" si="47"/>
        <v>-2.2779528419027537</v>
      </c>
      <c r="N196">
        <f t="shared" si="48"/>
        <v>7.9292781916792698</v>
      </c>
      <c r="O196">
        <f t="shared" si="49"/>
        <v>-5.651325349776517</v>
      </c>
      <c r="P196">
        <f t="shared" si="50"/>
        <v>58.778525229247307</v>
      </c>
      <c r="Q196">
        <f t="shared" si="51"/>
        <v>80.901699437494727</v>
      </c>
      <c r="R196">
        <f t="shared" si="52"/>
        <v>99.999999999999986</v>
      </c>
      <c r="S196">
        <f t="shared" si="53"/>
        <v>0.58778525229247314</v>
      </c>
      <c r="T196">
        <f t="shared" si="54"/>
        <v>9.9999999999999964</v>
      </c>
      <c r="U196">
        <f t="shared" si="55"/>
        <v>-1.0877919644084146E-15</v>
      </c>
      <c r="V196">
        <f t="shared" si="56"/>
        <v>5.8778525229247327</v>
      </c>
      <c r="W196">
        <f t="shared" si="57"/>
        <v>-8.0901699437494745</v>
      </c>
    </row>
    <row r="197" spans="4:23" x14ac:dyDescent="0.25">
      <c r="D197">
        <v>0.9</v>
      </c>
      <c r="E197">
        <f t="shared" si="39"/>
        <v>2.8274333882308138</v>
      </c>
      <c r="F197">
        <f t="shared" si="40"/>
        <v>-9.5105651629515346</v>
      </c>
      <c r="G197">
        <f t="shared" si="41"/>
        <v>3.090169943749475</v>
      </c>
      <c r="H197">
        <f t="shared" si="42"/>
        <v>-3.0901699437494736</v>
      </c>
      <c r="I197">
        <f t="shared" si="43"/>
        <v>9.5105651629515364</v>
      </c>
      <c r="J197">
        <f t="shared" si="44"/>
        <v>-7.76534393824027</v>
      </c>
      <c r="K197">
        <f t="shared" si="45"/>
        <v>6.0677520913642402</v>
      </c>
      <c r="L197">
        <f t="shared" si="46"/>
        <v>1.6975918468760289</v>
      </c>
      <c r="M197">
        <f t="shared" si="47"/>
        <v>-2.5231131935570685</v>
      </c>
      <c r="N197">
        <f t="shared" si="48"/>
        <v>7.986541716418107</v>
      </c>
      <c r="O197">
        <f t="shared" si="49"/>
        <v>-5.4634285228610393</v>
      </c>
      <c r="P197">
        <f t="shared" si="50"/>
        <v>58.778525229247307</v>
      </c>
      <c r="Q197">
        <f t="shared" si="51"/>
        <v>80.901699437494742</v>
      </c>
      <c r="R197">
        <f t="shared" si="52"/>
        <v>100</v>
      </c>
      <c r="S197">
        <f t="shared" si="53"/>
        <v>0.58778525229247303</v>
      </c>
      <c r="T197">
        <f t="shared" si="54"/>
        <v>9.9999999999999964</v>
      </c>
      <c r="U197">
        <f t="shared" si="55"/>
        <v>-3.6259732146947156E-16</v>
      </c>
      <c r="V197">
        <f t="shared" si="56"/>
        <v>5.8778525229247336</v>
      </c>
      <c r="W197">
        <f t="shared" si="57"/>
        <v>-8.0901699437494763</v>
      </c>
    </row>
    <row r="198" spans="4:23" x14ac:dyDescent="0.25">
      <c r="D198">
        <v>0.91</v>
      </c>
      <c r="E198">
        <f t="shared" si="39"/>
        <v>2.858849314766712</v>
      </c>
      <c r="F198">
        <f t="shared" si="40"/>
        <v>-9.6029368567694302</v>
      </c>
      <c r="G198">
        <f t="shared" si="41"/>
        <v>2.7899110603922912</v>
      </c>
      <c r="H198">
        <f t="shared" si="42"/>
        <v>-3.387379202452915</v>
      </c>
      <c r="I198">
        <f t="shared" si="43"/>
        <v>9.4088076895422539</v>
      </c>
      <c r="J198">
        <f t="shared" si="44"/>
        <v>-7.8407651104170846</v>
      </c>
      <c r="K198">
        <f t="shared" si="45"/>
        <v>5.8931475849192818</v>
      </c>
      <c r="L198">
        <f t="shared" si="46"/>
        <v>1.9476175254978016</v>
      </c>
      <c r="M198">
        <f t="shared" si="47"/>
        <v>-2.7657835371084927</v>
      </c>
      <c r="N198">
        <f t="shared" si="48"/>
        <v>8.035923488709706</v>
      </c>
      <c r="O198">
        <f t="shared" si="49"/>
        <v>-5.2701399516012133</v>
      </c>
      <c r="P198">
        <f t="shared" si="50"/>
        <v>58.778525229247293</v>
      </c>
      <c r="Q198">
        <f t="shared" si="51"/>
        <v>80.901699437494742</v>
      </c>
      <c r="R198">
        <f t="shared" si="52"/>
        <v>99.999999999999986</v>
      </c>
      <c r="S198">
        <f t="shared" si="53"/>
        <v>0.58778525229247303</v>
      </c>
      <c r="T198">
        <f t="shared" si="54"/>
        <v>9.9999999999999964</v>
      </c>
      <c r="U198">
        <f t="shared" si="55"/>
        <v>-7.2519464293894312E-16</v>
      </c>
      <c r="V198">
        <f t="shared" si="56"/>
        <v>5.8778525229247318</v>
      </c>
      <c r="W198">
        <f t="shared" si="57"/>
        <v>-8.0901699437494745</v>
      </c>
    </row>
    <row r="199" spans="4:23" x14ac:dyDescent="0.25">
      <c r="D199">
        <v>0.92</v>
      </c>
      <c r="E199">
        <f t="shared" ref="E199:E202" si="58">D199*PI()</f>
        <v>2.8902652413026098</v>
      </c>
      <c r="F199">
        <f t="shared" si="40"/>
        <v>-9.6858316112863108</v>
      </c>
      <c r="G199">
        <f t="shared" si="41"/>
        <v>2.4868988716485481</v>
      </c>
      <c r="H199">
        <f t="shared" si="42"/>
        <v>-3.6812455268467792</v>
      </c>
      <c r="I199">
        <f t="shared" si="43"/>
        <v>9.2977648588825144</v>
      </c>
      <c r="J199">
        <f t="shared" si="44"/>
        <v>-7.9084483940569603</v>
      </c>
      <c r="K199">
        <f t="shared" si="45"/>
        <v>5.7127272532963413</v>
      </c>
      <c r="L199">
        <f t="shared" si="46"/>
        <v>2.1957211407606185</v>
      </c>
      <c r="M199">
        <f t="shared" si="47"/>
        <v>-3.0057243862258809</v>
      </c>
      <c r="N199">
        <f t="shared" si="48"/>
        <v>8.0773747747067492</v>
      </c>
      <c r="O199">
        <f t="shared" si="49"/>
        <v>-5.071650388480867</v>
      </c>
      <c r="P199">
        <f t="shared" si="50"/>
        <v>58.778525229247307</v>
      </c>
      <c r="Q199">
        <f t="shared" si="51"/>
        <v>80.901699437494742</v>
      </c>
      <c r="R199">
        <f t="shared" si="52"/>
        <v>100</v>
      </c>
      <c r="S199">
        <f t="shared" si="53"/>
        <v>0.58778525229247303</v>
      </c>
      <c r="T199">
        <f t="shared" si="54"/>
        <v>9.9999999999999982</v>
      </c>
      <c r="U199">
        <f t="shared" si="55"/>
        <v>0</v>
      </c>
      <c r="V199">
        <f t="shared" si="56"/>
        <v>5.8778525229247327</v>
      </c>
      <c r="W199">
        <f t="shared" si="57"/>
        <v>-8.0901699437494745</v>
      </c>
    </row>
    <row r="200" spans="4:23" x14ac:dyDescent="0.25">
      <c r="D200">
        <v>0.93</v>
      </c>
      <c r="E200">
        <f t="shared" si="58"/>
        <v>2.921681167838508</v>
      </c>
      <c r="F200">
        <f t="shared" ref="F200:F207" si="59">(COS(E200)*H$3-SIN(E200)*J$3)</f>
        <v>-9.7591676193874743</v>
      </c>
      <c r="G200">
        <f t="shared" ref="G200:G207" si="60">H$3*SIN(E200)+J$3*COS(E200)</f>
        <v>2.1814324139654233</v>
      </c>
      <c r="H200">
        <f t="shared" ref="H200:H207" si="61">(COS(E200)*I$3-SIN(E200)*K$3)</f>
        <v>-3.9714789063478091</v>
      </c>
      <c r="I200">
        <f t="shared" ref="I200:I207" si="62">I$3*SIN(E200)+K$3*COS(E200)</f>
        <v>9.1775462568398112</v>
      </c>
      <c r="J200">
        <f t="shared" ref="J200:J207" si="63">SQRT(2/3)*F200</f>
        <v>-7.9683269939304484</v>
      </c>
      <c r="K200">
        <f t="shared" ref="K200:K207" si="64">SQRT(2/3)*(-0.5*F200+SQRT(3)/2*G200)</f>
        <v>5.5266691495803144</v>
      </c>
      <c r="L200">
        <f t="shared" ref="L200:L207" si="65">SQRT(2/3)*(-0.5*F200-SQRT(3)/2*G200)</f>
        <v>2.4416578443501336</v>
      </c>
      <c r="M200">
        <f t="shared" ref="M200:M207" si="66">SQRT(2/3)*H200</f>
        <v>-3.2426989482595707</v>
      </c>
      <c r="N200">
        <f t="shared" ref="N200:N207" si="67">SQRT(2/3)*(-0.5*H200+SQRT(3)/2*I200)</f>
        <v>8.110854666994431</v>
      </c>
      <c r="O200">
        <f t="shared" ref="O200:O207" si="68">SQRT(2/3)*(-0.5*H200-SQRT(3)/2*I200)</f>
        <v>-4.8681557187348616</v>
      </c>
      <c r="P200">
        <f t="shared" ref="P200:P207" si="69">J200*M200+K200*N200+L200*O200</f>
        <v>58.778525229247322</v>
      </c>
      <c r="Q200">
        <f t="shared" ref="Q200:Q207" si="70">(1/SQRT(3))*(((K200-L200)*M200)+((L200-J200)*N200)+((J200-K200)*O200))</f>
        <v>80.90169943749477</v>
      </c>
      <c r="R200">
        <f t="shared" ref="R200:R207" si="71">SQRT(P200^2+Q200^2)</f>
        <v>100.00000000000003</v>
      </c>
      <c r="S200">
        <f t="shared" ref="S200:S207" si="72">P200/R200</f>
        <v>0.58778525229247303</v>
      </c>
      <c r="T200">
        <f t="shared" ref="T200:T207" si="73">SQRT(2/3)*(J200*COS(E200)+K200*COS(E200-2*PI()/3)+L200*COS(E200+2*PI()/3))</f>
        <v>9.9999999999999982</v>
      </c>
      <c r="U200">
        <f t="shared" ref="U200:U207" si="74">SQRT(2/3)*(-J200*SIN(E200)-K200*SIN(E200-2*PI()/3)-L200*SIN(E200+2*PI()/3))</f>
        <v>-3.6259732146947156E-16</v>
      </c>
      <c r="V200">
        <f t="shared" ref="V200:V207" si="75">SQRT(2/3)*(M200*COS(E200)+N200*COS(E200-2*PI()/3)+O200*COS(E200+2*PI()/3))</f>
        <v>5.8778525229247283</v>
      </c>
      <c r="W200">
        <f t="shared" ref="W200:W207" si="76">SQRT(2/3)*(-M200*SIN(E200)-N200*SIN(E200-2*PI()/3)-O200*SIN(E200+2*PI()/3))</f>
        <v>-8.0901699437494745</v>
      </c>
    </row>
    <row r="201" spans="4:23" x14ac:dyDescent="0.25">
      <c r="D201">
        <v>0.94</v>
      </c>
      <c r="E201">
        <f t="shared" si="58"/>
        <v>2.9530970943744053</v>
      </c>
      <c r="F201">
        <f t="shared" si="59"/>
        <v>-9.8228725072868865</v>
      </c>
      <c r="G201">
        <f t="shared" si="60"/>
        <v>1.8738131458572502</v>
      </c>
      <c r="H201">
        <f t="shared" si="61"/>
        <v>-4.2577929156507235</v>
      </c>
      <c r="I201">
        <f t="shared" si="62"/>
        <v>9.0482705246601967</v>
      </c>
      <c r="J201">
        <f t="shared" si="63"/>
        <v>-8.0203418170887026</v>
      </c>
      <c r="K201">
        <f t="shared" si="64"/>
        <v>5.3351568906565099</v>
      </c>
      <c r="L201">
        <f t="shared" si="65"/>
        <v>2.6851849264321923</v>
      </c>
      <c r="M201">
        <f t="shared" si="66"/>
        <v>-3.4764733579271097</v>
      </c>
      <c r="N201">
        <f t="shared" si="67"/>
        <v>8.1363301249611393</v>
      </c>
      <c r="O201">
        <f t="shared" si="68"/>
        <v>-4.6598567670340305</v>
      </c>
      <c r="P201">
        <f t="shared" si="69"/>
        <v>58.778525229247322</v>
      </c>
      <c r="Q201">
        <f t="shared" si="70"/>
        <v>80.901699437494742</v>
      </c>
      <c r="R201">
        <f t="shared" si="71"/>
        <v>100</v>
      </c>
      <c r="S201">
        <f t="shared" si="72"/>
        <v>0.58778525229247325</v>
      </c>
      <c r="T201">
        <f t="shared" si="73"/>
        <v>9.9999999999999982</v>
      </c>
      <c r="U201">
        <f t="shared" si="74"/>
        <v>0</v>
      </c>
      <c r="V201">
        <f t="shared" si="75"/>
        <v>5.8778525229247309</v>
      </c>
      <c r="W201">
        <f t="shared" si="76"/>
        <v>-8.0901699437494745</v>
      </c>
    </row>
    <row r="202" spans="4:23" x14ac:dyDescent="0.25">
      <c r="D202">
        <v>0.95</v>
      </c>
      <c r="E202">
        <f t="shared" si="58"/>
        <v>2.9845130209103035</v>
      </c>
      <c r="F202">
        <f t="shared" si="59"/>
        <v>-9.8768834059513768</v>
      </c>
      <c r="G202">
        <f t="shared" si="60"/>
        <v>1.5643446504023097</v>
      </c>
      <c r="H202">
        <f t="shared" si="61"/>
        <v>-4.5399049973954666</v>
      </c>
      <c r="I202">
        <f t="shared" si="62"/>
        <v>8.9100652418836788</v>
      </c>
      <c r="J202">
        <f t="shared" si="63"/>
        <v>-8.0644415311810924</v>
      </c>
      <c r="K202">
        <f t="shared" si="64"/>
        <v>5.1383794760029184</v>
      </c>
      <c r="L202">
        <f t="shared" si="65"/>
        <v>2.926062055178174</v>
      </c>
      <c r="M202">
        <f t="shared" si="66"/>
        <v>-3.7068169081100955</v>
      </c>
      <c r="N202">
        <f t="shared" si="67"/>
        <v>8.1537760074055523</v>
      </c>
      <c r="O202">
        <f t="shared" si="68"/>
        <v>-4.4469590992954569</v>
      </c>
      <c r="P202">
        <f t="shared" si="69"/>
        <v>58.7785252292473</v>
      </c>
      <c r="Q202">
        <f t="shared" si="70"/>
        <v>80.901699437494742</v>
      </c>
      <c r="R202">
        <f t="shared" si="71"/>
        <v>99.999999999999986</v>
      </c>
      <c r="S202">
        <f t="shared" si="72"/>
        <v>0.58778525229247314</v>
      </c>
      <c r="T202">
        <f t="shared" si="73"/>
        <v>10</v>
      </c>
      <c r="U202">
        <f t="shared" si="74"/>
        <v>-7.2519464293894312E-16</v>
      </c>
      <c r="V202">
        <f t="shared" si="75"/>
        <v>5.8778525229247283</v>
      </c>
      <c r="W202">
        <f t="shared" si="76"/>
        <v>-8.0901699437494727</v>
      </c>
    </row>
    <row r="203" spans="4:23" x14ac:dyDescent="0.25">
      <c r="D203">
        <v>0.96</v>
      </c>
      <c r="E203">
        <f t="shared" ref="E203:E206" si="77">D203*PI()</f>
        <v>3.0159289474462012</v>
      </c>
      <c r="F203">
        <f t="shared" si="59"/>
        <v>-9.9211470131447772</v>
      </c>
      <c r="G203">
        <f t="shared" si="60"/>
        <v>1.2533323356430452</v>
      </c>
      <c r="H203">
        <f t="shared" si="61"/>
        <v>-4.8175367410171503</v>
      </c>
      <c r="I203">
        <f t="shared" si="62"/>
        <v>8.7630668004386365</v>
      </c>
      <c r="J203">
        <f t="shared" si="63"/>
        <v>-8.1005826151140319</v>
      </c>
      <c r="K203">
        <f t="shared" si="64"/>
        <v>4.936531101170587</v>
      </c>
      <c r="L203">
        <f t="shared" si="65"/>
        <v>3.1640515139434444</v>
      </c>
      <c r="M203">
        <f t="shared" si="66"/>
        <v>-3.9335022775342035</v>
      </c>
      <c r="N203">
        <f t="shared" si="67"/>
        <v>8.1631750973479633</v>
      </c>
      <c r="O203">
        <f t="shared" si="68"/>
        <v>-4.2296728198137608</v>
      </c>
      <c r="P203">
        <f t="shared" si="69"/>
        <v>58.778525229247315</v>
      </c>
      <c r="Q203">
        <f t="shared" si="70"/>
        <v>80.901699437494727</v>
      </c>
      <c r="R203">
        <f t="shared" si="71"/>
        <v>99.999999999999986</v>
      </c>
      <c r="S203">
        <f t="shared" si="72"/>
        <v>0.58778525229247325</v>
      </c>
      <c r="T203">
        <f t="shared" si="73"/>
        <v>9.9999999999999982</v>
      </c>
      <c r="U203">
        <f t="shared" si="74"/>
        <v>-1.0877919644084146E-15</v>
      </c>
      <c r="V203">
        <f t="shared" si="75"/>
        <v>5.87785252292473</v>
      </c>
      <c r="W203">
        <f t="shared" si="76"/>
        <v>-8.0901699437494745</v>
      </c>
    </row>
    <row r="204" spans="4:23" x14ac:dyDescent="0.25">
      <c r="D204">
        <v>0.97</v>
      </c>
      <c r="E204">
        <f t="shared" si="77"/>
        <v>3.0473448739820994</v>
      </c>
      <c r="F204">
        <f t="shared" si="59"/>
        <v>-9.9556196460308009</v>
      </c>
      <c r="G204">
        <f t="shared" si="60"/>
        <v>0.94108313318514347</v>
      </c>
      <c r="H204">
        <f t="shared" si="61"/>
        <v>-5.0904141575037132</v>
      </c>
      <c r="I204">
        <f t="shared" si="62"/>
        <v>8.6074202700394356</v>
      </c>
      <c r="J204">
        <f t="shared" si="63"/>
        <v>-8.1287294020010474</v>
      </c>
      <c r="K204">
        <f t="shared" si="64"/>
        <v>4.7298109661360215</v>
      </c>
      <c r="L204">
        <f t="shared" si="65"/>
        <v>3.3989184358650255</v>
      </c>
      <c r="M204">
        <f t="shared" si="66"/>
        <v>-4.1563057551078728</v>
      </c>
      <c r="N204">
        <f t="shared" si="67"/>
        <v>8.1645181190213645</v>
      </c>
      <c r="O204">
        <f t="shared" si="68"/>
        <v>-4.0082123639134926</v>
      </c>
      <c r="P204">
        <f t="shared" si="69"/>
        <v>58.778525229247322</v>
      </c>
      <c r="Q204">
        <f t="shared" si="70"/>
        <v>80.901699437494742</v>
      </c>
      <c r="R204">
        <f t="shared" si="71"/>
        <v>100</v>
      </c>
      <c r="S204">
        <f t="shared" si="72"/>
        <v>0.58778525229247325</v>
      </c>
      <c r="T204">
        <f t="shared" si="73"/>
        <v>10</v>
      </c>
      <c r="U204">
        <f t="shared" si="74"/>
        <v>-3.6259732146947156E-16</v>
      </c>
      <c r="V204">
        <f t="shared" si="75"/>
        <v>5.87785252292473</v>
      </c>
      <c r="W204">
        <f t="shared" si="76"/>
        <v>-8.0901699437494745</v>
      </c>
    </row>
    <row r="205" spans="4:23" x14ac:dyDescent="0.25">
      <c r="D205">
        <v>0.98</v>
      </c>
      <c r="E205">
        <f t="shared" si="77"/>
        <v>3.0787608005179972</v>
      </c>
      <c r="F205">
        <f t="shared" si="59"/>
        <v>-9.980267284282716</v>
      </c>
      <c r="G205">
        <f t="shared" si="60"/>
        <v>0.62790519529313582</v>
      </c>
      <c r="H205">
        <f t="shared" si="61"/>
        <v>-5.3582679497899646</v>
      </c>
      <c r="I205">
        <f t="shared" si="62"/>
        <v>8.443279255020153</v>
      </c>
      <c r="J205">
        <f t="shared" si="63"/>
        <v>-8.1488541143616793</v>
      </c>
      <c r="K205">
        <f t="shared" si="64"/>
        <v>4.5184230787148794</v>
      </c>
      <c r="L205">
        <f t="shared" si="65"/>
        <v>3.6304310356467999</v>
      </c>
      <c r="M205">
        <f t="shared" si="66"/>
        <v>-4.3750074606981224</v>
      </c>
      <c r="N205">
        <f t="shared" si="67"/>
        <v>8.1578037470255129</v>
      </c>
      <c r="O205">
        <f t="shared" si="68"/>
        <v>-3.7827962863273896</v>
      </c>
      <c r="P205">
        <f t="shared" si="69"/>
        <v>58.778525229247322</v>
      </c>
      <c r="Q205">
        <f t="shared" si="70"/>
        <v>80.901699437494784</v>
      </c>
      <c r="R205">
        <f t="shared" si="71"/>
        <v>100.00000000000004</v>
      </c>
      <c r="S205">
        <f t="shared" si="72"/>
        <v>0.58778525229247292</v>
      </c>
      <c r="T205">
        <f t="shared" si="73"/>
        <v>10</v>
      </c>
      <c r="U205">
        <f t="shared" si="74"/>
        <v>-3.6259732146947156E-16</v>
      </c>
      <c r="V205">
        <f t="shared" si="75"/>
        <v>5.8778525229247309</v>
      </c>
      <c r="W205">
        <f t="shared" si="76"/>
        <v>-8.0901699437494781</v>
      </c>
    </row>
    <row r="206" spans="4:23" x14ac:dyDescent="0.25">
      <c r="D206">
        <v>0.99</v>
      </c>
      <c r="E206">
        <f t="shared" si="77"/>
        <v>3.1101767270538954</v>
      </c>
      <c r="F206">
        <f t="shared" si="59"/>
        <v>-9.9950656036573164</v>
      </c>
      <c r="G206">
        <f t="shared" si="60"/>
        <v>0.31410759078128236</v>
      </c>
      <c r="H206">
        <f t="shared" si="61"/>
        <v>-5.6208337785213072</v>
      </c>
      <c r="I206">
        <f t="shared" si="62"/>
        <v>8.270805742745619</v>
      </c>
      <c r="J206">
        <f t="shared" si="63"/>
        <v>-8.1609368915345168</v>
      </c>
      <c r="K206">
        <f t="shared" si="64"/>
        <v>4.3025760532308723</v>
      </c>
      <c r="L206">
        <f t="shared" si="65"/>
        <v>3.8583608383036445</v>
      </c>
      <c r="M206">
        <f t="shared" si="66"/>
        <v>-4.5893915621257184</v>
      </c>
      <c r="N206">
        <f t="shared" si="67"/>
        <v>8.1430386076349244</v>
      </c>
      <c r="O206">
        <f t="shared" si="68"/>
        <v>-3.5536470455092073</v>
      </c>
      <c r="P206">
        <f t="shared" si="69"/>
        <v>58.778525229247307</v>
      </c>
      <c r="Q206">
        <f t="shared" si="70"/>
        <v>80.901699437494742</v>
      </c>
      <c r="R206">
        <f t="shared" si="71"/>
        <v>100</v>
      </c>
      <c r="S206">
        <f t="shared" si="72"/>
        <v>0.58778525229247303</v>
      </c>
      <c r="T206">
        <f t="shared" si="73"/>
        <v>10</v>
      </c>
      <c r="U206">
        <f t="shared" si="74"/>
        <v>7.2519464293894312E-16</v>
      </c>
      <c r="V206">
        <f t="shared" si="75"/>
        <v>5.8778525229247309</v>
      </c>
      <c r="W206">
        <f t="shared" si="76"/>
        <v>-8.0901699437494763</v>
      </c>
    </row>
    <row r="207" spans="4:23" x14ac:dyDescent="0.25">
      <c r="D207">
        <v>1</v>
      </c>
      <c r="E207">
        <f>D207*PI()</f>
        <v>3.1415926535897931</v>
      </c>
      <c r="F207">
        <f t="shared" si="59"/>
        <v>-10</v>
      </c>
      <c r="G207">
        <f t="shared" si="60"/>
        <v>1.22514845490862E-15</v>
      </c>
      <c r="H207">
        <f t="shared" si="61"/>
        <v>-5.8778525229247309</v>
      </c>
      <c r="I207">
        <f t="shared" si="62"/>
        <v>8.0901699437494745</v>
      </c>
      <c r="J207">
        <f t="shared" si="63"/>
        <v>-8.1649658092772608</v>
      </c>
      <c r="K207">
        <f t="shared" si="64"/>
        <v>4.0824829046386313</v>
      </c>
      <c r="L207">
        <f t="shared" si="65"/>
        <v>4.0824829046386295</v>
      </c>
      <c r="M207">
        <f t="shared" si="66"/>
        <v>-4.7992464881654513</v>
      </c>
      <c r="N207">
        <f t="shared" si="67"/>
        <v>8.120237272259569</v>
      </c>
      <c r="O207">
        <f t="shared" si="68"/>
        <v>-3.3209907840941169</v>
      </c>
      <c r="P207">
        <f t="shared" si="69"/>
        <v>58.778525229247329</v>
      </c>
      <c r="Q207">
        <f t="shared" si="70"/>
        <v>80.901699437494742</v>
      </c>
      <c r="R207">
        <f t="shared" si="71"/>
        <v>100.00000000000001</v>
      </c>
      <c r="S207">
        <f t="shared" si="72"/>
        <v>0.58778525229247325</v>
      </c>
      <c r="T207">
        <f t="shared" si="73"/>
        <v>9.9999999999999982</v>
      </c>
      <c r="U207">
        <f t="shared" si="74"/>
        <v>7.2519464293894312E-16</v>
      </c>
      <c r="V207">
        <f t="shared" si="75"/>
        <v>5.8778525229247318</v>
      </c>
      <c r="W207">
        <f t="shared" si="76"/>
        <v>-8.0901699437494745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C207"/>
  <sheetViews>
    <sheetView tabSelected="1" topLeftCell="D1" workbookViewId="0">
      <selection activeCell="M8" sqref="M8"/>
    </sheetView>
  </sheetViews>
  <sheetFormatPr defaultRowHeight="15" x14ac:dyDescent="0.25"/>
  <cols>
    <col min="2" max="2" width="12.85546875" customWidth="1"/>
    <col min="3" max="3" width="17.140625" customWidth="1"/>
    <col min="4" max="4" width="15" customWidth="1"/>
    <col min="12" max="12" width="18" customWidth="1"/>
    <col min="16" max="16" width="10.85546875" customWidth="1"/>
    <col min="18" max="18" width="13.28515625" bestFit="1" customWidth="1"/>
    <col min="19" max="19" width="14.7109375" customWidth="1"/>
    <col min="20" max="20" width="12.85546875" customWidth="1"/>
    <col min="21" max="21" width="13.42578125" customWidth="1"/>
    <col min="23" max="23" width="12.7109375" bestFit="1" customWidth="1"/>
    <col min="27" max="27" width="12" bestFit="1" customWidth="1"/>
  </cols>
  <sheetData>
    <row r="5" spans="2:29" x14ac:dyDescent="0.25">
      <c r="B5" s="2" t="s">
        <v>24</v>
      </c>
      <c r="C5" s="2"/>
      <c r="E5" s="2" t="s">
        <v>21</v>
      </c>
      <c r="F5" s="2"/>
      <c r="G5" s="2"/>
      <c r="H5" s="2"/>
      <c r="I5" s="2"/>
      <c r="J5" s="2"/>
      <c r="K5" s="1"/>
      <c r="L5" s="2" t="s">
        <v>23</v>
      </c>
      <c r="M5" s="2"/>
      <c r="N5" s="2"/>
      <c r="O5" s="2"/>
      <c r="R5" s="2" t="s">
        <v>27</v>
      </c>
      <c r="S5" s="2"/>
      <c r="T5" s="2"/>
      <c r="U5" s="2"/>
    </row>
    <row r="6" spans="2:29" x14ac:dyDescent="0.25">
      <c r="B6" t="s">
        <v>19</v>
      </c>
      <c r="C6" t="s">
        <v>26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L6" t="s">
        <v>22</v>
      </c>
      <c r="M6" t="s">
        <v>5</v>
      </c>
      <c r="N6" t="s">
        <v>6</v>
      </c>
      <c r="O6" t="s">
        <v>8</v>
      </c>
      <c r="P6" t="s">
        <v>25</v>
      </c>
      <c r="R6" t="s">
        <v>28</v>
      </c>
      <c r="S6" t="s">
        <v>18</v>
      </c>
      <c r="T6" t="s">
        <v>29</v>
      </c>
      <c r="U6" t="s">
        <v>19</v>
      </c>
      <c r="V6" t="s">
        <v>30</v>
      </c>
      <c r="W6" t="s">
        <v>31</v>
      </c>
      <c r="X6" t="s">
        <v>32</v>
      </c>
      <c r="Y6" t="s">
        <v>33</v>
      </c>
      <c r="Z6" t="s">
        <v>5</v>
      </c>
      <c r="AA6" t="s">
        <v>7</v>
      </c>
      <c r="AB6" t="s">
        <v>6</v>
      </c>
      <c r="AC6" t="s">
        <v>8</v>
      </c>
    </row>
    <row r="7" spans="2:29" x14ac:dyDescent="0.25">
      <c r="B7">
        <v>0.99</v>
      </c>
      <c r="C7">
        <v>15</v>
      </c>
      <c r="E7">
        <v>-8.1649658092772608</v>
      </c>
      <c r="F7">
        <v>4.0824829046386295</v>
      </c>
      <c r="G7">
        <v>4.0824829046386313</v>
      </c>
      <c r="H7">
        <v>-4.7992464881654531</v>
      </c>
      <c r="I7">
        <v>8.120237272259569</v>
      </c>
      <c r="J7">
        <v>-3.3209907840941169</v>
      </c>
      <c r="L7">
        <v>-3.1415926535897931</v>
      </c>
      <c r="M7">
        <f>SQRT(2/3)*((E7*COS(L7))+(F7*COS(L7-2*PI()/3))+(G7*COS(L7+2*PI()/3)))</f>
        <v>9.9999999999999982</v>
      </c>
      <c r="N7">
        <f>SQRT(2/3)*((H7*COS(L7))+(I7*COS(L7-2*PI()/3))+(J7*COS(L7+2*PI()/3)))</f>
        <v>5.8778525229247292</v>
      </c>
      <c r="O7">
        <f>SQRT(2/3)*(-H7*SIN(L7)-I7*SIN(L7-2*PI()/3)-J7*SIN(L7+2*PI()/3))</f>
        <v>-8.0901699437494781</v>
      </c>
      <c r="P7">
        <f>-N7*SQRT((1-$B$7^2)/$B$7^2)</f>
        <v>-0.83754862291224474</v>
      </c>
      <c r="R7">
        <f>M7*N7</f>
        <v>58.778525229247279</v>
      </c>
      <c r="S7">
        <f>-M7*P7</f>
        <v>8.3754862291224459</v>
      </c>
      <c r="T7">
        <f>SQRT(R7^2+S7^2)</f>
        <v>59.372247706310382</v>
      </c>
      <c r="U7">
        <f>R7/T7</f>
        <v>0.99</v>
      </c>
      <c r="V7">
        <f>SQRT(2/3)*(E7-0.5*F7-0.5*G7)</f>
        <v>-10</v>
      </c>
      <c r="W7">
        <f>SQRT(2/3)*(SQRT(3)/2*F7-SQRT(3)/2*G7)</f>
        <v>-1.0877919644084146E-15</v>
      </c>
      <c r="X7">
        <f>SQRT(2/3)*(H7-0.5*I7-0.5*J7)</f>
        <v>-5.8778525229247327</v>
      </c>
      <c r="Y7">
        <f>SQRT(2/3)*(SQRT(3)/2*I7-SQRT(3)/2*J7)</f>
        <v>8.0901699437494745</v>
      </c>
      <c r="Z7">
        <f>V7*COS(L7)+W7*SIN(L7)</f>
        <v>10</v>
      </c>
      <c r="AA7">
        <f>-V7*SIN(L7)+W7*COS(L7)</f>
        <v>-1.3735649050020543E-16</v>
      </c>
      <c r="AB7">
        <f>X7*COS(L7)+Y7*SIN(L7)</f>
        <v>5.8778525229247318</v>
      </c>
      <c r="AC7">
        <f>-X7*SIN(L7)+Y7*COS(L7)</f>
        <v>-8.0901699437494745</v>
      </c>
    </row>
    <row r="8" spans="2:29" x14ac:dyDescent="0.25">
      <c r="E8">
        <v>-8.1609368915345168</v>
      </c>
      <c r="F8">
        <v>3.8583608383036445</v>
      </c>
      <c r="G8">
        <v>4.3025760532308723</v>
      </c>
      <c r="H8">
        <v>-5.0043651373414164</v>
      </c>
      <c r="I8">
        <v>8.0894222430646199</v>
      </c>
      <c r="J8">
        <v>-3.085057105723203</v>
      </c>
      <c r="L8">
        <v>-3.1101767270538954</v>
      </c>
      <c r="M8">
        <f t="shared" ref="M8:M71" si="0">SQRT(2/3)*((E8*COS(L8))+(F8*COS(L8-2*PI()/3))+(G8*COS(L8+2*PI()/3)))</f>
        <v>9.9999999999999964</v>
      </c>
      <c r="N8">
        <f t="shared" ref="N8:N71" si="1">SQRT(2/3)*((H8*COS(L8))+(I8*COS(L8-2*PI()/3))+(J8*COS(L8+2*PI()/3)))</f>
        <v>5.8778525229247283</v>
      </c>
      <c r="O8">
        <f t="shared" ref="O8:O71" si="2">SQRT(2/3)*(-H8*SIN(L8)-I8*SIN(L8-2*PI()/3)-J8*SIN(L8+2*PI()/3))</f>
        <v>-8.0901699437494781</v>
      </c>
      <c r="P8">
        <f t="shared" ref="P8:P71" si="3">-N8*SQRT((1-$B$7^2)/$B$7^2)</f>
        <v>-0.83754862291224463</v>
      </c>
      <c r="R8">
        <f t="shared" ref="R8:R71" si="4">M8*N8</f>
        <v>58.778525229247265</v>
      </c>
      <c r="S8">
        <f t="shared" ref="S8:S71" si="5">-M8*P8</f>
        <v>8.3754862291224441</v>
      </c>
      <c r="T8">
        <f t="shared" ref="T8:T71" si="6">SQRT(R8^2+S8^2)</f>
        <v>59.372247706310368</v>
      </c>
      <c r="U8">
        <f t="shared" ref="U8:U71" si="7">R8/T8</f>
        <v>0.99</v>
      </c>
      <c r="V8">
        <f t="shared" ref="V8:V71" si="8">SQRT(2/3)*(E8-0.5*F8-0.5*G8)</f>
        <v>-9.9950656036573164</v>
      </c>
      <c r="W8">
        <f t="shared" ref="W8:W71" si="9">SQRT(2/3)*(SQRT(3)/2*F8-SQRT(3)/2*G8)</f>
        <v>-0.31410759078128214</v>
      </c>
      <c r="X8">
        <f t="shared" ref="X8:X71" si="10">SQRT(2/3)*(H8-0.5*I8-0.5*J8)</f>
        <v>-6.1290705365297642</v>
      </c>
      <c r="Y8">
        <f t="shared" ref="Y8:Y71" si="11">SQRT(2/3)*(SQRT(3)/2*I8-SQRT(3)/2*J8)</f>
        <v>7.9015501237569046</v>
      </c>
      <c r="Z8">
        <f t="shared" ref="Z8:Z71" si="12">V8*COS(L8)+W8*SIN(L8)</f>
        <v>10.000000000000002</v>
      </c>
      <c r="AA8">
        <f t="shared" ref="AA8:AA71" si="13">-V8*SIN(L8)+W8*COS(L8)</f>
        <v>0</v>
      </c>
      <c r="AB8">
        <f t="shared" ref="AB8:AB71" si="14">X8*COS(L8)+Y8*SIN(L8)</f>
        <v>5.8778525229247309</v>
      </c>
      <c r="AC8">
        <f t="shared" ref="AC8:AC71" si="15">-X8*SIN(L8)+Y8*COS(L8)</f>
        <v>-8.0901699437494745</v>
      </c>
    </row>
    <row r="9" spans="2:29" x14ac:dyDescent="0.25">
      <c r="E9">
        <v>-8.1488541143616793</v>
      </c>
      <c r="F9">
        <v>3.6304310356467999</v>
      </c>
      <c r="G9">
        <v>4.5184230787148794</v>
      </c>
      <c r="H9">
        <v>-5.2045450823111521</v>
      </c>
      <c r="I9">
        <v>8.0506239307635479</v>
      </c>
      <c r="J9">
        <v>-2.8460788484523949</v>
      </c>
      <c r="L9">
        <v>-3.0787608005179972</v>
      </c>
      <c r="M9">
        <f t="shared" si="0"/>
        <v>10</v>
      </c>
      <c r="N9">
        <f t="shared" si="1"/>
        <v>5.8778525229247309</v>
      </c>
      <c r="O9">
        <f t="shared" si="2"/>
        <v>-8.0901699437494763</v>
      </c>
      <c r="P9">
        <f t="shared" si="3"/>
        <v>-0.83754862291224497</v>
      </c>
      <c r="R9">
        <f t="shared" si="4"/>
        <v>58.778525229247307</v>
      </c>
      <c r="S9">
        <f t="shared" si="5"/>
        <v>8.3754862291224494</v>
      </c>
      <c r="T9">
        <f t="shared" si="6"/>
        <v>59.372247706310411</v>
      </c>
      <c r="U9">
        <f t="shared" si="7"/>
        <v>0.99</v>
      </c>
      <c r="V9">
        <f t="shared" si="8"/>
        <v>-9.980267284282716</v>
      </c>
      <c r="W9">
        <f t="shared" si="9"/>
        <v>-0.62790519529313549</v>
      </c>
      <c r="X9">
        <f t="shared" si="10"/>
        <v>-6.3742398974868992</v>
      </c>
      <c r="Y9">
        <f t="shared" si="11"/>
        <v>7.7051324277578921</v>
      </c>
      <c r="Z9">
        <f t="shared" si="12"/>
        <v>10</v>
      </c>
      <c r="AA9">
        <f t="shared" si="13"/>
        <v>0</v>
      </c>
      <c r="AB9">
        <f t="shared" si="14"/>
        <v>5.8778525229247318</v>
      </c>
      <c r="AC9">
        <f t="shared" si="15"/>
        <v>-8.0901699437494745</v>
      </c>
    </row>
    <row r="10" spans="2:29" x14ac:dyDescent="0.25">
      <c r="E10">
        <v>-8.1287294020010474</v>
      </c>
      <c r="F10">
        <v>3.3989184358650255</v>
      </c>
      <c r="G10">
        <v>4.7298109661360215</v>
      </c>
      <c r="H10">
        <v>-5.3995887696369866</v>
      </c>
      <c r="I10">
        <v>8.0038806246064169</v>
      </c>
      <c r="J10">
        <v>-2.6042918549694312</v>
      </c>
      <c r="L10">
        <v>-3.0473448739820994</v>
      </c>
      <c r="M10">
        <f t="shared" si="0"/>
        <v>10</v>
      </c>
      <c r="N10">
        <f t="shared" si="1"/>
        <v>5.8778525229247309</v>
      </c>
      <c r="O10">
        <f t="shared" si="2"/>
        <v>-8.0901699437494745</v>
      </c>
      <c r="P10">
        <f t="shared" si="3"/>
        <v>-0.83754862291224497</v>
      </c>
      <c r="R10">
        <f t="shared" si="4"/>
        <v>58.778525229247307</v>
      </c>
      <c r="S10">
        <f t="shared" si="5"/>
        <v>8.3754862291224494</v>
      </c>
      <c r="T10">
        <f t="shared" si="6"/>
        <v>59.372247706310411</v>
      </c>
      <c r="U10">
        <f t="shared" si="7"/>
        <v>0.99</v>
      </c>
      <c r="V10">
        <f t="shared" si="8"/>
        <v>-9.9556196460308009</v>
      </c>
      <c r="W10">
        <f t="shared" si="9"/>
        <v>-0.94108313318514403</v>
      </c>
      <c r="X10">
        <f t="shared" si="10"/>
        <v>-6.6131186532365192</v>
      </c>
      <c r="Y10">
        <f t="shared" si="11"/>
        <v>7.5011106963045941</v>
      </c>
      <c r="Z10">
        <f t="shared" si="12"/>
        <v>10</v>
      </c>
      <c r="AA10">
        <f t="shared" si="13"/>
        <v>0</v>
      </c>
      <c r="AB10">
        <f t="shared" si="14"/>
        <v>5.8778525229247318</v>
      </c>
      <c r="AC10">
        <f t="shared" si="15"/>
        <v>-8.0901699437494727</v>
      </c>
    </row>
    <row r="11" spans="2:29" x14ac:dyDescent="0.25">
      <c r="E11">
        <v>-8.1005826151140319</v>
      </c>
      <c r="F11">
        <v>3.1640515139434444</v>
      </c>
      <c r="G11">
        <v>4.936531101170587</v>
      </c>
      <c r="H11">
        <v>-5.5893037147474445</v>
      </c>
      <c r="I11">
        <v>7.9492384545930204</v>
      </c>
      <c r="J11">
        <v>-2.359934739845575</v>
      </c>
      <c r="L11">
        <v>-3.0159289474462012</v>
      </c>
      <c r="M11">
        <f t="shared" si="0"/>
        <v>9.9999999999999982</v>
      </c>
      <c r="N11">
        <f t="shared" si="1"/>
        <v>5.8778525229247336</v>
      </c>
      <c r="O11">
        <f t="shared" si="2"/>
        <v>-8.0901699437494727</v>
      </c>
      <c r="P11">
        <f t="shared" si="3"/>
        <v>-0.83754862291224541</v>
      </c>
      <c r="R11">
        <f t="shared" si="4"/>
        <v>58.778525229247329</v>
      </c>
      <c r="S11">
        <f t="shared" si="5"/>
        <v>8.375486229122453</v>
      </c>
      <c r="T11">
        <f t="shared" si="6"/>
        <v>59.372247706310432</v>
      </c>
      <c r="U11">
        <f t="shared" si="7"/>
        <v>0.99</v>
      </c>
      <c r="V11">
        <f t="shared" si="8"/>
        <v>-9.9211470131447772</v>
      </c>
      <c r="W11">
        <f t="shared" si="9"/>
        <v>-1.2533323356430452</v>
      </c>
      <c r="X11">
        <f t="shared" si="10"/>
        <v>-6.8454710592868917</v>
      </c>
      <c r="Y11">
        <f t="shared" si="11"/>
        <v>7.2896862742141133</v>
      </c>
      <c r="Z11">
        <f t="shared" si="12"/>
        <v>9.9999999999999982</v>
      </c>
      <c r="AA11">
        <f t="shared" si="13"/>
        <v>0</v>
      </c>
      <c r="AB11">
        <f t="shared" si="14"/>
        <v>5.8778525229247336</v>
      </c>
      <c r="AC11">
        <f t="shared" si="15"/>
        <v>-8.0901699437494745</v>
      </c>
    </row>
    <row r="12" spans="2:29" x14ac:dyDescent="0.25">
      <c r="E12">
        <v>-8.0644415311810924</v>
      </c>
      <c r="F12">
        <v>2.926062055178174</v>
      </c>
      <c r="G12">
        <v>5.1383794760029184</v>
      </c>
      <c r="H12">
        <v>-5.7735026918962582</v>
      </c>
      <c r="I12">
        <v>7.8867513459481273</v>
      </c>
      <c r="J12">
        <v>-2.1132486540518691</v>
      </c>
      <c r="L12">
        <v>-2.9845130209103035</v>
      </c>
      <c r="M12">
        <f t="shared" si="0"/>
        <v>9.9999999999999982</v>
      </c>
      <c r="N12">
        <f t="shared" si="1"/>
        <v>5.8778525229247336</v>
      </c>
      <c r="O12">
        <f t="shared" si="2"/>
        <v>-8.0901699437494727</v>
      </c>
      <c r="P12">
        <f t="shared" si="3"/>
        <v>-0.83754862291224541</v>
      </c>
      <c r="R12">
        <f t="shared" si="4"/>
        <v>58.778525229247329</v>
      </c>
      <c r="S12">
        <f t="shared" si="5"/>
        <v>8.375486229122453</v>
      </c>
      <c r="T12">
        <f t="shared" si="6"/>
        <v>59.372247706310432</v>
      </c>
      <c r="U12">
        <f t="shared" si="7"/>
        <v>0.99</v>
      </c>
      <c r="V12">
        <f t="shared" si="8"/>
        <v>-9.8768834059513768</v>
      </c>
      <c r="W12">
        <f t="shared" si="9"/>
        <v>-1.5643446504023097</v>
      </c>
      <c r="X12">
        <f t="shared" si="10"/>
        <v>-7.0710678118654755</v>
      </c>
      <c r="Y12">
        <f t="shared" si="11"/>
        <v>7.0710678118654728</v>
      </c>
      <c r="Z12">
        <f t="shared" si="12"/>
        <v>9.9999999999999982</v>
      </c>
      <c r="AA12">
        <f t="shared" si="13"/>
        <v>0</v>
      </c>
      <c r="AB12">
        <f t="shared" si="14"/>
        <v>5.87785252292473</v>
      </c>
      <c r="AC12">
        <f t="shared" si="15"/>
        <v>-8.0901699437494727</v>
      </c>
    </row>
    <row r="13" spans="2:29" x14ac:dyDescent="0.25">
      <c r="E13">
        <v>-8.0203418170887026</v>
      </c>
      <c r="F13">
        <v>2.6851849264321923</v>
      </c>
      <c r="G13">
        <v>5.3351568906565099</v>
      </c>
      <c r="H13">
        <v>-5.9520039189316014</v>
      </c>
      <c r="I13">
        <v>7.816480965903815</v>
      </c>
      <c r="J13">
        <v>-1.8644770469722136</v>
      </c>
      <c r="L13">
        <v>-2.9530970943744053</v>
      </c>
      <c r="M13">
        <f t="shared" si="0"/>
        <v>10</v>
      </c>
      <c r="N13">
        <f t="shared" si="1"/>
        <v>5.8778525229247309</v>
      </c>
      <c r="O13">
        <f t="shared" si="2"/>
        <v>-8.0901699437494745</v>
      </c>
      <c r="P13">
        <f t="shared" si="3"/>
        <v>-0.83754862291224497</v>
      </c>
      <c r="R13">
        <f t="shared" si="4"/>
        <v>58.778525229247307</v>
      </c>
      <c r="S13">
        <f t="shared" si="5"/>
        <v>8.3754862291224494</v>
      </c>
      <c r="T13">
        <f t="shared" si="6"/>
        <v>59.372247706310411</v>
      </c>
      <c r="U13">
        <f t="shared" si="7"/>
        <v>0.99</v>
      </c>
      <c r="V13">
        <f t="shared" si="8"/>
        <v>-9.8228725072868865</v>
      </c>
      <c r="W13">
        <f t="shared" si="9"/>
        <v>-1.87381314585725</v>
      </c>
      <c r="X13">
        <f t="shared" si="10"/>
        <v>-7.2896862742141195</v>
      </c>
      <c r="Y13">
        <f t="shared" si="11"/>
        <v>6.8454710592868837</v>
      </c>
      <c r="Z13">
        <f t="shared" si="12"/>
        <v>10</v>
      </c>
      <c r="AA13">
        <f t="shared" si="13"/>
        <v>0</v>
      </c>
      <c r="AB13">
        <f t="shared" si="14"/>
        <v>5.8778525229247336</v>
      </c>
      <c r="AC13">
        <f t="shared" si="15"/>
        <v>-8.0901699437494745</v>
      </c>
    </row>
    <row r="14" spans="2:29" x14ac:dyDescent="0.25">
      <c r="E14">
        <v>-7.9683269939304484</v>
      </c>
      <c r="F14">
        <v>2.4416578443501336</v>
      </c>
      <c r="G14">
        <v>5.5266691495803144</v>
      </c>
      <c r="H14">
        <v>-6.1246312366930962</v>
      </c>
      <c r="I14">
        <v>7.7384966628413405</v>
      </c>
      <c r="J14">
        <v>-1.6138654261482444</v>
      </c>
      <c r="L14">
        <v>-2.921681167838508</v>
      </c>
      <c r="M14">
        <f t="shared" si="0"/>
        <v>9.9999999999999982</v>
      </c>
      <c r="N14">
        <f t="shared" si="1"/>
        <v>5.8778525229247336</v>
      </c>
      <c r="O14">
        <f t="shared" si="2"/>
        <v>-8.0901699437494745</v>
      </c>
      <c r="P14">
        <f t="shared" si="3"/>
        <v>-0.83754862291224541</v>
      </c>
      <c r="R14">
        <f t="shared" si="4"/>
        <v>58.778525229247329</v>
      </c>
      <c r="S14">
        <f t="shared" si="5"/>
        <v>8.375486229122453</v>
      </c>
      <c r="T14">
        <f t="shared" si="6"/>
        <v>59.372247706310432</v>
      </c>
      <c r="U14">
        <f t="shared" si="7"/>
        <v>0.99</v>
      </c>
      <c r="V14">
        <f t="shared" si="8"/>
        <v>-9.7591676193874743</v>
      </c>
      <c r="W14">
        <f t="shared" si="9"/>
        <v>-2.1814324139654229</v>
      </c>
      <c r="X14">
        <f t="shared" si="10"/>
        <v>-7.5011106963045941</v>
      </c>
      <c r="Y14">
        <f t="shared" si="11"/>
        <v>6.6131186532365209</v>
      </c>
      <c r="Z14">
        <f t="shared" si="12"/>
        <v>10</v>
      </c>
      <c r="AA14">
        <f t="shared" si="13"/>
        <v>0</v>
      </c>
      <c r="AB14">
        <f t="shared" si="14"/>
        <v>5.8778525229247309</v>
      </c>
      <c r="AC14">
        <f t="shared" si="15"/>
        <v>-8.0901699437494745</v>
      </c>
    </row>
    <row r="15" spans="2:29" x14ac:dyDescent="0.25">
      <c r="E15">
        <v>-7.9084483940569603</v>
      </c>
      <c r="F15">
        <v>2.1957211407606185</v>
      </c>
      <c r="G15">
        <v>5.7127272532963413</v>
      </c>
      <c r="H15">
        <v>-6.2912142828596682</v>
      </c>
      <c r="I15">
        <v>7.6528753978526618</v>
      </c>
      <c r="J15">
        <v>-1.3616611149929934</v>
      </c>
      <c r="L15">
        <v>-2.8902652413026098</v>
      </c>
      <c r="M15">
        <f t="shared" si="0"/>
        <v>9.9999999999999982</v>
      </c>
      <c r="N15">
        <f t="shared" si="1"/>
        <v>5.87785252292473</v>
      </c>
      <c r="O15">
        <f t="shared" si="2"/>
        <v>-8.0901699437494727</v>
      </c>
      <c r="P15">
        <f t="shared" si="3"/>
        <v>-0.83754862291224486</v>
      </c>
      <c r="R15">
        <f t="shared" si="4"/>
        <v>58.778525229247293</v>
      </c>
      <c r="S15">
        <f t="shared" si="5"/>
        <v>8.3754862291224477</v>
      </c>
      <c r="T15">
        <f t="shared" si="6"/>
        <v>59.372247706310397</v>
      </c>
      <c r="U15">
        <f t="shared" si="7"/>
        <v>0.99</v>
      </c>
      <c r="V15">
        <f t="shared" si="8"/>
        <v>-9.6858316112863125</v>
      </c>
      <c r="W15">
        <f t="shared" si="9"/>
        <v>-2.4868988716485472</v>
      </c>
      <c r="X15">
        <f t="shared" si="10"/>
        <v>-7.7051324277578921</v>
      </c>
      <c r="Y15">
        <f t="shared" si="11"/>
        <v>6.3742398974868957</v>
      </c>
      <c r="Z15">
        <f t="shared" si="12"/>
        <v>10</v>
      </c>
      <c r="AA15">
        <f t="shared" si="13"/>
        <v>0</v>
      </c>
      <c r="AB15">
        <f t="shared" si="14"/>
        <v>5.8778525229247309</v>
      </c>
      <c r="AC15">
        <f t="shared" si="15"/>
        <v>-8.0901699437494727</v>
      </c>
    </row>
    <row r="16" spans="2:29" x14ac:dyDescent="0.25">
      <c r="E16">
        <v>-7.8407651104170846</v>
      </c>
      <c r="F16">
        <v>1.9476175254978016</v>
      </c>
      <c r="G16">
        <v>5.8931475849192818</v>
      </c>
      <c r="H16">
        <v>-6.4515886600765615</v>
      </c>
      <c r="I16">
        <v>7.5597016687891498</v>
      </c>
      <c r="J16">
        <v>-1.1081130087125879</v>
      </c>
      <c r="L16">
        <v>-2.858849314766712</v>
      </c>
      <c r="M16">
        <f t="shared" si="0"/>
        <v>9.9999999999999964</v>
      </c>
      <c r="N16">
        <f t="shared" si="1"/>
        <v>5.87785252292473</v>
      </c>
      <c r="O16">
        <f t="shared" si="2"/>
        <v>-8.0901699437494745</v>
      </c>
      <c r="P16">
        <f t="shared" si="3"/>
        <v>-0.83754862291224486</v>
      </c>
      <c r="R16">
        <f t="shared" si="4"/>
        <v>58.778525229247279</v>
      </c>
      <c r="S16">
        <f t="shared" si="5"/>
        <v>8.3754862291224459</v>
      </c>
      <c r="T16">
        <f t="shared" si="6"/>
        <v>59.372247706310382</v>
      </c>
      <c r="U16">
        <f t="shared" si="7"/>
        <v>0.99</v>
      </c>
      <c r="V16">
        <f t="shared" si="8"/>
        <v>-9.6029368567694302</v>
      </c>
      <c r="W16">
        <f t="shared" si="9"/>
        <v>-2.7899110603922903</v>
      </c>
      <c r="X16">
        <f t="shared" si="10"/>
        <v>-7.9015501237569019</v>
      </c>
      <c r="Y16">
        <f t="shared" si="11"/>
        <v>6.129070536529766</v>
      </c>
      <c r="Z16">
        <f t="shared" si="12"/>
        <v>10</v>
      </c>
      <c r="AA16">
        <f t="shared" si="13"/>
        <v>0</v>
      </c>
      <c r="AB16">
        <f t="shared" si="14"/>
        <v>5.87785252292473</v>
      </c>
      <c r="AC16">
        <f t="shared" si="15"/>
        <v>-8.0901699437494745</v>
      </c>
    </row>
    <row r="17" spans="5:29" x14ac:dyDescent="0.25">
      <c r="E17">
        <v>-7.76534393824027</v>
      </c>
      <c r="F17">
        <v>1.6975918468760289</v>
      </c>
      <c r="G17">
        <v>6.0677520913642402</v>
      </c>
      <c r="H17">
        <v>-6.6055960981957007</v>
      </c>
      <c r="I17">
        <v>7.4590674268723838</v>
      </c>
      <c r="J17">
        <v>-0.85347132867668252</v>
      </c>
      <c r="L17">
        <v>-2.8274333882308138</v>
      </c>
      <c r="M17">
        <f t="shared" si="0"/>
        <v>9.9999999999999964</v>
      </c>
      <c r="N17">
        <f t="shared" si="1"/>
        <v>5.8778525229247283</v>
      </c>
      <c r="O17">
        <f t="shared" si="2"/>
        <v>-8.0901699437494745</v>
      </c>
      <c r="P17">
        <f t="shared" si="3"/>
        <v>-0.83754862291224463</v>
      </c>
      <c r="R17">
        <f t="shared" si="4"/>
        <v>58.778525229247265</v>
      </c>
      <c r="S17">
        <f t="shared" si="5"/>
        <v>8.3754862291224441</v>
      </c>
      <c r="T17">
        <f t="shared" si="6"/>
        <v>59.372247706310368</v>
      </c>
      <c r="U17">
        <f t="shared" si="7"/>
        <v>0.99</v>
      </c>
      <c r="V17">
        <f t="shared" si="8"/>
        <v>-9.5105651629515346</v>
      </c>
      <c r="W17">
        <f t="shared" si="9"/>
        <v>-3.0901699437494745</v>
      </c>
      <c r="X17">
        <f t="shared" si="10"/>
        <v>-8.0901699437494763</v>
      </c>
      <c r="Y17">
        <f t="shared" si="11"/>
        <v>5.8778525229247292</v>
      </c>
      <c r="Z17">
        <f t="shared" si="12"/>
        <v>10</v>
      </c>
      <c r="AA17">
        <f t="shared" si="13"/>
        <v>0</v>
      </c>
      <c r="AB17">
        <f t="shared" si="14"/>
        <v>5.8778525229247327</v>
      </c>
      <c r="AC17">
        <f t="shared" si="15"/>
        <v>-8.0901699437494727</v>
      </c>
    </row>
    <row r="18" spans="5:29" x14ac:dyDescent="0.25">
      <c r="E18">
        <v>-7.6822593091177476</v>
      </c>
      <c r="F18">
        <v>1.4458908500541399</v>
      </c>
      <c r="G18">
        <v>6.2363684590636081</v>
      </c>
      <c r="H18">
        <v>-6.7530846104691999</v>
      </c>
      <c r="I18">
        <v>7.35107198594942</v>
      </c>
      <c r="J18">
        <v>-0.59798737548022041</v>
      </c>
      <c r="L18">
        <v>-2.7960174616949161</v>
      </c>
      <c r="M18">
        <f t="shared" si="0"/>
        <v>9.9999999999999964</v>
      </c>
      <c r="N18">
        <f t="shared" si="1"/>
        <v>5.8778525229247292</v>
      </c>
      <c r="O18">
        <f t="shared" si="2"/>
        <v>-8.0901699437494745</v>
      </c>
      <c r="P18">
        <f t="shared" si="3"/>
        <v>-0.83754862291224474</v>
      </c>
      <c r="R18">
        <f t="shared" si="4"/>
        <v>58.778525229247272</v>
      </c>
      <c r="S18">
        <f t="shared" si="5"/>
        <v>8.3754862291224441</v>
      </c>
      <c r="T18">
        <f t="shared" si="6"/>
        <v>59.372247706310382</v>
      </c>
      <c r="U18">
        <f t="shared" si="7"/>
        <v>0.98999999999999988</v>
      </c>
      <c r="V18">
        <f t="shared" si="8"/>
        <v>-9.4088076895422539</v>
      </c>
      <c r="W18">
        <f t="shared" si="9"/>
        <v>-3.3873792024529132</v>
      </c>
      <c r="X18">
        <f t="shared" si="10"/>
        <v>-8.2708057427456207</v>
      </c>
      <c r="Y18">
        <f t="shared" si="11"/>
        <v>5.6208337785213063</v>
      </c>
      <c r="Z18">
        <f t="shared" si="12"/>
        <v>10</v>
      </c>
      <c r="AA18">
        <f t="shared" si="13"/>
        <v>0</v>
      </c>
      <c r="AB18">
        <f t="shared" si="14"/>
        <v>5.8778525229247336</v>
      </c>
      <c r="AC18">
        <f t="shared" si="15"/>
        <v>-8.0901699437494745</v>
      </c>
    </row>
    <row r="19" spans="5:29" x14ac:dyDescent="0.25">
      <c r="E19">
        <v>-7.5915932175475325</v>
      </c>
      <c r="F19">
        <v>1.1927629335277627</v>
      </c>
      <c r="G19">
        <v>6.3988302840197697</v>
      </c>
      <c r="H19">
        <v>-6.893908643541951</v>
      </c>
      <c r="I19">
        <v>7.2358219244819981</v>
      </c>
      <c r="J19">
        <v>-0.3419132809400463</v>
      </c>
      <c r="L19">
        <v>-2.7646015351590179</v>
      </c>
      <c r="M19">
        <f t="shared" si="0"/>
        <v>9.9999999999999964</v>
      </c>
      <c r="N19">
        <f t="shared" si="1"/>
        <v>5.87785252292473</v>
      </c>
      <c r="O19">
        <f t="shared" si="2"/>
        <v>-8.0901699437494727</v>
      </c>
      <c r="P19">
        <f t="shared" si="3"/>
        <v>-0.83754862291224486</v>
      </c>
      <c r="R19">
        <f t="shared" si="4"/>
        <v>58.778525229247279</v>
      </c>
      <c r="S19">
        <f t="shared" si="5"/>
        <v>8.3754862291224459</v>
      </c>
      <c r="T19">
        <f t="shared" si="6"/>
        <v>59.372247706310382</v>
      </c>
      <c r="U19">
        <f t="shared" si="7"/>
        <v>0.99</v>
      </c>
      <c r="V19">
        <f t="shared" si="8"/>
        <v>-9.2977648588825126</v>
      </c>
      <c r="W19">
        <f t="shared" si="9"/>
        <v>-3.6812455268467805</v>
      </c>
      <c r="X19">
        <f t="shared" si="10"/>
        <v>-8.4432792550201512</v>
      </c>
      <c r="Y19">
        <f t="shared" si="11"/>
        <v>5.3582679497899637</v>
      </c>
      <c r="Z19">
        <f t="shared" si="12"/>
        <v>10</v>
      </c>
      <c r="AA19">
        <f t="shared" si="13"/>
        <v>0</v>
      </c>
      <c r="AB19">
        <f t="shared" si="14"/>
        <v>5.8778525229247318</v>
      </c>
      <c r="AC19">
        <f t="shared" si="15"/>
        <v>-8.0901699437494727</v>
      </c>
    </row>
    <row r="20" spans="5:29" x14ac:dyDescent="0.25">
      <c r="E20">
        <v>-7.4934351400157562</v>
      </c>
      <c r="F20">
        <v>0.93845790399001106</v>
      </c>
      <c r="G20">
        <v>6.5549772360257448</v>
      </c>
      <c r="H20">
        <v>-7.0279292210952047</v>
      </c>
      <c r="I20">
        <v>7.1134309803664841</v>
      </c>
      <c r="J20">
        <v>-8.5501759271278802E-2</v>
      </c>
      <c r="L20">
        <v>-2.7331856086231201</v>
      </c>
      <c r="M20">
        <f t="shared" si="0"/>
        <v>10</v>
      </c>
      <c r="N20">
        <f t="shared" si="1"/>
        <v>5.8778525229247309</v>
      </c>
      <c r="O20">
        <f t="shared" si="2"/>
        <v>-8.0901699437494745</v>
      </c>
      <c r="P20">
        <f t="shared" si="3"/>
        <v>-0.83754862291224497</v>
      </c>
      <c r="R20">
        <f t="shared" si="4"/>
        <v>58.778525229247307</v>
      </c>
      <c r="S20">
        <f t="shared" si="5"/>
        <v>8.3754862291224494</v>
      </c>
      <c r="T20">
        <f t="shared" si="6"/>
        <v>59.372247706310411</v>
      </c>
      <c r="U20">
        <f t="shared" si="7"/>
        <v>0.99</v>
      </c>
      <c r="V20">
        <f t="shared" si="8"/>
        <v>-9.1775462568398112</v>
      </c>
      <c r="W20">
        <f t="shared" si="9"/>
        <v>-3.971478906347806</v>
      </c>
      <c r="X20">
        <f t="shared" si="10"/>
        <v>-8.6074202700394373</v>
      </c>
      <c r="Y20">
        <f t="shared" si="11"/>
        <v>5.0904141575037123</v>
      </c>
      <c r="Z20">
        <f t="shared" si="12"/>
        <v>10</v>
      </c>
      <c r="AA20">
        <f t="shared" si="13"/>
        <v>0</v>
      </c>
      <c r="AB20">
        <f t="shared" si="14"/>
        <v>5.8778525229247318</v>
      </c>
      <c r="AC20">
        <f t="shared" si="15"/>
        <v>-8.0901699437494745</v>
      </c>
    </row>
    <row r="21" spans="5:29" x14ac:dyDescent="0.25">
      <c r="E21">
        <v>-7.3878819466941694</v>
      </c>
      <c r="F21">
        <v>0.68322672980241261</v>
      </c>
      <c r="G21">
        <v>6.7046552168917568</v>
      </c>
      <c r="H21">
        <v>-7.1550140809994147</v>
      </c>
      <c r="I21">
        <v>6.9840199386882746</v>
      </c>
      <c r="J21">
        <v>0.17099414231113991</v>
      </c>
      <c r="L21">
        <v>-2.7017696820872219</v>
      </c>
      <c r="M21">
        <f t="shared" si="0"/>
        <v>9.9999999999999964</v>
      </c>
      <c r="N21">
        <f t="shared" si="1"/>
        <v>5.8778525229247309</v>
      </c>
      <c r="O21">
        <f t="shared" si="2"/>
        <v>-8.0901699437494745</v>
      </c>
      <c r="P21">
        <f t="shared" si="3"/>
        <v>-0.83754862291224497</v>
      </c>
      <c r="R21">
        <f t="shared" si="4"/>
        <v>58.778525229247286</v>
      </c>
      <c r="S21">
        <f t="shared" si="5"/>
        <v>8.3754862291224459</v>
      </c>
      <c r="T21">
        <f t="shared" si="6"/>
        <v>59.37224770631039</v>
      </c>
      <c r="U21">
        <f t="shared" si="7"/>
        <v>0.99</v>
      </c>
      <c r="V21">
        <f t="shared" si="8"/>
        <v>-9.0482705246601931</v>
      </c>
      <c r="W21">
        <f t="shared" si="9"/>
        <v>-4.2577929156507288</v>
      </c>
      <c r="X21">
        <f t="shared" si="10"/>
        <v>-8.7630668004386365</v>
      </c>
      <c r="Y21">
        <f t="shared" si="11"/>
        <v>4.8175367410171495</v>
      </c>
      <c r="Z21">
        <f t="shared" si="12"/>
        <v>10</v>
      </c>
      <c r="AA21">
        <f t="shared" si="13"/>
        <v>0</v>
      </c>
      <c r="AB21">
        <f t="shared" si="14"/>
        <v>5.87785252292473</v>
      </c>
      <c r="AC21">
        <f t="shared" si="15"/>
        <v>-8.0901699437494727</v>
      </c>
    </row>
    <row r="22" spans="5:29" x14ac:dyDescent="0.25">
      <c r="E22">
        <v>-7.2750378058409959</v>
      </c>
      <c r="F22">
        <v>0.42732129331946711</v>
      </c>
      <c r="G22">
        <v>6.8477165125215294</v>
      </c>
      <c r="H22">
        <v>-7.2750378058409959</v>
      </c>
      <c r="I22">
        <v>6.8477165125215285</v>
      </c>
      <c r="J22">
        <v>0.42732129331946783</v>
      </c>
      <c r="L22">
        <v>-2.6703537555513241</v>
      </c>
      <c r="M22">
        <f t="shared" si="0"/>
        <v>10</v>
      </c>
      <c r="N22">
        <f t="shared" si="1"/>
        <v>5.8778525229247318</v>
      </c>
      <c r="O22">
        <f t="shared" si="2"/>
        <v>-8.0901699437494745</v>
      </c>
      <c r="P22">
        <f t="shared" si="3"/>
        <v>-0.83754862291224508</v>
      </c>
      <c r="R22">
        <f t="shared" si="4"/>
        <v>58.778525229247322</v>
      </c>
      <c r="S22">
        <f t="shared" si="5"/>
        <v>8.3754862291224512</v>
      </c>
      <c r="T22">
        <f t="shared" si="6"/>
        <v>59.372247706310425</v>
      </c>
      <c r="U22">
        <f t="shared" si="7"/>
        <v>0.99</v>
      </c>
      <c r="V22">
        <f t="shared" si="8"/>
        <v>-8.9100652418836788</v>
      </c>
      <c r="W22">
        <f t="shared" si="9"/>
        <v>-4.5399049973954684</v>
      </c>
      <c r="X22">
        <f t="shared" si="10"/>
        <v>-8.9100652418836788</v>
      </c>
      <c r="Y22">
        <f t="shared" si="11"/>
        <v>4.5399049973954675</v>
      </c>
      <c r="Z22">
        <f t="shared" si="12"/>
        <v>10</v>
      </c>
      <c r="AA22">
        <f t="shared" si="13"/>
        <v>0</v>
      </c>
      <c r="AB22">
        <f t="shared" si="14"/>
        <v>5.87785252292473</v>
      </c>
      <c r="AC22">
        <f t="shared" si="15"/>
        <v>-8.0901699437494745</v>
      </c>
    </row>
    <row r="23" spans="5:29" x14ac:dyDescent="0.25">
      <c r="E23">
        <v>-7.1550140809994112</v>
      </c>
      <c r="F23">
        <v>0.17099414231113483</v>
      </c>
      <c r="G23">
        <v>6.9840199386882755</v>
      </c>
      <c r="H23">
        <v>-7.3878819466941721</v>
      </c>
      <c r="I23">
        <v>6.704655216891755</v>
      </c>
      <c r="J23">
        <v>0.68322672980241805</v>
      </c>
      <c r="L23">
        <v>-2.638937829015426</v>
      </c>
      <c r="M23">
        <f t="shared" si="0"/>
        <v>9.9999999999999964</v>
      </c>
      <c r="N23">
        <f t="shared" si="1"/>
        <v>5.87785252292473</v>
      </c>
      <c r="O23">
        <f t="shared" si="2"/>
        <v>-8.0901699437494763</v>
      </c>
      <c r="P23">
        <f t="shared" si="3"/>
        <v>-0.83754862291224486</v>
      </c>
      <c r="R23">
        <f t="shared" si="4"/>
        <v>58.778525229247279</v>
      </c>
      <c r="S23">
        <f t="shared" si="5"/>
        <v>8.3754862291224459</v>
      </c>
      <c r="T23">
        <f t="shared" si="6"/>
        <v>59.372247706310382</v>
      </c>
      <c r="U23">
        <f t="shared" si="7"/>
        <v>0.99</v>
      </c>
      <c r="V23">
        <f t="shared" si="8"/>
        <v>-8.763066800438633</v>
      </c>
      <c r="W23">
        <f t="shared" si="9"/>
        <v>-4.8175367410171539</v>
      </c>
      <c r="X23">
        <f t="shared" si="10"/>
        <v>-9.0482705246601967</v>
      </c>
      <c r="Y23">
        <f t="shared" si="11"/>
        <v>4.2577929156507235</v>
      </c>
      <c r="Z23">
        <f t="shared" si="12"/>
        <v>9.9999999999999964</v>
      </c>
      <c r="AA23">
        <f t="shared" si="13"/>
        <v>0</v>
      </c>
      <c r="AB23">
        <f t="shared" si="14"/>
        <v>5.8778525229247309</v>
      </c>
      <c r="AC23">
        <f t="shared" si="15"/>
        <v>-8.0901699437494745</v>
      </c>
    </row>
    <row r="24" spans="5:29" x14ac:dyDescent="0.25">
      <c r="E24">
        <v>-7.0279292210952038</v>
      </c>
      <c r="F24">
        <v>-8.5501759271280259E-2</v>
      </c>
      <c r="G24">
        <v>7.1134309803664841</v>
      </c>
      <c r="H24">
        <v>-7.4934351400157571</v>
      </c>
      <c r="I24">
        <v>6.5549772360257448</v>
      </c>
      <c r="J24">
        <v>0.93845790399001294</v>
      </c>
      <c r="L24">
        <v>-2.6075219024795282</v>
      </c>
      <c r="M24">
        <f t="shared" si="0"/>
        <v>10</v>
      </c>
      <c r="N24">
        <f t="shared" si="1"/>
        <v>5.8778525229247309</v>
      </c>
      <c r="O24">
        <f t="shared" si="2"/>
        <v>-8.0901699437494745</v>
      </c>
      <c r="P24">
        <f t="shared" si="3"/>
        <v>-0.83754862291224497</v>
      </c>
      <c r="R24">
        <f t="shared" si="4"/>
        <v>58.778525229247307</v>
      </c>
      <c r="S24">
        <f t="shared" si="5"/>
        <v>8.3754862291224494</v>
      </c>
      <c r="T24">
        <f t="shared" si="6"/>
        <v>59.372247706310411</v>
      </c>
      <c r="U24">
        <f t="shared" si="7"/>
        <v>0.99</v>
      </c>
      <c r="V24">
        <f t="shared" si="8"/>
        <v>-8.6074202700394356</v>
      </c>
      <c r="W24">
        <f t="shared" si="9"/>
        <v>-5.0904141575037141</v>
      </c>
      <c r="X24">
        <f t="shared" si="10"/>
        <v>-9.177546256839813</v>
      </c>
      <c r="Y24">
        <f t="shared" si="11"/>
        <v>3.9714789063478046</v>
      </c>
      <c r="Z24">
        <f t="shared" si="12"/>
        <v>10</v>
      </c>
      <c r="AA24">
        <f t="shared" si="13"/>
        <v>0</v>
      </c>
      <c r="AB24">
        <f t="shared" si="14"/>
        <v>5.8778525229247318</v>
      </c>
      <c r="AC24">
        <f t="shared" si="15"/>
        <v>-8.0901699437494745</v>
      </c>
    </row>
    <row r="25" spans="5:29" x14ac:dyDescent="0.25">
      <c r="E25">
        <v>-6.8939086435419483</v>
      </c>
      <c r="F25">
        <v>-0.3419132809400528</v>
      </c>
      <c r="G25">
        <v>7.2358219244820008</v>
      </c>
      <c r="H25">
        <v>-7.5915932175475351</v>
      </c>
      <c r="I25">
        <v>6.3988302840197671</v>
      </c>
      <c r="J25">
        <v>1.1927629335277681</v>
      </c>
      <c r="L25">
        <v>-2.57610597594363</v>
      </c>
      <c r="M25">
        <f t="shared" si="0"/>
        <v>10</v>
      </c>
      <c r="N25">
        <f t="shared" si="1"/>
        <v>5.8778525229247274</v>
      </c>
      <c r="O25">
        <f t="shared" si="2"/>
        <v>-8.0901699437494727</v>
      </c>
      <c r="P25">
        <f t="shared" si="3"/>
        <v>-0.83754862291224452</v>
      </c>
      <c r="R25">
        <f t="shared" si="4"/>
        <v>58.778525229247272</v>
      </c>
      <c r="S25">
        <f t="shared" si="5"/>
        <v>8.3754862291224459</v>
      </c>
      <c r="T25">
        <f t="shared" si="6"/>
        <v>59.372247706310382</v>
      </c>
      <c r="U25">
        <f t="shared" si="7"/>
        <v>0.98999999999999988</v>
      </c>
      <c r="V25">
        <f t="shared" si="8"/>
        <v>-8.4432792550201476</v>
      </c>
      <c r="W25">
        <f t="shared" si="9"/>
        <v>-5.358267949789969</v>
      </c>
      <c r="X25">
        <f t="shared" si="10"/>
        <v>-9.2977648588825144</v>
      </c>
      <c r="Y25">
        <f t="shared" si="11"/>
        <v>3.6812455268467752</v>
      </c>
      <c r="Z25">
        <f t="shared" si="12"/>
        <v>10</v>
      </c>
      <c r="AA25">
        <f t="shared" si="13"/>
        <v>0</v>
      </c>
      <c r="AB25">
        <f t="shared" si="14"/>
        <v>5.8778525229247309</v>
      </c>
      <c r="AC25">
        <f t="shared" si="15"/>
        <v>-8.0901699437494727</v>
      </c>
    </row>
    <row r="26" spans="5:29" x14ac:dyDescent="0.25">
      <c r="E26">
        <v>-6.7530846104691999</v>
      </c>
      <c r="F26">
        <v>-0.59798737548021896</v>
      </c>
      <c r="G26">
        <v>7.3510719859494182</v>
      </c>
      <c r="H26">
        <v>-7.6822593091177476</v>
      </c>
      <c r="I26">
        <v>6.2363684590636099</v>
      </c>
      <c r="J26">
        <v>1.4458908500541381</v>
      </c>
      <c r="L26">
        <v>-2.5446900494077327</v>
      </c>
      <c r="M26">
        <f t="shared" si="0"/>
        <v>10</v>
      </c>
      <c r="N26">
        <f t="shared" si="1"/>
        <v>5.87785252292473</v>
      </c>
      <c r="O26">
        <f t="shared" si="2"/>
        <v>-8.0901699437494745</v>
      </c>
      <c r="P26">
        <f t="shared" si="3"/>
        <v>-0.83754862291224486</v>
      </c>
      <c r="R26">
        <f t="shared" si="4"/>
        <v>58.7785252292473</v>
      </c>
      <c r="S26">
        <f t="shared" si="5"/>
        <v>8.3754862291224477</v>
      </c>
      <c r="T26">
        <f t="shared" si="6"/>
        <v>59.372247706310404</v>
      </c>
      <c r="U26">
        <f t="shared" si="7"/>
        <v>0.99</v>
      </c>
      <c r="V26">
        <f t="shared" si="8"/>
        <v>-8.270805742745619</v>
      </c>
      <c r="W26">
        <f t="shared" si="9"/>
        <v>-5.6208337785213036</v>
      </c>
      <c r="X26">
        <f t="shared" si="10"/>
        <v>-9.4088076895422539</v>
      </c>
      <c r="Y26">
        <f t="shared" si="11"/>
        <v>3.3873792024529155</v>
      </c>
      <c r="Z26">
        <f t="shared" si="12"/>
        <v>10</v>
      </c>
      <c r="AA26">
        <f t="shared" si="13"/>
        <v>0</v>
      </c>
      <c r="AB26">
        <f t="shared" si="14"/>
        <v>5.8778525229247309</v>
      </c>
      <c r="AC26">
        <f t="shared" si="15"/>
        <v>-8.0901699437494745</v>
      </c>
    </row>
    <row r="27" spans="5:29" x14ac:dyDescent="0.25">
      <c r="E27">
        <v>-6.605596098195698</v>
      </c>
      <c r="F27">
        <v>-0.85347132867668618</v>
      </c>
      <c r="G27">
        <v>7.4590674268723847</v>
      </c>
      <c r="H27">
        <v>-7.7653439382402709</v>
      </c>
      <c r="I27">
        <v>6.0677520913642393</v>
      </c>
      <c r="J27">
        <v>1.6975918468760318</v>
      </c>
      <c r="L27">
        <v>-2.5132741228718345</v>
      </c>
      <c r="M27">
        <f t="shared" si="0"/>
        <v>10</v>
      </c>
      <c r="N27">
        <f t="shared" si="1"/>
        <v>5.8778525229247292</v>
      </c>
      <c r="O27">
        <f t="shared" si="2"/>
        <v>-8.0901699437494727</v>
      </c>
      <c r="P27">
        <f t="shared" si="3"/>
        <v>-0.83754862291224474</v>
      </c>
      <c r="R27">
        <f t="shared" si="4"/>
        <v>58.778525229247293</v>
      </c>
      <c r="S27">
        <f t="shared" si="5"/>
        <v>8.3754862291224477</v>
      </c>
      <c r="T27">
        <f t="shared" si="6"/>
        <v>59.372247706310397</v>
      </c>
      <c r="U27">
        <f t="shared" si="7"/>
        <v>0.99</v>
      </c>
      <c r="V27">
        <f t="shared" si="8"/>
        <v>-8.0901699437494727</v>
      </c>
      <c r="W27">
        <f t="shared" si="9"/>
        <v>-5.8778525229247327</v>
      </c>
      <c r="X27">
        <f t="shared" si="10"/>
        <v>-9.5105651629515382</v>
      </c>
      <c r="Y27">
        <f t="shared" si="11"/>
        <v>3.0901699437494714</v>
      </c>
      <c r="Z27">
        <f t="shared" si="12"/>
        <v>10</v>
      </c>
      <c r="AA27">
        <f t="shared" si="13"/>
        <v>0</v>
      </c>
      <c r="AB27">
        <f t="shared" si="14"/>
        <v>5.8778525229247336</v>
      </c>
      <c r="AC27">
        <f t="shared" si="15"/>
        <v>-8.0901699437494745</v>
      </c>
    </row>
    <row r="28" spans="5:29" x14ac:dyDescent="0.25">
      <c r="E28">
        <v>-6.4515886600765624</v>
      </c>
      <c r="F28">
        <v>-1.1081130087125852</v>
      </c>
      <c r="G28">
        <v>7.5597016687891481</v>
      </c>
      <c r="H28">
        <v>-7.8407651104170846</v>
      </c>
      <c r="I28">
        <v>5.8931475849192836</v>
      </c>
      <c r="J28">
        <v>1.9476175254978001</v>
      </c>
      <c r="L28">
        <v>-2.4818581963359367</v>
      </c>
      <c r="M28">
        <f t="shared" si="0"/>
        <v>10</v>
      </c>
      <c r="N28">
        <f t="shared" si="1"/>
        <v>5.8778525229247283</v>
      </c>
      <c r="O28">
        <f t="shared" si="2"/>
        <v>-8.0901699437494727</v>
      </c>
      <c r="P28">
        <f t="shared" si="3"/>
        <v>-0.83754862291224463</v>
      </c>
      <c r="R28">
        <f t="shared" si="4"/>
        <v>58.778525229247279</v>
      </c>
      <c r="S28">
        <f t="shared" si="5"/>
        <v>8.3754862291224459</v>
      </c>
      <c r="T28">
        <f t="shared" si="6"/>
        <v>59.372247706310382</v>
      </c>
      <c r="U28">
        <f t="shared" si="7"/>
        <v>0.99</v>
      </c>
      <c r="V28">
        <f t="shared" si="8"/>
        <v>-7.9015501237569037</v>
      </c>
      <c r="W28">
        <f t="shared" si="9"/>
        <v>-6.1290705365297624</v>
      </c>
      <c r="X28">
        <f t="shared" si="10"/>
        <v>-9.6029368567694302</v>
      </c>
      <c r="Y28">
        <f t="shared" si="11"/>
        <v>2.7899110603922925</v>
      </c>
      <c r="Z28">
        <f t="shared" si="12"/>
        <v>9.9999999999999982</v>
      </c>
      <c r="AA28">
        <f t="shared" si="13"/>
        <v>0</v>
      </c>
      <c r="AB28">
        <f t="shared" si="14"/>
        <v>5.8778525229247318</v>
      </c>
      <c r="AC28">
        <f t="shared" si="15"/>
        <v>-8.0901699437494727</v>
      </c>
    </row>
    <row r="29" spans="5:29" x14ac:dyDescent="0.25">
      <c r="E29">
        <v>-6.2912142828596673</v>
      </c>
      <c r="F29">
        <v>-1.3616611149929956</v>
      </c>
      <c r="G29">
        <v>7.6528753978526627</v>
      </c>
      <c r="H29">
        <v>-7.9084483940569621</v>
      </c>
      <c r="I29">
        <v>5.7127272532963413</v>
      </c>
      <c r="J29">
        <v>2.1957211407606199</v>
      </c>
      <c r="L29">
        <v>-2.4504422698000385</v>
      </c>
      <c r="M29">
        <f t="shared" si="0"/>
        <v>10</v>
      </c>
      <c r="N29">
        <f t="shared" si="1"/>
        <v>5.8778525229247309</v>
      </c>
      <c r="O29">
        <f t="shared" si="2"/>
        <v>-8.0901699437494763</v>
      </c>
      <c r="P29">
        <f t="shared" si="3"/>
        <v>-0.83754862291224497</v>
      </c>
      <c r="R29">
        <f t="shared" si="4"/>
        <v>58.778525229247307</v>
      </c>
      <c r="S29">
        <f t="shared" si="5"/>
        <v>8.3754862291224494</v>
      </c>
      <c r="T29">
        <f t="shared" si="6"/>
        <v>59.372247706310411</v>
      </c>
      <c r="U29">
        <f t="shared" si="7"/>
        <v>0.99</v>
      </c>
      <c r="V29">
        <f t="shared" si="8"/>
        <v>-7.7051324277578921</v>
      </c>
      <c r="W29">
        <f t="shared" si="9"/>
        <v>-6.3742398974868983</v>
      </c>
      <c r="X29">
        <f t="shared" si="10"/>
        <v>-9.6858316112863125</v>
      </c>
      <c r="Y29">
        <f t="shared" si="11"/>
        <v>2.4868988716485463</v>
      </c>
      <c r="Z29">
        <f t="shared" si="12"/>
        <v>10</v>
      </c>
      <c r="AA29">
        <f t="shared" si="13"/>
        <v>0</v>
      </c>
      <c r="AB29">
        <f t="shared" si="14"/>
        <v>5.8778525229247318</v>
      </c>
      <c r="AC29">
        <f t="shared" si="15"/>
        <v>-8.0901699437494745</v>
      </c>
    </row>
    <row r="30" spans="5:29" x14ac:dyDescent="0.25">
      <c r="E30">
        <v>-6.1246312366930971</v>
      </c>
      <c r="F30">
        <v>-1.6138654261482419</v>
      </c>
      <c r="G30">
        <v>7.7384966628413387</v>
      </c>
      <c r="H30">
        <v>-7.9683269939304484</v>
      </c>
      <c r="I30">
        <v>5.5266691495803171</v>
      </c>
      <c r="J30">
        <v>2.4416578443501313</v>
      </c>
      <c r="L30">
        <v>-2.4190263432641408</v>
      </c>
      <c r="M30">
        <f t="shared" si="0"/>
        <v>10</v>
      </c>
      <c r="N30">
        <f t="shared" si="1"/>
        <v>5.87785252292473</v>
      </c>
      <c r="O30">
        <f t="shared" si="2"/>
        <v>-8.0901699437494745</v>
      </c>
      <c r="P30">
        <f t="shared" si="3"/>
        <v>-0.83754862291224486</v>
      </c>
      <c r="R30">
        <f t="shared" si="4"/>
        <v>58.7785252292473</v>
      </c>
      <c r="S30">
        <f t="shared" si="5"/>
        <v>8.3754862291224477</v>
      </c>
      <c r="T30">
        <f t="shared" si="6"/>
        <v>59.372247706310404</v>
      </c>
      <c r="U30">
        <f t="shared" si="7"/>
        <v>0.99</v>
      </c>
      <c r="V30">
        <f t="shared" si="8"/>
        <v>-7.5011106963045959</v>
      </c>
      <c r="W30">
        <f t="shared" si="9"/>
        <v>-6.6131186532365174</v>
      </c>
      <c r="X30">
        <f t="shared" si="10"/>
        <v>-9.7591676193874743</v>
      </c>
      <c r="Y30">
        <f t="shared" si="11"/>
        <v>2.1814324139654264</v>
      </c>
      <c r="Z30">
        <f t="shared" si="12"/>
        <v>10</v>
      </c>
      <c r="AA30">
        <f t="shared" si="13"/>
        <v>0</v>
      </c>
      <c r="AB30">
        <f t="shared" si="14"/>
        <v>5.8778525229247318</v>
      </c>
      <c r="AC30">
        <f t="shared" si="15"/>
        <v>-8.0901699437494745</v>
      </c>
    </row>
    <row r="31" spans="5:29" x14ac:dyDescent="0.25">
      <c r="E31">
        <v>-5.9520039189315979</v>
      </c>
      <c r="F31">
        <v>-1.8644770469722185</v>
      </c>
      <c r="G31">
        <v>7.8164809659038159</v>
      </c>
      <c r="H31">
        <v>-8.0203418170887044</v>
      </c>
      <c r="I31">
        <v>5.3351568906565063</v>
      </c>
      <c r="J31">
        <v>2.6851849264321976</v>
      </c>
      <c r="L31">
        <v>-2.3876104167282426</v>
      </c>
      <c r="M31">
        <f t="shared" si="0"/>
        <v>9.9999999999999982</v>
      </c>
      <c r="N31">
        <f t="shared" si="1"/>
        <v>5.8778525229247327</v>
      </c>
      <c r="O31">
        <f t="shared" si="2"/>
        <v>-8.0901699437494745</v>
      </c>
      <c r="P31">
        <f t="shared" si="3"/>
        <v>-0.83754862291224519</v>
      </c>
      <c r="R31">
        <f t="shared" si="4"/>
        <v>58.778525229247315</v>
      </c>
      <c r="S31">
        <f t="shared" si="5"/>
        <v>8.3754862291224512</v>
      </c>
      <c r="T31">
        <f t="shared" si="6"/>
        <v>59.372247706310418</v>
      </c>
      <c r="U31">
        <f t="shared" si="7"/>
        <v>0.99</v>
      </c>
      <c r="V31">
        <f t="shared" si="8"/>
        <v>-7.2896862742141133</v>
      </c>
      <c r="W31">
        <f t="shared" si="9"/>
        <v>-6.8454710592868873</v>
      </c>
      <c r="X31">
        <f t="shared" si="10"/>
        <v>-9.8228725072868883</v>
      </c>
      <c r="Y31">
        <f t="shared" si="11"/>
        <v>1.8738131458572436</v>
      </c>
      <c r="Z31">
        <f t="shared" si="12"/>
        <v>9.9999999999999982</v>
      </c>
      <c r="AA31">
        <f t="shared" si="13"/>
        <v>0</v>
      </c>
      <c r="AB31">
        <f t="shared" si="14"/>
        <v>5.8778525229247327</v>
      </c>
      <c r="AC31">
        <f t="shared" si="15"/>
        <v>-8.0901699437494745</v>
      </c>
    </row>
    <row r="32" spans="5:29" x14ac:dyDescent="0.25">
      <c r="E32">
        <v>-5.7735026918962573</v>
      </c>
      <c r="F32">
        <v>-2.1132486540518713</v>
      </c>
      <c r="G32">
        <v>7.8867513459481291</v>
      </c>
      <c r="H32">
        <v>-8.0644415311810942</v>
      </c>
      <c r="I32">
        <v>5.1383794760029176</v>
      </c>
      <c r="J32">
        <v>2.9260620551781766</v>
      </c>
      <c r="L32">
        <v>-2.3561944901923448</v>
      </c>
      <c r="M32">
        <f t="shared" si="0"/>
        <v>10</v>
      </c>
      <c r="N32">
        <f t="shared" si="1"/>
        <v>5.8778525229247336</v>
      </c>
      <c r="O32">
        <f t="shared" si="2"/>
        <v>-8.0901699437494745</v>
      </c>
      <c r="P32">
        <f t="shared" si="3"/>
        <v>-0.83754862291224541</v>
      </c>
      <c r="R32">
        <f t="shared" si="4"/>
        <v>58.778525229247336</v>
      </c>
      <c r="S32">
        <f t="shared" si="5"/>
        <v>8.3754862291224548</v>
      </c>
      <c r="T32">
        <f t="shared" si="6"/>
        <v>59.372247706310439</v>
      </c>
      <c r="U32">
        <f t="shared" si="7"/>
        <v>0.99</v>
      </c>
      <c r="V32">
        <f t="shared" si="8"/>
        <v>-7.0710678118654746</v>
      </c>
      <c r="W32">
        <f t="shared" si="9"/>
        <v>-7.0710678118654746</v>
      </c>
      <c r="X32">
        <f t="shared" si="10"/>
        <v>-9.8768834059513786</v>
      </c>
      <c r="Y32">
        <f t="shared" si="11"/>
        <v>1.5643446504023071</v>
      </c>
      <c r="Z32">
        <f t="shared" si="12"/>
        <v>10</v>
      </c>
      <c r="AA32">
        <f t="shared" si="13"/>
        <v>0</v>
      </c>
      <c r="AB32">
        <f t="shared" si="14"/>
        <v>5.8778525229247327</v>
      </c>
      <c r="AC32">
        <f t="shared" si="15"/>
        <v>-8.0901699437494745</v>
      </c>
    </row>
    <row r="33" spans="5:29" x14ac:dyDescent="0.25">
      <c r="E33">
        <v>-5.5893037147474427</v>
      </c>
      <c r="F33">
        <v>-2.3599347398455772</v>
      </c>
      <c r="G33">
        <v>7.9492384545930204</v>
      </c>
      <c r="H33">
        <v>-8.1005826151140337</v>
      </c>
      <c r="I33">
        <v>4.936531101170587</v>
      </c>
      <c r="J33">
        <v>3.1640515139434466</v>
      </c>
      <c r="L33">
        <v>-2.3247785636564471</v>
      </c>
      <c r="M33">
        <f t="shared" si="0"/>
        <v>10</v>
      </c>
      <c r="N33">
        <f t="shared" si="1"/>
        <v>5.8778525229247327</v>
      </c>
      <c r="O33">
        <f t="shared" si="2"/>
        <v>-8.0901699437494763</v>
      </c>
      <c r="P33">
        <f t="shared" si="3"/>
        <v>-0.83754862291224519</v>
      </c>
      <c r="R33">
        <f t="shared" si="4"/>
        <v>58.778525229247329</v>
      </c>
      <c r="S33">
        <f t="shared" si="5"/>
        <v>8.3754862291224512</v>
      </c>
      <c r="T33">
        <f t="shared" si="6"/>
        <v>59.372247706310432</v>
      </c>
      <c r="U33">
        <f t="shared" si="7"/>
        <v>0.99</v>
      </c>
      <c r="V33">
        <f t="shared" si="8"/>
        <v>-6.8454710592868873</v>
      </c>
      <c r="W33">
        <f t="shared" si="9"/>
        <v>-7.2896862742141133</v>
      </c>
      <c r="X33">
        <f t="shared" si="10"/>
        <v>-9.921147013144779</v>
      </c>
      <c r="Y33">
        <f t="shared" si="11"/>
        <v>1.2533323356430437</v>
      </c>
      <c r="Z33">
        <f t="shared" si="12"/>
        <v>9.9999999999999982</v>
      </c>
      <c r="AA33">
        <f t="shared" si="13"/>
        <v>0</v>
      </c>
      <c r="AB33">
        <f t="shared" si="14"/>
        <v>5.8778525229247318</v>
      </c>
      <c r="AC33">
        <f t="shared" si="15"/>
        <v>-8.0901699437494745</v>
      </c>
    </row>
    <row r="34" spans="5:29" x14ac:dyDescent="0.25">
      <c r="E34">
        <v>-5.3995887696369849</v>
      </c>
      <c r="F34">
        <v>-2.6042918549694329</v>
      </c>
      <c r="G34">
        <v>8.0038806246064169</v>
      </c>
      <c r="H34">
        <v>-8.1287294020010474</v>
      </c>
      <c r="I34">
        <v>4.7298109661360188</v>
      </c>
      <c r="J34">
        <v>3.3989184358650277</v>
      </c>
      <c r="L34">
        <v>-2.2933626371205489</v>
      </c>
      <c r="M34">
        <f t="shared" si="0"/>
        <v>10</v>
      </c>
      <c r="N34">
        <f t="shared" si="1"/>
        <v>5.8778525229247327</v>
      </c>
      <c r="O34">
        <f t="shared" si="2"/>
        <v>-8.0901699437494727</v>
      </c>
      <c r="P34">
        <f t="shared" si="3"/>
        <v>-0.83754862291224519</v>
      </c>
      <c r="R34">
        <f t="shared" si="4"/>
        <v>58.778525229247329</v>
      </c>
      <c r="S34">
        <f t="shared" si="5"/>
        <v>8.3754862291224512</v>
      </c>
      <c r="T34">
        <f t="shared" si="6"/>
        <v>59.372247706310432</v>
      </c>
      <c r="U34">
        <f t="shared" si="7"/>
        <v>0.99</v>
      </c>
      <c r="V34">
        <f t="shared" si="8"/>
        <v>-6.6131186532365174</v>
      </c>
      <c r="W34">
        <f t="shared" si="9"/>
        <v>-7.5011106963045941</v>
      </c>
      <c r="X34">
        <f t="shared" si="10"/>
        <v>-9.9556196460308009</v>
      </c>
      <c r="Y34">
        <f t="shared" si="11"/>
        <v>0.94108313318514036</v>
      </c>
      <c r="Z34">
        <f t="shared" si="12"/>
        <v>9.9999999999999982</v>
      </c>
      <c r="AA34">
        <f t="shared" si="13"/>
        <v>0</v>
      </c>
      <c r="AB34">
        <f t="shared" si="14"/>
        <v>5.8778525229247318</v>
      </c>
      <c r="AC34">
        <f t="shared" si="15"/>
        <v>-8.0901699437494745</v>
      </c>
    </row>
    <row r="35" spans="5:29" x14ac:dyDescent="0.25">
      <c r="E35">
        <v>-5.2045450823111503</v>
      </c>
      <c r="F35">
        <v>-2.8460788484523953</v>
      </c>
      <c r="G35">
        <v>8.0506239307635461</v>
      </c>
      <c r="H35">
        <v>-8.1488541143616811</v>
      </c>
      <c r="I35">
        <v>4.5184230787148785</v>
      </c>
      <c r="J35">
        <v>3.6304310356468021</v>
      </c>
      <c r="L35">
        <v>-2.2619467105846511</v>
      </c>
      <c r="M35">
        <f t="shared" si="0"/>
        <v>10</v>
      </c>
      <c r="N35">
        <f t="shared" si="1"/>
        <v>5.8778525229247327</v>
      </c>
      <c r="O35">
        <f t="shared" si="2"/>
        <v>-8.0901699437494781</v>
      </c>
      <c r="P35">
        <f t="shared" si="3"/>
        <v>-0.83754862291224519</v>
      </c>
      <c r="R35">
        <f t="shared" si="4"/>
        <v>58.778525229247329</v>
      </c>
      <c r="S35">
        <f t="shared" si="5"/>
        <v>8.3754862291224512</v>
      </c>
      <c r="T35">
        <f t="shared" si="6"/>
        <v>59.372247706310432</v>
      </c>
      <c r="U35">
        <f t="shared" si="7"/>
        <v>0.99</v>
      </c>
      <c r="V35">
        <f t="shared" si="8"/>
        <v>-6.3742398974868975</v>
      </c>
      <c r="W35">
        <f t="shared" si="9"/>
        <v>-7.7051324277578903</v>
      </c>
      <c r="X35">
        <f t="shared" si="10"/>
        <v>-9.9802672842827178</v>
      </c>
      <c r="Y35">
        <f t="shared" si="11"/>
        <v>0.62790519529313338</v>
      </c>
      <c r="Z35">
        <f t="shared" si="12"/>
        <v>10</v>
      </c>
      <c r="AA35">
        <f t="shared" si="13"/>
        <v>0</v>
      </c>
      <c r="AB35">
        <f t="shared" si="14"/>
        <v>5.8778525229247336</v>
      </c>
      <c r="AC35">
        <f t="shared" si="15"/>
        <v>-8.0901699437494763</v>
      </c>
    </row>
    <row r="36" spans="5:29" x14ac:dyDescent="0.25">
      <c r="E36">
        <v>-5.0043651373414146</v>
      </c>
      <c r="F36">
        <v>-3.0850571057232039</v>
      </c>
      <c r="G36">
        <v>8.0894222430646181</v>
      </c>
      <c r="H36">
        <v>-8.1609368915345168</v>
      </c>
      <c r="I36">
        <v>4.3025760532308706</v>
      </c>
      <c r="J36">
        <v>3.8583608383036467</v>
      </c>
      <c r="L36">
        <v>-2.2305307840487529</v>
      </c>
      <c r="M36">
        <f t="shared" si="0"/>
        <v>10</v>
      </c>
      <c r="N36">
        <f t="shared" si="1"/>
        <v>5.87785252292473</v>
      </c>
      <c r="O36">
        <f t="shared" si="2"/>
        <v>-8.0901699437494727</v>
      </c>
      <c r="P36">
        <f t="shared" si="3"/>
        <v>-0.83754862291224486</v>
      </c>
      <c r="R36">
        <f t="shared" si="4"/>
        <v>58.7785252292473</v>
      </c>
      <c r="S36">
        <f t="shared" si="5"/>
        <v>8.3754862291224477</v>
      </c>
      <c r="T36">
        <f t="shared" si="6"/>
        <v>59.372247706310404</v>
      </c>
      <c r="U36">
        <f t="shared" si="7"/>
        <v>0.99</v>
      </c>
      <c r="V36">
        <f t="shared" si="8"/>
        <v>-6.1290705365297624</v>
      </c>
      <c r="W36">
        <f t="shared" si="9"/>
        <v>-7.9015501237569046</v>
      </c>
      <c r="X36">
        <f t="shared" si="10"/>
        <v>-9.9950656036573164</v>
      </c>
      <c r="Y36">
        <f t="shared" si="11"/>
        <v>0.31410759078127959</v>
      </c>
      <c r="Z36">
        <f t="shared" si="12"/>
        <v>10</v>
      </c>
      <c r="AA36">
        <f t="shared" si="13"/>
        <v>0</v>
      </c>
      <c r="AB36">
        <f t="shared" si="14"/>
        <v>5.8778525229247318</v>
      </c>
      <c r="AC36">
        <f t="shared" si="15"/>
        <v>-8.0901699437494745</v>
      </c>
    </row>
    <row r="37" spans="5:29" x14ac:dyDescent="0.25">
      <c r="E37">
        <v>-4.7992464881654504</v>
      </c>
      <c r="F37">
        <v>-3.3209907840941173</v>
      </c>
      <c r="G37">
        <v>8.120237272259569</v>
      </c>
      <c r="H37">
        <v>-8.1649658092772608</v>
      </c>
      <c r="I37">
        <v>4.0824829046386304</v>
      </c>
      <c r="J37">
        <v>4.0824829046386304</v>
      </c>
      <c r="L37">
        <v>-2.1991148575128552</v>
      </c>
      <c r="M37">
        <f t="shared" si="0"/>
        <v>10.000000000000002</v>
      </c>
      <c r="N37">
        <f t="shared" si="1"/>
        <v>5.8778525229247292</v>
      </c>
      <c r="O37">
        <f t="shared" si="2"/>
        <v>-8.0901699437494727</v>
      </c>
      <c r="P37">
        <f t="shared" si="3"/>
        <v>-0.83754862291224474</v>
      </c>
      <c r="R37">
        <f t="shared" si="4"/>
        <v>58.7785252292473</v>
      </c>
      <c r="S37">
        <f t="shared" si="5"/>
        <v>8.3754862291224494</v>
      </c>
      <c r="T37">
        <f t="shared" si="6"/>
        <v>59.372247706310404</v>
      </c>
      <c r="U37">
        <f t="shared" si="7"/>
        <v>0.99</v>
      </c>
      <c r="V37">
        <f t="shared" si="8"/>
        <v>-5.87785252292473</v>
      </c>
      <c r="W37">
        <f t="shared" si="9"/>
        <v>-8.0901699437494745</v>
      </c>
      <c r="X37">
        <f t="shared" si="10"/>
        <v>-10.000000000000002</v>
      </c>
      <c r="Y37">
        <f t="shared" si="11"/>
        <v>0</v>
      </c>
      <c r="Z37">
        <f t="shared" si="12"/>
        <v>9.9999999999999982</v>
      </c>
      <c r="AA37">
        <f t="shared" si="13"/>
        <v>0</v>
      </c>
      <c r="AB37">
        <f t="shared" si="14"/>
        <v>5.8778525229247309</v>
      </c>
      <c r="AC37">
        <f t="shared" si="15"/>
        <v>-8.0901699437494763</v>
      </c>
    </row>
    <row r="38" spans="5:29" x14ac:dyDescent="0.25">
      <c r="E38">
        <v>-4.5893915621257158</v>
      </c>
      <c r="F38">
        <v>-3.5536470455092104</v>
      </c>
      <c r="G38">
        <v>8.1430386076349244</v>
      </c>
      <c r="H38">
        <v>-8.1609368915345168</v>
      </c>
      <c r="I38">
        <v>3.8583608383036423</v>
      </c>
      <c r="J38">
        <v>4.302576053230875</v>
      </c>
      <c r="L38">
        <v>-2.167698930976957</v>
      </c>
      <c r="M38">
        <f t="shared" si="0"/>
        <v>10</v>
      </c>
      <c r="N38">
        <f t="shared" si="1"/>
        <v>5.8778525229247309</v>
      </c>
      <c r="O38">
        <f t="shared" si="2"/>
        <v>-8.0901699437494745</v>
      </c>
      <c r="P38">
        <f t="shared" si="3"/>
        <v>-0.83754862291224497</v>
      </c>
      <c r="R38">
        <f t="shared" si="4"/>
        <v>58.778525229247307</v>
      </c>
      <c r="S38">
        <f t="shared" si="5"/>
        <v>8.3754862291224494</v>
      </c>
      <c r="T38">
        <f t="shared" si="6"/>
        <v>59.372247706310411</v>
      </c>
      <c r="U38">
        <f t="shared" si="7"/>
        <v>0.99</v>
      </c>
      <c r="V38">
        <f t="shared" si="8"/>
        <v>-5.6208337785213027</v>
      </c>
      <c r="W38">
        <f t="shared" si="9"/>
        <v>-8.270805742745619</v>
      </c>
      <c r="X38">
        <f t="shared" si="10"/>
        <v>-9.9950656036573164</v>
      </c>
      <c r="Y38">
        <f t="shared" si="11"/>
        <v>-0.31410759078128614</v>
      </c>
      <c r="Z38">
        <f t="shared" si="12"/>
        <v>10</v>
      </c>
      <c r="AA38">
        <f t="shared" si="13"/>
        <v>0</v>
      </c>
      <c r="AB38">
        <f t="shared" si="14"/>
        <v>5.8778525229247318</v>
      </c>
      <c r="AC38">
        <f t="shared" si="15"/>
        <v>-8.0901699437494763</v>
      </c>
    </row>
    <row r="39" spans="5:29" x14ac:dyDescent="0.25">
      <c r="E39">
        <v>-4.375007460698126</v>
      </c>
      <c r="F39">
        <v>-3.7827962863273852</v>
      </c>
      <c r="G39">
        <v>8.1578037470255111</v>
      </c>
      <c r="H39">
        <v>-8.1488541143616811</v>
      </c>
      <c r="I39">
        <v>3.6304310356468039</v>
      </c>
      <c r="J39">
        <v>4.5184230787148767</v>
      </c>
      <c r="L39">
        <v>-2.1362830044410597</v>
      </c>
      <c r="M39">
        <f t="shared" si="0"/>
        <v>10.000000000000004</v>
      </c>
      <c r="N39">
        <f t="shared" si="1"/>
        <v>5.8778525229247309</v>
      </c>
      <c r="O39">
        <f t="shared" si="2"/>
        <v>-8.0901699437494745</v>
      </c>
      <c r="P39">
        <f t="shared" si="3"/>
        <v>-0.83754862291224497</v>
      </c>
      <c r="R39">
        <f t="shared" si="4"/>
        <v>58.778525229247329</v>
      </c>
      <c r="S39">
        <f t="shared" si="5"/>
        <v>8.375486229122453</v>
      </c>
      <c r="T39">
        <f t="shared" si="6"/>
        <v>59.372247706310432</v>
      </c>
      <c r="U39">
        <f t="shared" si="7"/>
        <v>0.99</v>
      </c>
      <c r="V39">
        <f t="shared" si="8"/>
        <v>-5.358267949789969</v>
      </c>
      <c r="W39">
        <f t="shared" si="9"/>
        <v>-8.4432792550201476</v>
      </c>
      <c r="X39">
        <f t="shared" si="10"/>
        <v>-9.9802672842827178</v>
      </c>
      <c r="Y39">
        <f t="shared" si="11"/>
        <v>-0.62790519529313082</v>
      </c>
      <c r="Z39">
        <f t="shared" si="12"/>
        <v>10</v>
      </c>
      <c r="AA39">
        <f t="shared" si="13"/>
        <v>0</v>
      </c>
      <c r="AB39">
        <f t="shared" si="14"/>
        <v>5.8778525229247318</v>
      </c>
      <c r="AC39">
        <f t="shared" si="15"/>
        <v>-8.0901699437494763</v>
      </c>
    </row>
    <row r="40" spans="5:29" x14ac:dyDescent="0.25">
      <c r="E40">
        <v>-4.1563057551078728</v>
      </c>
      <c r="F40">
        <v>-4.0082123639134934</v>
      </c>
      <c r="G40">
        <v>8.1645181190213663</v>
      </c>
      <c r="H40">
        <v>-8.1287294020010474</v>
      </c>
      <c r="I40">
        <v>3.3989184358650264</v>
      </c>
      <c r="J40">
        <v>4.7298109661360206</v>
      </c>
      <c r="L40">
        <v>-2.1048670779051615</v>
      </c>
      <c r="M40">
        <f t="shared" si="0"/>
        <v>10.000000000000002</v>
      </c>
      <c r="N40">
        <f t="shared" si="1"/>
        <v>5.8778525229247309</v>
      </c>
      <c r="O40">
        <f t="shared" si="2"/>
        <v>-8.0901699437494763</v>
      </c>
      <c r="P40">
        <f t="shared" si="3"/>
        <v>-0.83754862291224497</v>
      </c>
      <c r="R40">
        <f t="shared" si="4"/>
        <v>58.778525229247322</v>
      </c>
      <c r="S40">
        <f t="shared" si="5"/>
        <v>8.3754862291224512</v>
      </c>
      <c r="T40">
        <f t="shared" si="6"/>
        <v>59.372247706310425</v>
      </c>
      <c r="U40">
        <f t="shared" si="7"/>
        <v>0.99</v>
      </c>
      <c r="V40">
        <f t="shared" si="8"/>
        <v>-5.0904141575037132</v>
      </c>
      <c r="W40">
        <f t="shared" si="9"/>
        <v>-8.6074202700394356</v>
      </c>
      <c r="X40">
        <f t="shared" si="10"/>
        <v>-9.9556196460308026</v>
      </c>
      <c r="Y40">
        <f t="shared" si="11"/>
        <v>-0.94108313318514247</v>
      </c>
      <c r="Z40">
        <f t="shared" si="12"/>
        <v>10</v>
      </c>
      <c r="AA40">
        <f t="shared" si="13"/>
        <v>0</v>
      </c>
      <c r="AB40">
        <f t="shared" si="14"/>
        <v>5.8778525229247318</v>
      </c>
      <c r="AC40">
        <f t="shared" si="15"/>
        <v>-8.0901699437494763</v>
      </c>
    </row>
    <row r="41" spans="5:29" x14ac:dyDescent="0.25">
      <c r="E41">
        <v>-3.9335022775342061</v>
      </c>
      <c r="F41">
        <v>-4.2296728198137572</v>
      </c>
      <c r="G41">
        <v>8.1631750973479633</v>
      </c>
      <c r="H41">
        <v>-8.1005826151140337</v>
      </c>
      <c r="I41">
        <v>3.1640515139434484</v>
      </c>
      <c r="J41">
        <v>4.9365311011705844</v>
      </c>
      <c r="L41">
        <v>-2.0734511513692637</v>
      </c>
      <c r="M41">
        <f t="shared" si="0"/>
        <v>10</v>
      </c>
      <c r="N41">
        <f t="shared" si="1"/>
        <v>5.8778525229247309</v>
      </c>
      <c r="O41">
        <f t="shared" si="2"/>
        <v>-8.090169943749471</v>
      </c>
      <c r="P41">
        <f t="shared" si="3"/>
        <v>-0.83754862291224497</v>
      </c>
      <c r="R41">
        <f t="shared" si="4"/>
        <v>58.778525229247307</v>
      </c>
      <c r="S41">
        <f t="shared" si="5"/>
        <v>8.3754862291224494</v>
      </c>
      <c r="T41">
        <f t="shared" si="6"/>
        <v>59.372247706310411</v>
      </c>
      <c r="U41">
        <f t="shared" si="7"/>
        <v>0.99</v>
      </c>
      <c r="V41">
        <f t="shared" si="8"/>
        <v>-4.8175367410171539</v>
      </c>
      <c r="W41">
        <f t="shared" si="9"/>
        <v>-8.7630668004386347</v>
      </c>
      <c r="X41">
        <f t="shared" si="10"/>
        <v>-9.921147013144779</v>
      </c>
      <c r="Y41">
        <f t="shared" si="11"/>
        <v>-1.2533323356430404</v>
      </c>
      <c r="Z41">
        <f t="shared" si="12"/>
        <v>10</v>
      </c>
      <c r="AA41">
        <f t="shared" si="13"/>
        <v>0</v>
      </c>
      <c r="AB41">
        <f t="shared" si="14"/>
        <v>5.8778525229247318</v>
      </c>
      <c r="AC41">
        <f t="shared" si="15"/>
        <v>-8.0901699437494763</v>
      </c>
    </row>
    <row r="42" spans="5:29" x14ac:dyDescent="0.25">
      <c r="E42">
        <v>-3.7068169081100955</v>
      </c>
      <c r="F42">
        <v>-4.4469590992954569</v>
      </c>
      <c r="G42">
        <v>8.1537760074055523</v>
      </c>
      <c r="H42">
        <v>-8.0644415311810924</v>
      </c>
      <c r="I42">
        <v>2.926062055178174</v>
      </c>
      <c r="J42">
        <v>5.1383794760029184</v>
      </c>
      <c r="L42">
        <v>-2.0420352248333655</v>
      </c>
      <c r="M42">
        <f t="shared" si="0"/>
        <v>9.9999999999999982</v>
      </c>
      <c r="N42">
        <f t="shared" si="1"/>
        <v>5.8778525229247318</v>
      </c>
      <c r="O42">
        <f t="shared" si="2"/>
        <v>-8.0901699437494727</v>
      </c>
      <c r="P42">
        <f t="shared" si="3"/>
        <v>-0.83754862291224508</v>
      </c>
      <c r="R42">
        <f t="shared" si="4"/>
        <v>58.778525229247307</v>
      </c>
      <c r="S42">
        <f t="shared" si="5"/>
        <v>8.3754862291224494</v>
      </c>
      <c r="T42">
        <f t="shared" si="6"/>
        <v>59.372247706310411</v>
      </c>
      <c r="U42">
        <f t="shared" si="7"/>
        <v>0.99</v>
      </c>
      <c r="V42">
        <f t="shared" si="8"/>
        <v>-4.5399049973954666</v>
      </c>
      <c r="W42">
        <f t="shared" si="9"/>
        <v>-8.910065241883677</v>
      </c>
      <c r="X42">
        <f t="shared" si="10"/>
        <v>-9.8768834059513768</v>
      </c>
      <c r="Y42">
        <f t="shared" si="11"/>
        <v>-1.5643446504023097</v>
      </c>
      <c r="Z42">
        <f t="shared" si="12"/>
        <v>9.9999999999999964</v>
      </c>
      <c r="AA42">
        <f t="shared" si="13"/>
        <v>0</v>
      </c>
      <c r="AB42">
        <f t="shared" si="14"/>
        <v>5.8778525229247309</v>
      </c>
      <c r="AC42">
        <f t="shared" si="15"/>
        <v>-8.0901699437494727</v>
      </c>
    </row>
    <row r="43" spans="5:29" x14ac:dyDescent="0.25">
      <c r="E43">
        <v>-3.4764733579271123</v>
      </c>
      <c r="F43">
        <v>-4.659856767034027</v>
      </c>
      <c r="G43">
        <v>8.1363301249611393</v>
      </c>
      <c r="H43">
        <v>-8.0203418170887026</v>
      </c>
      <c r="I43">
        <v>2.685184926432195</v>
      </c>
      <c r="J43">
        <v>5.3351568906565072</v>
      </c>
      <c r="L43">
        <v>-2.0106192982974678</v>
      </c>
      <c r="M43">
        <f t="shared" si="0"/>
        <v>9.9999999999999964</v>
      </c>
      <c r="N43">
        <f t="shared" si="1"/>
        <v>5.8778525229247327</v>
      </c>
      <c r="O43">
        <f t="shared" si="2"/>
        <v>-8.0901699437494727</v>
      </c>
      <c r="P43">
        <f t="shared" si="3"/>
        <v>-0.83754862291224519</v>
      </c>
      <c r="R43">
        <f t="shared" si="4"/>
        <v>58.778525229247307</v>
      </c>
      <c r="S43">
        <f t="shared" si="5"/>
        <v>8.3754862291224494</v>
      </c>
      <c r="T43">
        <f t="shared" si="6"/>
        <v>59.372247706310411</v>
      </c>
      <c r="U43">
        <f t="shared" si="7"/>
        <v>0.99</v>
      </c>
      <c r="V43">
        <f t="shared" si="8"/>
        <v>-4.257792915650727</v>
      </c>
      <c r="W43">
        <f t="shared" si="9"/>
        <v>-9.0482705246601931</v>
      </c>
      <c r="X43">
        <f t="shared" si="10"/>
        <v>-9.8228725072868865</v>
      </c>
      <c r="Y43">
        <f t="shared" si="11"/>
        <v>-1.873813145857246</v>
      </c>
      <c r="Z43">
        <f t="shared" si="12"/>
        <v>9.9999999999999982</v>
      </c>
      <c r="AA43">
        <f t="shared" si="13"/>
        <v>0</v>
      </c>
      <c r="AB43">
        <f t="shared" si="14"/>
        <v>5.8778525229247318</v>
      </c>
      <c r="AC43">
        <f t="shared" si="15"/>
        <v>-8.0901699437494727</v>
      </c>
    </row>
    <row r="44" spans="5:29" x14ac:dyDescent="0.25">
      <c r="E44">
        <v>-3.2426989482595672</v>
      </c>
      <c r="F44">
        <v>-4.8681557187348634</v>
      </c>
      <c r="G44">
        <v>8.110854666994431</v>
      </c>
      <c r="H44">
        <v>-7.9683269939304484</v>
      </c>
      <c r="I44">
        <v>2.4416578443501304</v>
      </c>
      <c r="J44">
        <v>5.526669149580318</v>
      </c>
      <c r="L44">
        <v>-1.9792033717615696</v>
      </c>
      <c r="M44">
        <f t="shared" si="0"/>
        <v>10.000000000000002</v>
      </c>
      <c r="N44">
        <f t="shared" si="1"/>
        <v>5.8778525229247309</v>
      </c>
      <c r="O44">
        <f t="shared" si="2"/>
        <v>-8.0901699437494745</v>
      </c>
      <c r="P44">
        <f t="shared" si="3"/>
        <v>-0.83754862291224497</v>
      </c>
      <c r="R44">
        <f t="shared" si="4"/>
        <v>58.778525229247322</v>
      </c>
      <c r="S44">
        <f t="shared" si="5"/>
        <v>8.3754862291224512</v>
      </c>
      <c r="T44">
        <f t="shared" si="6"/>
        <v>59.372247706310425</v>
      </c>
      <c r="U44">
        <f t="shared" si="7"/>
        <v>0.99</v>
      </c>
      <c r="V44">
        <f t="shared" si="8"/>
        <v>-3.9714789063478046</v>
      </c>
      <c r="W44">
        <f t="shared" si="9"/>
        <v>-9.1775462568398112</v>
      </c>
      <c r="X44">
        <f t="shared" si="10"/>
        <v>-9.7591676193874743</v>
      </c>
      <c r="Y44">
        <f t="shared" si="11"/>
        <v>-2.1814324139654273</v>
      </c>
      <c r="Z44">
        <f t="shared" si="12"/>
        <v>10</v>
      </c>
      <c r="AA44">
        <f t="shared" si="13"/>
        <v>0</v>
      </c>
      <c r="AB44">
        <f t="shared" si="14"/>
        <v>5.8778525229247318</v>
      </c>
      <c r="AC44">
        <f t="shared" si="15"/>
        <v>-8.0901699437494763</v>
      </c>
    </row>
    <row r="45" spans="5:29" x14ac:dyDescent="0.25">
      <c r="E45">
        <v>-3.0057243862258809</v>
      </c>
      <c r="F45">
        <v>-5.0716503884808661</v>
      </c>
      <c r="G45">
        <v>8.0773747747067475</v>
      </c>
      <c r="H45">
        <v>-7.9084483940569603</v>
      </c>
      <c r="I45">
        <v>2.195721140760619</v>
      </c>
      <c r="J45">
        <v>5.7127272532963413</v>
      </c>
      <c r="L45">
        <v>-1.9477874452256718</v>
      </c>
      <c r="M45">
        <f t="shared" si="0"/>
        <v>9.9999999999999982</v>
      </c>
      <c r="N45">
        <f t="shared" si="1"/>
        <v>5.87785252292473</v>
      </c>
      <c r="O45">
        <f t="shared" si="2"/>
        <v>-8.090169943749471</v>
      </c>
      <c r="P45">
        <f t="shared" si="3"/>
        <v>-0.83754862291224486</v>
      </c>
      <c r="R45">
        <f t="shared" si="4"/>
        <v>58.778525229247293</v>
      </c>
      <c r="S45">
        <f t="shared" si="5"/>
        <v>8.3754862291224477</v>
      </c>
      <c r="T45">
        <f t="shared" si="6"/>
        <v>59.372247706310397</v>
      </c>
      <c r="U45">
        <f t="shared" si="7"/>
        <v>0.99</v>
      </c>
      <c r="V45">
        <f t="shared" si="8"/>
        <v>-3.6812455268467796</v>
      </c>
      <c r="W45">
        <f t="shared" si="9"/>
        <v>-9.2977648588825108</v>
      </c>
      <c r="X45">
        <f t="shared" si="10"/>
        <v>-9.6858316112863125</v>
      </c>
      <c r="Y45">
        <f t="shared" si="11"/>
        <v>-2.4868988716485472</v>
      </c>
      <c r="Z45">
        <f t="shared" si="12"/>
        <v>9.9999999999999964</v>
      </c>
      <c r="AA45">
        <f t="shared" si="13"/>
        <v>0</v>
      </c>
      <c r="AB45">
        <f t="shared" si="14"/>
        <v>5.8778525229247318</v>
      </c>
      <c r="AC45">
        <f t="shared" si="15"/>
        <v>-8.0901699437494763</v>
      </c>
    </row>
    <row r="46" spans="5:29" x14ac:dyDescent="0.25">
      <c r="E46">
        <v>-2.7657835371084913</v>
      </c>
      <c r="F46">
        <v>-5.2701399516012142</v>
      </c>
      <c r="G46">
        <v>8.035923488709706</v>
      </c>
      <c r="H46">
        <v>-7.8407651104170855</v>
      </c>
      <c r="I46">
        <v>1.9476175254978012</v>
      </c>
      <c r="J46">
        <v>5.8931475849192845</v>
      </c>
      <c r="L46">
        <v>-1.9163715186897738</v>
      </c>
      <c r="M46">
        <f t="shared" si="0"/>
        <v>10</v>
      </c>
      <c r="N46">
        <f t="shared" si="1"/>
        <v>5.8778525229247318</v>
      </c>
      <c r="O46">
        <f t="shared" si="2"/>
        <v>-8.0901699437494745</v>
      </c>
      <c r="P46">
        <f t="shared" si="3"/>
        <v>-0.83754862291224508</v>
      </c>
      <c r="R46">
        <f t="shared" si="4"/>
        <v>58.778525229247322</v>
      </c>
      <c r="S46">
        <f t="shared" si="5"/>
        <v>8.3754862291224512</v>
      </c>
      <c r="T46">
        <f t="shared" si="6"/>
        <v>59.372247706310425</v>
      </c>
      <c r="U46">
        <f t="shared" si="7"/>
        <v>0.99</v>
      </c>
      <c r="V46">
        <f t="shared" si="8"/>
        <v>-3.3873792024529132</v>
      </c>
      <c r="W46">
        <f t="shared" si="9"/>
        <v>-9.4088076895422521</v>
      </c>
      <c r="X46">
        <f t="shared" si="10"/>
        <v>-9.602936856769432</v>
      </c>
      <c r="Y46">
        <f t="shared" si="11"/>
        <v>-2.7899110603922925</v>
      </c>
      <c r="Z46">
        <f t="shared" si="12"/>
        <v>9.9999999999999982</v>
      </c>
      <c r="AA46">
        <f t="shared" si="13"/>
        <v>0</v>
      </c>
      <c r="AB46">
        <f t="shared" si="14"/>
        <v>5.8778525229247318</v>
      </c>
      <c r="AC46">
        <f t="shared" si="15"/>
        <v>-8.0901699437494745</v>
      </c>
    </row>
    <row r="47" spans="5:29" x14ac:dyDescent="0.25">
      <c r="E47">
        <v>-2.5231131935570685</v>
      </c>
      <c r="F47">
        <v>-5.4634285228610393</v>
      </c>
      <c r="G47">
        <v>7.986541716418107</v>
      </c>
      <c r="H47">
        <v>-7.7653439382402709</v>
      </c>
      <c r="I47">
        <v>1.6975918468760294</v>
      </c>
      <c r="J47">
        <v>6.067752091364242</v>
      </c>
      <c r="L47">
        <v>-1.8849555921538759</v>
      </c>
      <c r="M47">
        <f t="shared" si="0"/>
        <v>10</v>
      </c>
      <c r="N47">
        <f t="shared" si="1"/>
        <v>5.8778525229247327</v>
      </c>
      <c r="O47">
        <f t="shared" si="2"/>
        <v>-8.0901699437494745</v>
      </c>
      <c r="P47">
        <f t="shared" si="3"/>
        <v>-0.83754862291224519</v>
      </c>
      <c r="R47">
        <f t="shared" si="4"/>
        <v>58.778525229247329</v>
      </c>
      <c r="S47">
        <f t="shared" si="5"/>
        <v>8.3754862291224512</v>
      </c>
      <c r="T47">
        <f t="shared" si="6"/>
        <v>59.372247706310432</v>
      </c>
      <c r="U47">
        <f t="shared" si="7"/>
        <v>0.99</v>
      </c>
      <c r="V47">
        <f t="shared" si="8"/>
        <v>-3.0901699437494732</v>
      </c>
      <c r="W47">
        <f t="shared" si="9"/>
        <v>-9.5105651629515346</v>
      </c>
      <c r="X47">
        <f t="shared" si="10"/>
        <v>-9.5105651629515364</v>
      </c>
      <c r="Y47">
        <f t="shared" si="11"/>
        <v>-3.0901699437494754</v>
      </c>
      <c r="Z47">
        <f t="shared" si="12"/>
        <v>9.9999999999999982</v>
      </c>
      <c r="AA47">
        <f t="shared" si="13"/>
        <v>0</v>
      </c>
      <c r="AB47">
        <f t="shared" si="14"/>
        <v>5.8778525229247318</v>
      </c>
      <c r="AC47">
        <f t="shared" si="15"/>
        <v>-8.0901699437494745</v>
      </c>
    </row>
    <row r="48" spans="5:29" x14ac:dyDescent="0.25">
      <c r="E48">
        <v>-2.2779528419027528</v>
      </c>
      <c r="F48">
        <v>-5.651325349776517</v>
      </c>
      <c r="G48">
        <v>7.9292781916792698</v>
      </c>
      <c r="H48">
        <v>-7.6822593091177493</v>
      </c>
      <c r="I48">
        <v>1.4458908500541399</v>
      </c>
      <c r="J48">
        <v>6.236368459063609</v>
      </c>
      <c r="L48">
        <v>-1.8535396656179779</v>
      </c>
      <c r="M48">
        <f t="shared" si="0"/>
        <v>10</v>
      </c>
      <c r="N48">
        <f t="shared" si="1"/>
        <v>5.87785252292473</v>
      </c>
      <c r="O48">
        <f t="shared" si="2"/>
        <v>-8.0901699437494745</v>
      </c>
      <c r="P48">
        <f t="shared" si="3"/>
        <v>-0.83754862291224486</v>
      </c>
      <c r="R48">
        <f t="shared" si="4"/>
        <v>58.7785252292473</v>
      </c>
      <c r="S48">
        <f t="shared" si="5"/>
        <v>8.3754862291224477</v>
      </c>
      <c r="T48">
        <f t="shared" si="6"/>
        <v>59.372247706310404</v>
      </c>
      <c r="U48">
        <f t="shared" si="7"/>
        <v>0.99</v>
      </c>
      <c r="V48">
        <f t="shared" si="8"/>
        <v>-2.7899110603922916</v>
      </c>
      <c r="W48">
        <f t="shared" si="9"/>
        <v>-9.6029368567694302</v>
      </c>
      <c r="X48">
        <f t="shared" si="10"/>
        <v>-9.4088076895422557</v>
      </c>
      <c r="Y48">
        <f t="shared" si="11"/>
        <v>-3.3873792024529132</v>
      </c>
      <c r="Z48">
        <f t="shared" si="12"/>
        <v>10</v>
      </c>
      <c r="AA48">
        <f t="shared" si="13"/>
        <v>0</v>
      </c>
      <c r="AB48">
        <f t="shared" si="14"/>
        <v>5.87785252292473</v>
      </c>
      <c r="AC48">
        <f t="shared" si="15"/>
        <v>-8.0901699437494745</v>
      </c>
    </row>
    <row r="49" spans="5:29" x14ac:dyDescent="0.25">
      <c r="E49">
        <v>-2.0305444258140577</v>
      </c>
      <c r="F49">
        <v>-5.8336450008645464</v>
      </c>
      <c r="G49">
        <v>7.8641894266786032</v>
      </c>
      <c r="H49">
        <v>-7.5915932175475342</v>
      </c>
      <c r="I49">
        <v>1.192762933527763</v>
      </c>
      <c r="J49">
        <v>6.3988302840197715</v>
      </c>
      <c r="L49">
        <v>-1.8221237390820799</v>
      </c>
      <c r="M49">
        <f t="shared" si="0"/>
        <v>10</v>
      </c>
      <c r="N49">
        <f t="shared" si="1"/>
        <v>5.8778525229247327</v>
      </c>
      <c r="O49">
        <f t="shared" si="2"/>
        <v>-8.0901699437494745</v>
      </c>
      <c r="P49">
        <f t="shared" si="3"/>
        <v>-0.83754862291224519</v>
      </c>
      <c r="R49">
        <f t="shared" si="4"/>
        <v>58.778525229247329</v>
      </c>
      <c r="S49">
        <f t="shared" si="5"/>
        <v>8.3754862291224512</v>
      </c>
      <c r="T49">
        <f t="shared" si="6"/>
        <v>59.372247706310432</v>
      </c>
      <c r="U49">
        <f t="shared" si="7"/>
        <v>0.99</v>
      </c>
      <c r="V49">
        <f t="shared" si="8"/>
        <v>-2.4868988716485458</v>
      </c>
      <c r="W49">
        <f t="shared" si="9"/>
        <v>-9.6858316112863125</v>
      </c>
      <c r="X49">
        <f t="shared" si="10"/>
        <v>-9.2977648588825126</v>
      </c>
      <c r="Y49">
        <f t="shared" si="11"/>
        <v>-3.6812455268467819</v>
      </c>
      <c r="Z49">
        <f t="shared" si="12"/>
        <v>10.000000000000002</v>
      </c>
      <c r="AA49">
        <f t="shared" si="13"/>
        <v>0</v>
      </c>
      <c r="AB49">
        <f t="shared" si="14"/>
        <v>5.8778525229247318</v>
      </c>
      <c r="AC49">
        <f t="shared" si="15"/>
        <v>-8.0901699437494745</v>
      </c>
    </row>
    <row r="50" spans="5:29" x14ac:dyDescent="0.25">
      <c r="E50">
        <v>-1.781132107527684</v>
      </c>
      <c r="F50">
        <v>-6.0102075486412163</v>
      </c>
      <c r="G50">
        <v>7.7913396561689012</v>
      </c>
      <c r="H50">
        <v>-7.4934351400157562</v>
      </c>
      <c r="I50">
        <v>0.93845790399000928</v>
      </c>
      <c r="J50">
        <v>6.5549772360257466</v>
      </c>
      <c r="L50">
        <v>-1.7907078125461819</v>
      </c>
      <c r="M50">
        <f t="shared" si="0"/>
        <v>10</v>
      </c>
      <c r="N50">
        <f t="shared" si="1"/>
        <v>5.8778525229247318</v>
      </c>
      <c r="O50">
        <f t="shared" si="2"/>
        <v>-8.0901699437494745</v>
      </c>
      <c r="P50">
        <f t="shared" si="3"/>
        <v>-0.83754862291224508</v>
      </c>
      <c r="R50">
        <f t="shared" si="4"/>
        <v>58.778525229247322</v>
      </c>
      <c r="S50">
        <f t="shared" si="5"/>
        <v>8.3754862291224512</v>
      </c>
      <c r="T50">
        <f t="shared" si="6"/>
        <v>59.372247706310425</v>
      </c>
      <c r="U50">
        <f t="shared" si="7"/>
        <v>0.99</v>
      </c>
      <c r="V50">
        <f t="shared" si="8"/>
        <v>-2.1814324139654238</v>
      </c>
      <c r="W50">
        <f t="shared" si="9"/>
        <v>-9.7591676193874743</v>
      </c>
      <c r="X50">
        <f t="shared" si="10"/>
        <v>-9.1775462568398112</v>
      </c>
      <c r="Y50">
        <f t="shared" si="11"/>
        <v>-3.9714789063478073</v>
      </c>
      <c r="Z50">
        <f t="shared" si="12"/>
        <v>10</v>
      </c>
      <c r="AA50">
        <f t="shared" si="13"/>
        <v>0</v>
      </c>
      <c r="AB50">
        <f t="shared" si="14"/>
        <v>5.87785252292473</v>
      </c>
      <c r="AC50">
        <f t="shared" si="15"/>
        <v>-8.0901699437494745</v>
      </c>
    </row>
    <row r="51" spans="5:29" x14ac:dyDescent="0.25">
      <c r="E51">
        <v>-1.5299620268898695</v>
      </c>
      <c r="F51">
        <v>-6.1808387471885275</v>
      </c>
      <c r="G51">
        <v>7.7108007740783968</v>
      </c>
      <c r="H51">
        <v>-7.3878819466941721</v>
      </c>
      <c r="I51">
        <v>0.68322672980241739</v>
      </c>
      <c r="J51">
        <v>6.704655216891755</v>
      </c>
      <c r="L51">
        <v>-1.7592918860102844</v>
      </c>
      <c r="M51">
        <f t="shared" si="0"/>
        <v>10.000000000000002</v>
      </c>
      <c r="N51">
        <f t="shared" si="1"/>
        <v>5.8778525229247309</v>
      </c>
      <c r="O51">
        <f t="shared" si="2"/>
        <v>-8.0901699437494727</v>
      </c>
      <c r="P51">
        <f t="shared" si="3"/>
        <v>-0.83754862291224497</v>
      </c>
      <c r="R51">
        <f t="shared" si="4"/>
        <v>58.778525229247322</v>
      </c>
      <c r="S51">
        <f t="shared" si="5"/>
        <v>8.3754862291224512</v>
      </c>
      <c r="T51">
        <f t="shared" si="6"/>
        <v>59.372247706310425</v>
      </c>
      <c r="U51">
        <f t="shared" si="7"/>
        <v>0.99</v>
      </c>
      <c r="V51">
        <f t="shared" si="8"/>
        <v>-1.8738131458572478</v>
      </c>
      <c r="W51">
        <f t="shared" si="9"/>
        <v>-9.8228725072868865</v>
      </c>
      <c r="X51">
        <f t="shared" si="10"/>
        <v>-9.0482705246601967</v>
      </c>
      <c r="Y51">
        <f t="shared" si="11"/>
        <v>-4.2577929156507244</v>
      </c>
      <c r="Z51">
        <f t="shared" si="12"/>
        <v>10</v>
      </c>
      <c r="AA51">
        <f t="shared" si="13"/>
        <v>0</v>
      </c>
      <c r="AB51">
        <f t="shared" si="14"/>
        <v>5.87785252292473</v>
      </c>
      <c r="AC51">
        <f t="shared" si="15"/>
        <v>-8.0901699437494745</v>
      </c>
    </row>
    <row r="52" spans="5:29" x14ac:dyDescent="0.25">
      <c r="E52">
        <v>-1.2772820584460653</v>
      </c>
      <c r="F52">
        <v>-6.3453702041140705</v>
      </c>
      <c r="G52">
        <v>7.6226522625601358</v>
      </c>
      <c r="H52">
        <v>-7.2750378058409959</v>
      </c>
      <c r="I52">
        <v>0.42732129331946822</v>
      </c>
      <c r="J52">
        <v>6.8477165125215285</v>
      </c>
      <c r="L52">
        <v>-1.7278759594743864</v>
      </c>
      <c r="M52">
        <f t="shared" si="0"/>
        <v>10.000000000000002</v>
      </c>
      <c r="N52">
        <f t="shared" si="1"/>
        <v>5.8778525229247327</v>
      </c>
      <c r="O52">
        <f t="shared" si="2"/>
        <v>-8.0901699437494727</v>
      </c>
      <c r="P52">
        <f t="shared" si="3"/>
        <v>-0.83754862291224519</v>
      </c>
      <c r="R52">
        <f t="shared" si="4"/>
        <v>58.778525229247336</v>
      </c>
      <c r="S52">
        <f t="shared" si="5"/>
        <v>8.375486229122453</v>
      </c>
      <c r="T52">
        <f t="shared" si="6"/>
        <v>59.372247706310439</v>
      </c>
      <c r="U52">
        <f t="shared" si="7"/>
        <v>0.99</v>
      </c>
      <c r="V52">
        <f t="shared" si="8"/>
        <v>-1.5643446504023104</v>
      </c>
      <c r="W52">
        <f t="shared" si="9"/>
        <v>-9.8768834059513786</v>
      </c>
      <c r="X52">
        <f t="shared" si="10"/>
        <v>-8.9100652418836788</v>
      </c>
      <c r="Y52">
        <f t="shared" si="11"/>
        <v>-4.5399049973954675</v>
      </c>
      <c r="Z52">
        <f t="shared" si="12"/>
        <v>10</v>
      </c>
      <c r="AA52">
        <f t="shared" si="13"/>
        <v>0</v>
      </c>
      <c r="AB52">
        <f t="shared" si="14"/>
        <v>5.8778525229247318</v>
      </c>
      <c r="AC52">
        <f t="shared" si="15"/>
        <v>-8.0901699437494727</v>
      </c>
    </row>
    <row r="53" spans="5:29" x14ac:dyDescent="0.25">
      <c r="E53">
        <v>-1.0233415668187062</v>
      </c>
      <c r="F53">
        <v>-6.5036395467339796</v>
      </c>
      <c r="G53">
        <v>7.5269811135526865</v>
      </c>
      <c r="H53">
        <v>-7.1550140809994147</v>
      </c>
      <c r="I53">
        <v>0.17099414231113844</v>
      </c>
      <c r="J53">
        <v>6.9840199386882755</v>
      </c>
      <c r="L53">
        <v>-1.6964600329384885</v>
      </c>
      <c r="M53">
        <f t="shared" si="0"/>
        <v>10</v>
      </c>
      <c r="N53">
        <f t="shared" si="1"/>
        <v>5.8778525229247318</v>
      </c>
      <c r="O53">
        <f t="shared" si="2"/>
        <v>-8.0901699437494727</v>
      </c>
      <c r="P53">
        <f t="shared" si="3"/>
        <v>-0.83754862291224508</v>
      </c>
      <c r="R53">
        <f t="shared" si="4"/>
        <v>58.778525229247322</v>
      </c>
      <c r="S53">
        <f t="shared" si="5"/>
        <v>8.3754862291224512</v>
      </c>
      <c r="T53">
        <f t="shared" si="6"/>
        <v>59.372247706310425</v>
      </c>
      <c r="U53">
        <f t="shared" si="7"/>
        <v>0.99</v>
      </c>
      <c r="V53">
        <f t="shared" si="8"/>
        <v>-1.2533323356430441</v>
      </c>
      <c r="W53">
        <f t="shared" si="9"/>
        <v>-9.9211470131447754</v>
      </c>
      <c r="X53">
        <f t="shared" si="10"/>
        <v>-8.7630668004386365</v>
      </c>
      <c r="Y53">
        <f t="shared" si="11"/>
        <v>-4.8175367410171521</v>
      </c>
      <c r="Z53">
        <f t="shared" si="12"/>
        <v>9.9999999999999964</v>
      </c>
      <c r="AA53">
        <f t="shared" si="13"/>
        <v>0</v>
      </c>
      <c r="AB53">
        <f t="shared" si="14"/>
        <v>5.8778525229247309</v>
      </c>
      <c r="AC53">
        <f t="shared" si="15"/>
        <v>-8.0901699437494745</v>
      </c>
    </row>
    <row r="54" spans="5:29" x14ac:dyDescent="0.25">
      <c r="E54">
        <v>-0.7683911606144217</v>
      </c>
      <c r="F54">
        <v>-6.655490582315184</v>
      </c>
      <c r="G54">
        <v>7.4238817429296065</v>
      </c>
      <c r="H54">
        <v>-7.0279292210952038</v>
      </c>
      <c r="I54">
        <v>-8.5501759271279537E-2</v>
      </c>
      <c r="J54">
        <v>7.1134309803664832</v>
      </c>
      <c r="L54">
        <v>-1.6650441064025905</v>
      </c>
      <c r="M54">
        <f t="shared" si="0"/>
        <v>10.000000000000004</v>
      </c>
      <c r="N54">
        <f t="shared" si="1"/>
        <v>5.8778525229247318</v>
      </c>
      <c r="O54">
        <f t="shared" si="2"/>
        <v>-8.090169943749471</v>
      </c>
      <c r="P54">
        <f t="shared" si="3"/>
        <v>-0.83754862291224508</v>
      </c>
      <c r="R54">
        <f t="shared" si="4"/>
        <v>58.778525229247336</v>
      </c>
      <c r="S54">
        <f t="shared" si="5"/>
        <v>8.375486229122453</v>
      </c>
      <c r="T54">
        <f t="shared" si="6"/>
        <v>59.372247706310439</v>
      </c>
      <c r="U54">
        <f t="shared" si="7"/>
        <v>0.99</v>
      </c>
      <c r="V54">
        <f t="shared" si="8"/>
        <v>-0.94108313318514403</v>
      </c>
      <c r="W54">
        <f t="shared" si="9"/>
        <v>-9.9556196460308009</v>
      </c>
      <c r="X54">
        <f t="shared" si="10"/>
        <v>-8.6074202700394356</v>
      </c>
      <c r="Y54">
        <f t="shared" si="11"/>
        <v>-5.0904141575037123</v>
      </c>
      <c r="Z54">
        <f t="shared" si="12"/>
        <v>10</v>
      </c>
      <c r="AA54">
        <f t="shared" si="13"/>
        <v>0</v>
      </c>
      <c r="AB54">
        <f t="shared" si="14"/>
        <v>5.87785252292473</v>
      </c>
      <c r="AC54">
        <f t="shared" si="15"/>
        <v>-8.0901699437494727</v>
      </c>
    </row>
    <row r="55" spans="5:29" x14ac:dyDescent="0.25">
      <c r="E55">
        <v>-0.51268244510360006</v>
      </c>
      <c r="F55">
        <v>-6.8007734522187571</v>
      </c>
      <c r="G55">
        <v>7.313455897322358</v>
      </c>
      <c r="H55">
        <v>-6.893908643541951</v>
      </c>
      <c r="I55">
        <v>-0.34191328094004847</v>
      </c>
      <c r="J55">
        <v>7.2358219244819999</v>
      </c>
      <c r="L55">
        <v>-1.6336281798666925</v>
      </c>
      <c r="M55">
        <f t="shared" si="0"/>
        <v>10.000000000000004</v>
      </c>
      <c r="N55">
        <f t="shared" si="1"/>
        <v>5.8778525229247327</v>
      </c>
      <c r="O55">
        <f t="shared" si="2"/>
        <v>-8.0901699437494727</v>
      </c>
      <c r="P55">
        <f t="shared" si="3"/>
        <v>-0.83754862291224519</v>
      </c>
      <c r="R55">
        <f t="shared" si="4"/>
        <v>58.77852522924735</v>
      </c>
      <c r="S55">
        <f t="shared" si="5"/>
        <v>8.3754862291224548</v>
      </c>
      <c r="T55">
        <f t="shared" si="6"/>
        <v>59.372247706310453</v>
      </c>
      <c r="U55">
        <f t="shared" si="7"/>
        <v>0.99</v>
      </c>
      <c r="V55">
        <f t="shared" si="8"/>
        <v>-0.62790519529313438</v>
      </c>
      <c r="W55">
        <f t="shared" si="9"/>
        <v>-9.9802672842827143</v>
      </c>
      <c r="X55">
        <f t="shared" si="10"/>
        <v>-8.4432792550201512</v>
      </c>
      <c r="Y55">
        <f t="shared" si="11"/>
        <v>-5.3582679497899655</v>
      </c>
      <c r="Z55">
        <f t="shared" si="12"/>
        <v>9.9999999999999982</v>
      </c>
      <c r="AA55">
        <f t="shared" si="13"/>
        <v>0</v>
      </c>
      <c r="AB55">
        <f t="shared" si="14"/>
        <v>5.8778525229247309</v>
      </c>
      <c r="AC55">
        <f t="shared" si="15"/>
        <v>-8.0901699437494745</v>
      </c>
    </row>
    <row r="56" spans="5:29" x14ac:dyDescent="0.25">
      <c r="E56">
        <v>-0.25646777391636272</v>
      </c>
      <c r="F56">
        <v>-6.9393447797923198</v>
      </c>
      <c r="G56">
        <v>7.1958125537086834</v>
      </c>
      <c r="H56">
        <v>-6.7530846104691999</v>
      </c>
      <c r="I56">
        <v>-0.59798737548022118</v>
      </c>
      <c r="J56">
        <v>7.3510719859494218</v>
      </c>
      <c r="L56">
        <v>-1.6022122533307945</v>
      </c>
      <c r="M56">
        <f t="shared" si="0"/>
        <v>10.000000000000004</v>
      </c>
      <c r="N56">
        <f t="shared" si="1"/>
        <v>5.8778525229247336</v>
      </c>
      <c r="O56">
        <f t="shared" si="2"/>
        <v>-8.0901699437494745</v>
      </c>
      <c r="P56">
        <f t="shared" si="3"/>
        <v>-0.83754862291224541</v>
      </c>
      <c r="R56">
        <f t="shared" si="4"/>
        <v>58.778525229247357</v>
      </c>
      <c r="S56">
        <f t="shared" si="5"/>
        <v>8.3754862291224565</v>
      </c>
      <c r="T56">
        <f t="shared" si="6"/>
        <v>59.372247706310461</v>
      </c>
      <c r="U56">
        <f t="shared" si="7"/>
        <v>0.99</v>
      </c>
      <c r="V56">
        <f t="shared" si="8"/>
        <v>-0.31410759078128325</v>
      </c>
      <c r="W56">
        <f t="shared" si="9"/>
        <v>-9.9950656036573164</v>
      </c>
      <c r="X56">
        <f t="shared" si="10"/>
        <v>-8.2708057427456207</v>
      </c>
      <c r="Y56">
        <f t="shared" si="11"/>
        <v>-5.6208337785213072</v>
      </c>
      <c r="Z56">
        <f t="shared" si="12"/>
        <v>10.000000000000002</v>
      </c>
      <c r="AA56">
        <f t="shared" si="13"/>
        <v>-4.4408920985006262E-16</v>
      </c>
      <c r="AB56">
        <f t="shared" si="14"/>
        <v>5.8778525229247327</v>
      </c>
      <c r="AC56">
        <f t="shared" si="15"/>
        <v>-8.0901699437494781</v>
      </c>
    </row>
    <row r="57" spans="5:29" x14ac:dyDescent="0.25">
      <c r="E57">
        <v>5.0016476228088733E-16</v>
      </c>
      <c r="F57">
        <v>-7.0710678118654746</v>
      </c>
      <c r="G57">
        <v>7.0710678118654746</v>
      </c>
      <c r="H57">
        <v>-6.6055960981956998</v>
      </c>
      <c r="I57">
        <v>-0.8534713286766854</v>
      </c>
      <c r="J57">
        <v>7.4590674268723847</v>
      </c>
      <c r="L57">
        <v>-1.5707963267948966</v>
      </c>
      <c r="M57">
        <f t="shared" si="0"/>
        <v>10</v>
      </c>
      <c r="N57">
        <f t="shared" si="1"/>
        <v>5.8778525229247327</v>
      </c>
      <c r="O57">
        <f t="shared" si="2"/>
        <v>-8.0901699437494745</v>
      </c>
      <c r="P57">
        <f t="shared" si="3"/>
        <v>-0.83754862291224519</v>
      </c>
      <c r="R57">
        <f t="shared" si="4"/>
        <v>58.778525229247329</v>
      </c>
      <c r="S57">
        <f t="shared" si="5"/>
        <v>8.3754862291224512</v>
      </c>
      <c r="T57">
        <f t="shared" si="6"/>
        <v>59.372247706310432</v>
      </c>
      <c r="U57">
        <f t="shared" si="7"/>
        <v>0.99</v>
      </c>
      <c r="V57">
        <f t="shared" si="8"/>
        <v>3.6259732146947156E-16</v>
      </c>
      <c r="W57">
        <f t="shared" si="9"/>
        <v>-9.9999999999999982</v>
      </c>
      <c r="X57">
        <f t="shared" si="10"/>
        <v>-8.0901699437494745</v>
      </c>
      <c r="Y57">
        <f t="shared" si="11"/>
        <v>-5.8778525229247318</v>
      </c>
      <c r="Z57">
        <f t="shared" si="12"/>
        <v>9.9999999999999982</v>
      </c>
      <c r="AA57">
        <f t="shared" si="13"/>
        <v>-2.4997690598483835E-16</v>
      </c>
      <c r="AB57">
        <f t="shared" si="14"/>
        <v>5.8778525229247309</v>
      </c>
      <c r="AC57">
        <f t="shared" si="15"/>
        <v>-8.0901699437494745</v>
      </c>
    </row>
    <row r="58" spans="5:29" x14ac:dyDescent="0.25">
      <c r="E58">
        <v>0.25646777391636366</v>
      </c>
      <c r="F58">
        <v>-7.1958125537086834</v>
      </c>
      <c r="G58">
        <v>6.9393447797923198</v>
      </c>
      <c r="H58">
        <v>-6.4515886600765633</v>
      </c>
      <c r="I58">
        <v>-1.1081130087125872</v>
      </c>
      <c r="J58">
        <v>7.5597016687891498</v>
      </c>
      <c r="L58">
        <v>-1.5393804002589986</v>
      </c>
      <c r="M58">
        <f t="shared" si="0"/>
        <v>10.000000000000004</v>
      </c>
      <c r="N58">
        <f t="shared" si="1"/>
        <v>5.8778525229247327</v>
      </c>
      <c r="O58">
        <f t="shared" si="2"/>
        <v>-8.0901699437494763</v>
      </c>
      <c r="P58">
        <f t="shared" si="3"/>
        <v>-0.83754862291224519</v>
      </c>
      <c r="R58">
        <f t="shared" si="4"/>
        <v>58.77852522924735</v>
      </c>
      <c r="S58">
        <f t="shared" si="5"/>
        <v>8.3754862291224548</v>
      </c>
      <c r="T58">
        <f t="shared" si="6"/>
        <v>59.372247706310453</v>
      </c>
      <c r="U58">
        <f t="shared" si="7"/>
        <v>0.99</v>
      </c>
      <c r="V58">
        <f t="shared" si="8"/>
        <v>0.31410759078128397</v>
      </c>
      <c r="W58">
        <f t="shared" si="9"/>
        <v>-9.9950656036573164</v>
      </c>
      <c r="X58">
        <f t="shared" si="10"/>
        <v>-7.9015501237569046</v>
      </c>
      <c r="Y58">
        <f t="shared" si="11"/>
        <v>-6.129070536529766</v>
      </c>
      <c r="Z58">
        <f t="shared" si="12"/>
        <v>10.000000000000002</v>
      </c>
      <c r="AA58">
        <f t="shared" si="13"/>
        <v>0</v>
      </c>
      <c r="AB58">
        <f t="shared" si="14"/>
        <v>5.8778525229247309</v>
      </c>
      <c r="AC58">
        <f t="shared" si="15"/>
        <v>-8.0901699437494763</v>
      </c>
    </row>
    <row r="59" spans="5:29" x14ac:dyDescent="0.25">
      <c r="E59">
        <v>0.51268244510360106</v>
      </c>
      <c r="F59">
        <v>-7.313455897322358</v>
      </c>
      <c r="G59">
        <v>6.8007734522187571</v>
      </c>
      <c r="H59">
        <v>-6.2912142828596673</v>
      </c>
      <c r="I59">
        <v>-1.3616611149929956</v>
      </c>
      <c r="J59">
        <v>7.6528753978526627</v>
      </c>
      <c r="L59">
        <v>-1.5079644737231006</v>
      </c>
      <c r="M59">
        <f t="shared" si="0"/>
        <v>10.000000000000002</v>
      </c>
      <c r="N59">
        <f t="shared" si="1"/>
        <v>5.8778525229247327</v>
      </c>
      <c r="O59">
        <f t="shared" si="2"/>
        <v>-8.0901699437494727</v>
      </c>
      <c r="P59">
        <f t="shared" si="3"/>
        <v>-0.83754862291224519</v>
      </c>
      <c r="R59">
        <f t="shared" si="4"/>
        <v>58.778525229247336</v>
      </c>
      <c r="S59">
        <f t="shared" si="5"/>
        <v>8.375486229122453</v>
      </c>
      <c r="T59">
        <f t="shared" si="6"/>
        <v>59.372247706310439</v>
      </c>
      <c r="U59">
        <f t="shared" si="7"/>
        <v>0.99</v>
      </c>
      <c r="V59">
        <f t="shared" si="8"/>
        <v>0.62790519529313515</v>
      </c>
      <c r="W59">
        <f t="shared" si="9"/>
        <v>-9.9802672842827143</v>
      </c>
      <c r="X59">
        <f t="shared" si="10"/>
        <v>-7.7051324277578921</v>
      </c>
      <c r="Y59">
        <f t="shared" si="11"/>
        <v>-6.3742398974868983</v>
      </c>
      <c r="Z59">
        <f t="shared" si="12"/>
        <v>9.9999999999999982</v>
      </c>
      <c r="AA59">
        <f t="shared" si="13"/>
        <v>0</v>
      </c>
      <c r="AB59">
        <f t="shared" si="14"/>
        <v>5.8778525229247309</v>
      </c>
      <c r="AC59">
        <f t="shared" si="15"/>
        <v>-8.0901699437494745</v>
      </c>
    </row>
    <row r="60" spans="5:29" x14ac:dyDescent="0.25">
      <c r="E60">
        <v>0.7683911606144227</v>
      </c>
      <c r="F60">
        <v>-7.4238817429296065</v>
      </c>
      <c r="G60">
        <v>6.655490582315184</v>
      </c>
      <c r="H60">
        <v>-6.1246312366930944</v>
      </c>
      <c r="I60">
        <v>-1.6138654261482452</v>
      </c>
      <c r="J60">
        <v>7.7384966628413387</v>
      </c>
      <c r="L60">
        <v>-1.4765485471872026</v>
      </c>
      <c r="M60">
        <f t="shared" si="0"/>
        <v>10.000000000000002</v>
      </c>
      <c r="N60">
        <f t="shared" si="1"/>
        <v>5.8778525229247327</v>
      </c>
      <c r="O60">
        <f t="shared" si="2"/>
        <v>-8.090169943749471</v>
      </c>
      <c r="P60">
        <f t="shared" si="3"/>
        <v>-0.83754862291224519</v>
      </c>
      <c r="R60">
        <f t="shared" si="4"/>
        <v>58.778525229247336</v>
      </c>
      <c r="S60">
        <f t="shared" si="5"/>
        <v>8.375486229122453</v>
      </c>
      <c r="T60">
        <f t="shared" si="6"/>
        <v>59.372247706310439</v>
      </c>
      <c r="U60">
        <f t="shared" si="7"/>
        <v>0.99</v>
      </c>
      <c r="V60">
        <f t="shared" si="8"/>
        <v>0.94108313318514503</v>
      </c>
      <c r="W60">
        <f t="shared" si="9"/>
        <v>-9.9556196460308009</v>
      </c>
      <c r="X60">
        <f t="shared" si="10"/>
        <v>-7.5011106963045933</v>
      </c>
      <c r="Y60">
        <f t="shared" si="11"/>
        <v>-6.6131186532365209</v>
      </c>
      <c r="Z60">
        <f t="shared" si="12"/>
        <v>10.000000000000002</v>
      </c>
      <c r="AA60">
        <f t="shared" si="13"/>
        <v>0</v>
      </c>
      <c r="AB60">
        <f t="shared" si="14"/>
        <v>5.8778525229247327</v>
      </c>
      <c r="AC60">
        <f t="shared" si="15"/>
        <v>-8.0901699437494727</v>
      </c>
    </row>
    <row r="61" spans="5:29" x14ac:dyDescent="0.25">
      <c r="E61">
        <v>1.0233415668187054</v>
      </c>
      <c r="F61">
        <v>-7.5269811135526865</v>
      </c>
      <c r="G61">
        <v>6.5036395467339814</v>
      </c>
      <c r="H61">
        <v>-5.9520039189315996</v>
      </c>
      <c r="I61">
        <v>-1.8644770469722165</v>
      </c>
      <c r="J61">
        <v>7.8164809659038159</v>
      </c>
      <c r="L61">
        <v>-1.4451326206513049</v>
      </c>
      <c r="M61">
        <f t="shared" si="0"/>
        <v>10</v>
      </c>
      <c r="N61">
        <f t="shared" si="1"/>
        <v>5.8778525229247318</v>
      </c>
      <c r="O61">
        <f t="shared" si="2"/>
        <v>-8.0901699437494745</v>
      </c>
      <c r="P61">
        <f t="shared" si="3"/>
        <v>-0.83754862291224508</v>
      </c>
      <c r="R61">
        <f t="shared" si="4"/>
        <v>58.778525229247322</v>
      </c>
      <c r="S61">
        <f t="shared" si="5"/>
        <v>8.3754862291224512</v>
      </c>
      <c r="T61">
        <f t="shared" si="6"/>
        <v>59.372247706310425</v>
      </c>
      <c r="U61">
        <f t="shared" si="7"/>
        <v>0.99</v>
      </c>
      <c r="V61">
        <f t="shared" si="8"/>
        <v>1.2533323356430424</v>
      </c>
      <c r="W61">
        <f t="shared" si="9"/>
        <v>-9.9211470131447772</v>
      </c>
      <c r="X61">
        <f t="shared" si="10"/>
        <v>-7.289686274214116</v>
      </c>
      <c r="Y61">
        <f t="shared" si="11"/>
        <v>-6.8454710592868855</v>
      </c>
      <c r="Z61">
        <f t="shared" si="12"/>
        <v>10</v>
      </c>
      <c r="AA61">
        <f t="shared" si="13"/>
        <v>0</v>
      </c>
      <c r="AB61">
        <f t="shared" si="14"/>
        <v>5.87785252292473</v>
      </c>
      <c r="AC61">
        <f t="shared" si="15"/>
        <v>-8.0901699437494745</v>
      </c>
    </row>
    <row r="62" spans="5:29" x14ac:dyDescent="0.25">
      <c r="E62">
        <v>1.2772820584460645</v>
      </c>
      <c r="F62">
        <v>-7.622652262560135</v>
      </c>
      <c r="G62">
        <v>6.3453702041140705</v>
      </c>
      <c r="H62">
        <v>-5.7735026918962582</v>
      </c>
      <c r="I62">
        <v>-2.1132486540518718</v>
      </c>
      <c r="J62">
        <v>7.88675134594813</v>
      </c>
      <c r="L62">
        <v>-1.4137166941154069</v>
      </c>
      <c r="M62">
        <f t="shared" si="0"/>
        <v>10.000000000000002</v>
      </c>
      <c r="N62">
        <f t="shared" si="1"/>
        <v>5.8778525229247327</v>
      </c>
      <c r="O62">
        <f t="shared" si="2"/>
        <v>-8.0901699437494745</v>
      </c>
      <c r="P62">
        <f t="shared" si="3"/>
        <v>-0.83754862291224519</v>
      </c>
      <c r="R62">
        <f t="shared" si="4"/>
        <v>58.778525229247336</v>
      </c>
      <c r="S62">
        <f t="shared" si="5"/>
        <v>8.375486229122453</v>
      </c>
      <c r="T62">
        <f t="shared" si="6"/>
        <v>59.372247706310439</v>
      </c>
      <c r="U62">
        <f t="shared" si="7"/>
        <v>0.99</v>
      </c>
      <c r="V62">
        <f t="shared" si="8"/>
        <v>1.5643446504023097</v>
      </c>
      <c r="W62">
        <f t="shared" si="9"/>
        <v>-9.8768834059513768</v>
      </c>
      <c r="X62">
        <f t="shared" si="10"/>
        <v>-7.0710678118654755</v>
      </c>
      <c r="Y62">
        <f t="shared" si="11"/>
        <v>-7.0710678118654755</v>
      </c>
      <c r="Z62">
        <f t="shared" si="12"/>
        <v>10</v>
      </c>
      <c r="AA62">
        <f t="shared" si="13"/>
        <v>0</v>
      </c>
      <c r="AB62">
        <f t="shared" si="14"/>
        <v>5.8778525229247309</v>
      </c>
      <c r="AC62">
        <f t="shared" si="15"/>
        <v>-8.0901699437494745</v>
      </c>
    </row>
    <row r="63" spans="5:29" x14ac:dyDescent="0.25">
      <c r="E63">
        <v>1.5299620268898688</v>
      </c>
      <c r="F63">
        <v>-7.7108007740783968</v>
      </c>
      <c r="G63">
        <v>6.1808387471885275</v>
      </c>
      <c r="H63">
        <v>-5.5893037147474409</v>
      </c>
      <c r="I63">
        <v>-2.3599347398455786</v>
      </c>
      <c r="J63">
        <v>7.9492384545930204</v>
      </c>
      <c r="L63">
        <v>-1.3823007675795089</v>
      </c>
      <c r="M63">
        <f t="shared" si="0"/>
        <v>10.000000000000004</v>
      </c>
      <c r="N63">
        <f t="shared" si="1"/>
        <v>5.8778525229247327</v>
      </c>
      <c r="O63">
        <f t="shared" si="2"/>
        <v>-8.0901699437494745</v>
      </c>
      <c r="P63">
        <f t="shared" si="3"/>
        <v>-0.83754862291224519</v>
      </c>
      <c r="R63">
        <f t="shared" si="4"/>
        <v>58.77852522924735</v>
      </c>
      <c r="S63">
        <f t="shared" si="5"/>
        <v>8.3754862291224548</v>
      </c>
      <c r="T63">
        <f t="shared" si="6"/>
        <v>59.372247706310453</v>
      </c>
      <c r="U63">
        <f t="shared" si="7"/>
        <v>0.99</v>
      </c>
      <c r="V63">
        <f t="shared" si="8"/>
        <v>1.8738131458572478</v>
      </c>
      <c r="W63">
        <f t="shared" si="9"/>
        <v>-9.8228725072868865</v>
      </c>
      <c r="X63">
        <f t="shared" si="10"/>
        <v>-6.8454710592868873</v>
      </c>
      <c r="Y63">
        <f t="shared" si="11"/>
        <v>-7.2896862742141151</v>
      </c>
      <c r="Z63">
        <f t="shared" si="12"/>
        <v>10</v>
      </c>
      <c r="AA63">
        <f t="shared" si="13"/>
        <v>0</v>
      </c>
      <c r="AB63">
        <f t="shared" si="14"/>
        <v>5.87785252292473</v>
      </c>
      <c r="AC63">
        <f t="shared" si="15"/>
        <v>-8.0901699437494745</v>
      </c>
    </row>
    <row r="64" spans="5:29" x14ac:dyDescent="0.25">
      <c r="E64">
        <v>1.781132107527712</v>
      </c>
      <c r="F64">
        <v>-7.7913396561689083</v>
      </c>
      <c r="G64">
        <v>6.0102075486411968</v>
      </c>
      <c r="H64">
        <v>-5.3995887696369662</v>
      </c>
      <c r="I64">
        <v>-2.604291854969456</v>
      </c>
      <c r="J64">
        <v>8.0038806246064222</v>
      </c>
      <c r="L64">
        <v>-1.3508848410436078</v>
      </c>
      <c r="M64">
        <f t="shared" si="0"/>
        <v>10</v>
      </c>
      <c r="N64">
        <f t="shared" si="1"/>
        <v>5.8778525229247309</v>
      </c>
      <c r="O64">
        <f t="shared" si="2"/>
        <v>-8.0901699437494745</v>
      </c>
      <c r="P64">
        <f t="shared" si="3"/>
        <v>-0.83754862291224497</v>
      </c>
      <c r="R64">
        <f t="shared" si="4"/>
        <v>58.778525229247307</v>
      </c>
      <c r="S64">
        <f t="shared" si="5"/>
        <v>8.3754862291224494</v>
      </c>
      <c r="T64">
        <f t="shared" si="6"/>
        <v>59.372247706310411</v>
      </c>
      <c r="U64">
        <f t="shared" si="7"/>
        <v>0.99</v>
      </c>
      <c r="V64">
        <f t="shared" si="8"/>
        <v>2.181432413965458</v>
      </c>
      <c r="W64">
        <f t="shared" si="9"/>
        <v>-9.7591676193874655</v>
      </c>
      <c r="X64">
        <f t="shared" si="10"/>
        <v>-6.6131186532364943</v>
      </c>
      <c r="Y64">
        <f t="shared" si="11"/>
        <v>-7.5011106963046146</v>
      </c>
      <c r="Z64">
        <f t="shared" si="12"/>
        <v>9.9999999999999982</v>
      </c>
      <c r="AA64">
        <f t="shared" si="13"/>
        <v>0</v>
      </c>
      <c r="AB64">
        <f t="shared" si="14"/>
        <v>5.8778525229247283</v>
      </c>
      <c r="AC64">
        <f t="shared" si="15"/>
        <v>-8.0901699437494727</v>
      </c>
    </row>
    <row r="65" spans="5:29" x14ac:dyDescent="0.25">
      <c r="E65">
        <v>2.0305444258140852</v>
      </c>
      <c r="F65">
        <v>-7.8641894266786121</v>
      </c>
      <c r="G65">
        <v>5.833645000864526</v>
      </c>
      <c r="H65">
        <v>-5.2045450823111299</v>
      </c>
      <c r="I65">
        <v>-2.8460788484524211</v>
      </c>
      <c r="J65">
        <v>8.0506239307635497</v>
      </c>
      <c r="L65">
        <v>-1.3194689145077099</v>
      </c>
      <c r="M65">
        <f t="shared" si="0"/>
        <v>10.000000000000004</v>
      </c>
      <c r="N65">
        <f t="shared" si="1"/>
        <v>5.8778525229247309</v>
      </c>
      <c r="O65">
        <f t="shared" si="2"/>
        <v>-8.0901699437494745</v>
      </c>
      <c r="P65">
        <f t="shared" si="3"/>
        <v>-0.83754862291224497</v>
      </c>
      <c r="R65">
        <f t="shared" si="4"/>
        <v>58.778525229247329</v>
      </c>
      <c r="S65">
        <f t="shared" si="5"/>
        <v>8.375486229122453</v>
      </c>
      <c r="T65">
        <f t="shared" si="6"/>
        <v>59.372247706310432</v>
      </c>
      <c r="U65">
        <f t="shared" si="7"/>
        <v>0.99</v>
      </c>
      <c r="V65">
        <f t="shared" si="8"/>
        <v>2.48689887164858</v>
      </c>
      <c r="W65">
        <f t="shared" si="9"/>
        <v>-9.6858316112863037</v>
      </c>
      <c r="X65">
        <f t="shared" si="10"/>
        <v>-6.3742398974868717</v>
      </c>
      <c r="Y65">
        <f t="shared" si="11"/>
        <v>-7.7051324277579125</v>
      </c>
      <c r="Z65">
        <f t="shared" si="12"/>
        <v>10</v>
      </c>
      <c r="AA65">
        <f t="shared" si="13"/>
        <v>0</v>
      </c>
      <c r="AB65">
        <f t="shared" si="14"/>
        <v>5.8778525229247309</v>
      </c>
      <c r="AC65">
        <f t="shared" si="15"/>
        <v>-8.0901699437494745</v>
      </c>
    </row>
    <row r="66" spans="5:29" x14ac:dyDescent="0.25">
      <c r="E66">
        <v>2.2779528419027795</v>
      </c>
      <c r="F66">
        <v>-7.9292781916792769</v>
      </c>
      <c r="G66">
        <v>5.6513253497764975</v>
      </c>
      <c r="H66">
        <v>-5.0043651373413951</v>
      </c>
      <c r="I66">
        <v>-3.0850571057232274</v>
      </c>
      <c r="J66">
        <v>8.0894222430646217</v>
      </c>
      <c r="L66">
        <v>-1.2880529879718119</v>
      </c>
      <c r="M66">
        <f t="shared" si="0"/>
        <v>10</v>
      </c>
      <c r="N66">
        <f t="shared" si="1"/>
        <v>5.8778525229247327</v>
      </c>
      <c r="O66">
        <f t="shared" si="2"/>
        <v>-8.0901699437494745</v>
      </c>
      <c r="P66">
        <f t="shared" si="3"/>
        <v>-0.83754862291224519</v>
      </c>
      <c r="R66">
        <f t="shared" si="4"/>
        <v>58.778525229247329</v>
      </c>
      <c r="S66">
        <f t="shared" si="5"/>
        <v>8.3754862291224512</v>
      </c>
      <c r="T66">
        <f t="shared" si="6"/>
        <v>59.372247706310432</v>
      </c>
      <c r="U66">
        <f t="shared" si="7"/>
        <v>0.99</v>
      </c>
      <c r="V66">
        <f t="shared" si="8"/>
        <v>2.7899110603923245</v>
      </c>
      <c r="W66">
        <f t="shared" si="9"/>
        <v>-9.6029368567694213</v>
      </c>
      <c r="X66">
        <f t="shared" si="10"/>
        <v>-6.1290705365297384</v>
      </c>
      <c r="Y66">
        <f t="shared" si="11"/>
        <v>-7.9015501237569241</v>
      </c>
      <c r="Z66">
        <f t="shared" si="12"/>
        <v>10</v>
      </c>
      <c r="AA66">
        <f t="shared" si="13"/>
        <v>0</v>
      </c>
      <c r="AB66">
        <f t="shared" si="14"/>
        <v>5.8778525229247318</v>
      </c>
      <c r="AC66">
        <f t="shared" si="15"/>
        <v>-8.0901699437494745</v>
      </c>
    </row>
    <row r="67" spans="5:29" x14ac:dyDescent="0.25">
      <c r="E67">
        <v>2.5231131935570943</v>
      </c>
      <c r="F67">
        <v>-7.9865417164181123</v>
      </c>
      <c r="G67">
        <v>5.4634285228610189</v>
      </c>
      <c r="H67">
        <v>-4.7992464881654309</v>
      </c>
      <c r="I67">
        <v>-3.3209907840941413</v>
      </c>
      <c r="J67">
        <v>8.1202372722595708</v>
      </c>
      <c r="L67">
        <v>-1.2566370614359141</v>
      </c>
      <c r="M67">
        <f t="shared" si="0"/>
        <v>10</v>
      </c>
      <c r="N67">
        <f t="shared" si="1"/>
        <v>5.8778525229247327</v>
      </c>
      <c r="O67">
        <f t="shared" si="2"/>
        <v>-8.0901699437494745</v>
      </c>
      <c r="P67">
        <f t="shared" si="3"/>
        <v>-0.83754862291224519</v>
      </c>
      <c r="R67">
        <f t="shared" si="4"/>
        <v>58.778525229247329</v>
      </c>
      <c r="S67">
        <f t="shared" si="5"/>
        <v>8.3754862291224512</v>
      </c>
      <c r="T67">
        <f t="shared" si="6"/>
        <v>59.372247706310432</v>
      </c>
      <c r="U67">
        <f t="shared" si="7"/>
        <v>0.99</v>
      </c>
      <c r="V67">
        <f t="shared" si="8"/>
        <v>3.0901699437495052</v>
      </c>
      <c r="W67">
        <f t="shared" si="9"/>
        <v>-9.510565162951524</v>
      </c>
      <c r="X67">
        <f t="shared" si="10"/>
        <v>-5.8778525229247061</v>
      </c>
      <c r="Y67">
        <f t="shared" si="11"/>
        <v>-8.0901699437494923</v>
      </c>
      <c r="Z67">
        <f t="shared" si="12"/>
        <v>9.9999999999999982</v>
      </c>
      <c r="AA67">
        <f t="shared" si="13"/>
        <v>0</v>
      </c>
      <c r="AB67">
        <f t="shared" si="14"/>
        <v>5.8778525229247309</v>
      </c>
      <c r="AC67">
        <f t="shared" si="15"/>
        <v>-8.0901699437494763</v>
      </c>
    </row>
    <row r="68" spans="5:29" x14ac:dyDescent="0.25">
      <c r="E68">
        <v>2.7657835371085158</v>
      </c>
      <c r="F68">
        <v>-8.0359234887097113</v>
      </c>
      <c r="G68">
        <v>5.2701399516011946</v>
      </c>
      <c r="H68">
        <v>-4.5893915621256962</v>
      </c>
      <c r="I68">
        <v>-3.5536470455092313</v>
      </c>
      <c r="J68">
        <v>8.1430386076349279</v>
      </c>
      <c r="L68">
        <v>-1.2252211349000162</v>
      </c>
      <c r="M68">
        <f t="shared" si="0"/>
        <v>10</v>
      </c>
      <c r="N68">
        <f t="shared" si="1"/>
        <v>5.8778525229247336</v>
      </c>
      <c r="O68">
        <f t="shared" si="2"/>
        <v>-8.0901699437494745</v>
      </c>
      <c r="P68">
        <f t="shared" si="3"/>
        <v>-0.83754862291224541</v>
      </c>
      <c r="R68">
        <f t="shared" si="4"/>
        <v>58.778525229247336</v>
      </c>
      <c r="S68">
        <f t="shared" si="5"/>
        <v>8.3754862291224548</v>
      </c>
      <c r="T68">
        <f t="shared" si="6"/>
        <v>59.372247706310439</v>
      </c>
      <c r="U68">
        <f t="shared" si="7"/>
        <v>0.99</v>
      </c>
      <c r="V68">
        <f t="shared" si="8"/>
        <v>3.3873792024529439</v>
      </c>
      <c r="W68">
        <f t="shared" si="9"/>
        <v>-9.4088076895422432</v>
      </c>
      <c r="X68">
        <f t="shared" si="10"/>
        <v>-5.6208337785212796</v>
      </c>
      <c r="Y68">
        <f t="shared" si="11"/>
        <v>-8.2708057427456367</v>
      </c>
      <c r="Z68">
        <f t="shared" si="12"/>
        <v>9.9999999999999982</v>
      </c>
      <c r="AA68">
        <f t="shared" si="13"/>
        <v>0</v>
      </c>
      <c r="AB68">
        <f t="shared" si="14"/>
        <v>5.8778525229247318</v>
      </c>
      <c r="AC68">
        <f t="shared" si="15"/>
        <v>-8.0901699437494745</v>
      </c>
    </row>
    <row r="69" spans="5:29" x14ac:dyDescent="0.25">
      <c r="E69">
        <v>3.0057243862259058</v>
      </c>
      <c r="F69">
        <v>-8.077374774706751</v>
      </c>
      <c r="G69">
        <v>5.0716503884808466</v>
      </c>
      <c r="H69">
        <v>-4.3750074606981011</v>
      </c>
      <c r="I69">
        <v>-3.7827962863274114</v>
      </c>
      <c r="J69">
        <v>8.1578037470255129</v>
      </c>
      <c r="L69">
        <v>-1.1938052083641182</v>
      </c>
      <c r="M69">
        <f t="shared" si="0"/>
        <v>10</v>
      </c>
      <c r="N69">
        <f t="shared" si="1"/>
        <v>5.8778525229247327</v>
      </c>
      <c r="O69">
        <f t="shared" si="2"/>
        <v>-8.0901699437494727</v>
      </c>
      <c r="P69">
        <f t="shared" si="3"/>
        <v>-0.83754862291224519</v>
      </c>
      <c r="R69">
        <f t="shared" si="4"/>
        <v>58.778525229247329</v>
      </c>
      <c r="S69">
        <f t="shared" si="5"/>
        <v>8.3754862291224512</v>
      </c>
      <c r="T69">
        <f t="shared" si="6"/>
        <v>59.372247706310432</v>
      </c>
      <c r="U69">
        <f t="shared" si="7"/>
        <v>0.99</v>
      </c>
      <c r="V69">
        <f t="shared" si="8"/>
        <v>3.6812455268468085</v>
      </c>
      <c r="W69">
        <f t="shared" si="9"/>
        <v>-9.2977648588824984</v>
      </c>
      <c r="X69">
        <f t="shared" si="10"/>
        <v>-5.3582679497899388</v>
      </c>
      <c r="Y69">
        <f t="shared" si="11"/>
        <v>-8.4432792550201672</v>
      </c>
      <c r="Z69">
        <f t="shared" si="12"/>
        <v>9.9999999999999964</v>
      </c>
      <c r="AA69">
        <f t="shared" si="13"/>
        <v>0</v>
      </c>
      <c r="AB69">
        <f t="shared" si="14"/>
        <v>5.8778525229247309</v>
      </c>
      <c r="AC69">
        <f t="shared" si="15"/>
        <v>-8.0901699437494745</v>
      </c>
    </row>
    <row r="70" spans="5:29" x14ac:dyDescent="0.25">
      <c r="E70">
        <v>3.2426989482595929</v>
      </c>
      <c r="F70">
        <v>-8.1108546669944346</v>
      </c>
      <c r="G70">
        <v>4.8681557187348412</v>
      </c>
      <c r="H70">
        <v>-4.1563057551078488</v>
      </c>
      <c r="I70">
        <v>-4.0082123639135174</v>
      </c>
      <c r="J70">
        <v>8.1645181190213663</v>
      </c>
      <c r="L70">
        <v>-1.1623892818282202</v>
      </c>
      <c r="M70">
        <f t="shared" si="0"/>
        <v>10.000000000000002</v>
      </c>
      <c r="N70">
        <f t="shared" si="1"/>
        <v>5.8778525229247336</v>
      </c>
      <c r="O70">
        <f t="shared" si="2"/>
        <v>-8.0901699437494745</v>
      </c>
      <c r="P70">
        <f t="shared" si="3"/>
        <v>-0.83754862291224541</v>
      </c>
      <c r="R70">
        <f t="shared" si="4"/>
        <v>58.778525229247343</v>
      </c>
      <c r="S70">
        <f t="shared" si="5"/>
        <v>8.3754862291224548</v>
      </c>
      <c r="T70">
        <f t="shared" si="6"/>
        <v>59.372247706310446</v>
      </c>
      <c r="U70">
        <f t="shared" si="7"/>
        <v>0.99</v>
      </c>
      <c r="V70">
        <f t="shared" si="8"/>
        <v>3.9714789063478366</v>
      </c>
      <c r="W70">
        <f t="shared" si="9"/>
        <v>-9.1775462568397987</v>
      </c>
      <c r="X70">
        <f t="shared" si="10"/>
        <v>-5.0904141575036839</v>
      </c>
      <c r="Y70">
        <f t="shared" si="11"/>
        <v>-8.6074202700394533</v>
      </c>
      <c r="Z70">
        <f t="shared" si="12"/>
        <v>10</v>
      </c>
      <c r="AA70">
        <f t="shared" si="13"/>
        <v>0</v>
      </c>
      <c r="AB70">
        <f t="shared" si="14"/>
        <v>5.8778525229247318</v>
      </c>
      <c r="AC70">
        <f t="shared" si="15"/>
        <v>-8.0901699437494727</v>
      </c>
    </row>
    <row r="71" spans="5:29" x14ac:dyDescent="0.25">
      <c r="E71">
        <v>3.4764733579271363</v>
      </c>
      <c r="F71">
        <v>-8.1363301249611428</v>
      </c>
      <c r="G71">
        <v>4.6598567670340048</v>
      </c>
      <c r="H71">
        <v>-3.9335022775341817</v>
      </c>
      <c r="I71">
        <v>-4.2296728198137821</v>
      </c>
      <c r="J71">
        <v>8.1631750973479633</v>
      </c>
      <c r="L71">
        <v>-1.1309733552923222</v>
      </c>
      <c r="M71">
        <f t="shared" si="0"/>
        <v>10</v>
      </c>
      <c r="N71">
        <f t="shared" si="1"/>
        <v>5.8778525229247318</v>
      </c>
      <c r="O71">
        <f t="shared" si="2"/>
        <v>-8.0901699437494745</v>
      </c>
      <c r="P71">
        <f t="shared" si="3"/>
        <v>-0.83754862291224508</v>
      </c>
      <c r="R71">
        <f t="shared" si="4"/>
        <v>58.778525229247322</v>
      </c>
      <c r="S71">
        <f t="shared" si="5"/>
        <v>8.3754862291224512</v>
      </c>
      <c r="T71">
        <f t="shared" si="6"/>
        <v>59.372247706310425</v>
      </c>
      <c r="U71">
        <f t="shared" si="7"/>
        <v>0.99</v>
      </c>
      <c r="V71">
        <f t="shared" si="8"/>
        <v>4.2577929156507572</v>
      </c>
      <c r="W71">
        <f t="shared" si="9"/>
        <v>-9.0482705246601789</v>
      </c>
      <c r="X71">
        <f t="shared" si="10"/>
        <v>-4.8175367410171237</v>
      </c>
      <c r="Y71">
        <f t="shared" si="11"/>
        <v>-8.7630668004386507</v>
      </c>
      <c r="Z71">
        <f t="shared" si="12"/>
        <v>9.9999999999999982</v>
      </c>
      <c r="AA71">
        <f t="shared" si="13"/>
        <v>0</v>
      </c>
      <c r="AB71">
        <f t="shared" si="14"/>
        <v>5.87785252292473</v>
      </c>
      <c r="AC71">
        <f t="shared" si="15"/>
        <v>-8.0901699437494727</v>
      </c>
    </row>
    <row r="72" spans="5:29" x14ac:dyDescent="0.25">
      <c r="E72">
        <v>3.7068169081101194</v>
      </c>
      <c r="F72">
        <v>-8.1537760074055541</v>
      </c>
      <c r="G72">
        <v>4.4469590992954346</v>
      </c>
      <c r="H72">
        <v>-3.7068169081100746</v>
      </c>
      <c r="I72">
        <v>-4.4469590992954773</v>
      </c>
      <c r="J72">
        <v>8.1537760074055523</v>
      </c>
      <c r="L72">
        <v>-1.0995574287564245</v>
      </c>
      <c r="M72">
        <f t="shared" ref="M72:M135" si="16">SQRT(2/3)*((E72*COS(L72))+(F72*COS(L72-2*PI()/3))+(G72*COS(L72+2*PI()/3)))</f>
        <v>10.000000000000002</v>
      </c>
      <c r="N72">
        <f t="shared" ref="N72:N135" si="17">SQRT(2/3)*((H72*COS(L72))+(I72*COS(L72-2*PI()/3))+(J72*COS(L72+2*PI()/3)))</f>
        <v>5.8778525229247327</v>
      </c>
      <c r="O72">
        <f t="shared" ref="O72:O135" si="18">SQRT(2/3)*(-H72*SIN(L72)-I72*SIN(L72-2*PI()/3)-J72*SIN(L72+2*PI()/3))</f>
        <v>-8.0901699437494763</v>
      </c>
      <c r="P72">
        <f t="shared" ref="P72:P135" si="19">-N72*SQRT((1-$B$7^2)/$B$7^2)</f>
        <v>-0.83754862291224519</v>
      </c>
      <c r="R72">
        <f t="shared" ref="R72:R135" si="20">M72*N72</f>
        <v>58.778525229247336</v>
      </c>
      <c r="S72">
        <f t="shared" ref="S72:S135" si="21">-M72*P72</f>
        <v>8.375486229122453</v>
      </c>
      <c r="T72">
        <f t="shared" ref="T72:T135" si="22">SQRT(R72^2+S72^2)</f>
        <v>59.372247706310439</v>
      </c>
      <c r="U72">
        <f t="shared" ref="U72:U135" si="23">R72/T72</f>
        <v>0.99</v>
      </c>
      <c r="V72">
        <f t="shared" ref="V72:V135" si="24">SQRT(2/3)*(E72-0.5*F72-0.5*G72)</f>
        <v>4.5399049973954959</v>
      </c>
      <c r="W72">
        <f t="shared" ref="W72:W135" si="25">SQRT(2/3)*(SQRT(3)/2*F72-SQRT(3)/2*G72)</f>
        <v>-8.9100652418836628</v>
      </c>
      <c r="X72">
        <f t="shared" ref="X72:X135" si="26">SQRT(2/3)*(H72-0.5*I72-0.5*J72)</f>
        <v>-4.5399049973954408</v>
      </c>
      <c r="Y72">
        <f t="shared" ref="Y72:Y135" si="27">SQRT(2/3)*(SQRT(3)/2*I72-SQRT(3)/2*J72)</f>
        <v>-8.910065241883693</v>
      </c>
      <c r="Z72">
        <f t="shared" ref="Z72:Z135" si="28">V72*COS(L72)+W72*SIN(L72)</f>
        <v>10</v>
      </c>
      <c r="AA72">
        <f t="shared" ref="AA72:AA135" si="29">-V72*SIN(L72)+W72*COS(L72)</f>
        <v>0</v>
      </c>
      <c r="AB72">
        <f t="shared" ref="AB72:AB135" si="30">X72*COS(L72)+Y72*SIN(L72)</f>
        <v>5.8778525229247318</v>
      </c>
      <c r="AC72">
        <f t="shared" ref="AC72:AC135" si="31">-X72*SIN(L72)+Y72*COS(L72)</f>
        <v>-8.0901699437494745</v>
      </c>
    </row>
    <row r="73" spans="5:29" x14ac:dyDescent="0.25">
      <c r="E73">
        <v>3.9335022775342279</v>
      </c>
      <c r="F73">
        <v>-8.1631750973479651</v>
      </c>
      <c r="G73">
        <v>4.2296728198137368</v>
      </c>
      <c r="H73">
        <v>-3.4764733579270879</v>
      </c>
      <c r="I73">
        <v>-4.6598567670340501</v>
      </c>
      <c r="J73">
        <v>8.1363301249611375</v>
      </c>
      <c r="L73">
        <v>-1.0681415022205265</v>
      </c>
      <c r="M73">
        <f t="shared" si="16"/>
        <v>10</v>
      </c>
      <c r="N73">
        <f t="shared" si="17"/>
        <v>5.8778525229247327</v>
      </c>
      <c r="O73">
        <f t="shared" si="18"/>
        <v>-8.0901699437494727</v>
      </c>
      <c r="P73">
        <f t="shared" si="19"/>
        <v>-0.83754862291224519</v>
      </c>
      <c r="R73">
        <f t="shared" si="20"/>
        <v>58.778525229247329</v>
      </c>
      <c r="S73">
        <f t="shared" si="21"/>
        <v>8.3754862291224512</v>
      </c>
      <c r="T73">
        <f t="shared" si="22"/>
        <v>59.372247706310432</v>
      </c>
      <c r="U73">
        <f t="shared" si="23"/>
        <v>0.99</v>
      </c>
      <c r="V73">
        <f t="shared" si="24"/>
        <v>4.8175367410171814</v>
      </c>
      <c r="W73">
        <f t="shared" si="25"/>
        <v>-8.7630668004386187</v>
      </c>
      <c r="X73">
        <f t="shared" si="26"/>
        <v>-4.2577929156506968</v>
      </c>
      <c r="Y73">
        <f t="shared" si="27"/>
        <v>-9.0482705246602073</v>
      </c>
      <c r="Z73">
        <f t="shared" si="28"/>
        <v>9.9999999999999982</v>
      </c>
      <c r="AA73">
        <f t="shared" si="29"/>
        <v>0</v>
      </c>
      <c r="AB73">
        <f t="shared" si="30"/>
        <v>5.87785252292473</v>
      </c>
      <c r="AC73">
        <f t="shared" si="31"/>
        <v>-8.0901699437494727</v>
      </c>
    </row>
    <row r="74" spans="5:29" x14ac:dyDescent="0.25">
      <c r="E74">
        <v>4.156305755107895</v>
      </c>
      <c r="F74">
        <v>-8.1645181190213663</v>
      </c>
      <c r="G74">
        <v>4.0082123639134704</v>
      </c>
      <c r="H74">
        <v>-3.2426989482595436</v>
      </c>
      <c r="I74">
        <v>-4.8681557187348847</v>
      </c>
      <c r="J74">
        <v>8.1108546669944293</v>
      </c>
      <c r="L74">
        <v>-1.0367255756846285</v>
      </c>
      <c r="M74">
        <f t="shared" si="16"/>
        <v>10.000000000000002</v>
      </c>
      <c r="N74">
        <f t="shared" si="17"/>
        <v>5.8778525229247336</v>
      </c>
      <c r="O74">
        <f t="shared" si="18"/>
        <v>-8.0901699437494745</v>
      </c>
      <c r="P74">
        <f t="shared" si="19"/>
        <v>-0.83754862291224541</v>
      </c>
      <c r="R74">
        <f t="shared" si="20"/>
        <v>58.778525229247343</v>
      </c>
      <c r="S74">
        <f t="shared" si="21"/>
        <v>8.3754862291224548</v>
      </c>
      <c r="T74">
        <f t="shared" si="22"/>
        <v>59.372247706310446</v>
      </c>
      <c r="U74">
        <f t="shared" si="23"/>
        <v>0.99</v>
      </c>
      <c r="V74">
        <f t="shared" si="24"/>
        <v>5.0904141575037398</v>
      </c>
      <c r="W74">
        <f t="shared" si="25"/>
        <v>-8.6074202700394196</v>
      </c>
      <c r="X74">
        <f t="shared" si="26"/>
        <v>-3.9714789063477762</v>
      </c>
      <c r="Y74">
        <f t="shared" si="27"/>
        <v>-9.1775462568398254</v>
      </c>
      <c r="Z74">
        <f t="shared" si="28"/>
        <v>10</v>
      </c>
      <c r="AA74">
        <f t="shared" si="29"/>
        <v>0</v>
      </c>
      <c r="AB74">
        <f t="shared" si="30"/>
        <v>5.8778525229247318</v>
      </c>
      <c r="AC74">
        <f t="shared" si="31"/>
        <v>-8.0901699437494745</v>
      </c>
    </row>
    <row r="75" spans="5:29" x14ac:dyDescent="0.25">
      <c r="E75">
        <v>4.3750074606981446</v>
      </c>
      <c r="F75">
        <v>-8.1578037470255094</v>
      </c>
      <c r="G75">
        <v>3.7827962863273648</v>
      </c>
      <c r="H75">
        <v>-3.0057243862258578</v>
      </c>
      <c r="I75">
        <v>-5.0716503884808875</v>
      </c>
      <c r="J75">
        <v>8.0773747747067457</v>
      </c>
      <c r="L75">
        <v>-1.0053096491487308</v>
      </c>
      <c r="M75">
        <f t="shared" si="16"/>
        <v>9.9999999999999982</v>
      </c>
      <c r="N75">
        <f t="shared" si="17"/>
        <v>5.8778525229247318</v>
      </c>
      <c r="O75">
        <f t="shared" si="18"/>
        <v>-8.0901699437494745</v>
      </c>
      <c r="P75">
        <f t="shared" si="19"/>
        <v>-0.83754862291224508</v>
      </c>
      <c r="R75">
        <f t="shared" si="20"/>
        <v>58.778525229247307</v>
      </c>
      <c r="S75">
        <f t="shared" si="21"/>
        <v>8.3754862291224494</v>
      </c>
      <c r="T75">
        <f t="shared" si="22"/>
        <v>59.372247706310411</v>
      </c>
      <c r="U75">
        <f t="shared" si="23"/>
        <v>0.99</v>
      </c>
      <c r="V75">
        <f t="shared" si="24"/>
        <v>5.3582679497899912</v>
      </c>
      <c r="W75">
        <f t="shared" si="25"/>
        <v>-8.4432792550201334</v>
      </c>
      <c r="X75">
        <f t="shared" si="26"/>
        <v>-3.6812455268467512</v>
      </c>
      <c r="Y75">
        <f t="shared" si="27"/>
        <v>-9.297764858882525</v>
      </c>
      <c r="Z75">
        <f t="shared" si="28"/>
        <v>9.9999999999999982</v>
      </c>
      <c r="AA75">
        <f t="shared" si="29"/>
        <v>0</v>
      </c>
      <c r="AB75">
        <f t="shared" si="30"/>
        <v>5.8778525229247309</v>
      </c>
      <c r="AC75">
        <f t="shared" si="31"/>
        <v>-8.0901699437494745</v>
      </c>
    </row>
    <row r="76" spans="5:29" x14ac:dyDescent="0.25">
      <c r="E76">
        <v>4.5893915621257388</v>
      </c>
      <c r="F76">
        <v>-8.1430386076349244</v>
      </c>
      <c r="G76">
        <v>3.5536470455091846</v>
      </c>
      <c r="H76">
        <v>-2.7657835371084669</v>
      </c>
      <c r="I76">
        <v>-5.2701399516012355</v>
      </c>
      <c r="J76">
        <v>8.0359234887097024</v>
      </c>
      <c r="L76">
        <v>-0.97389372261283269</v>
      </c>
      <c r="M76">
        <f t="shared" si="16"/>
        <v>10</v>
      </c>
      <c r="N76">
        <f t="shared" si="17"/>
        <v>5.8778525229247327</v>
      </c>
      <c r="O76">
        <f t="shared" si="18"/>
        <v>-8.0901699437494763</v>
      </c>
      <c r="P76">
        <f t="shared" si="19"/>
        <v>-0.83754862291224519</v>
      </c>
      <c r="R76">
        <f t="shared" si="20"/>
        <v>58.778525229247329</v>
      </c>
      <c r="S76">
        <f t="shared" si="21"/>
        <v>8.3754862291224512</v>
      </c>
      <c r="T76">
        <f t="shared" si="22"/>
        <v>59.372247706310432</v>
      </c>
      <c r="U76">
        <f t="shared" si="23"/>
        <v>0.99</v>
      </c>
      <c r="V76">
        <f t="shared" si="24"/>
        <v>5.6208337785213329</v>
      </c>
      <c r="W76">
        <f t="shared" si="25"/>
        <v>-8.2708057427456012</v>
      </c>
      <c r="X76">
        <f t="shared" si="26"/>
        <v>-3.3873792024528835</v>
      </c>
      <c r="Y76">
        <f t="shared" si="27"/>
        <v>-9.4088076895422663</v>
      </c>
      <c r="Z76">
        <f t="shared" si="28"/>
        <v>10</v>
      </c>
      <c r="AA76">
        <f t="shared" si="29"/>
        <v>0</v>
      </c>
      <c r="AB76">
        <f t="shared" si="30"/>
        <v>5.8778525229247318</v>
      </c>
      <c r="AC76">
        <f t="shared" si="31"/>
        <v>-8.0901699437494745</v>
      </c>
    </row>
    <row r="77" spans="5:29" x14ac:dyDescent="0.25">
      <c r="E77">
        <v>4.7992464881654735</v>
      </c>
      <c r="F77">
        <v>-8.1202372722595655</v>
      </c>
      <c r="G77">
        <v>3.320990784094092</v>
      </c>
      <c r="H77">
        <v>-2.5231131935570441</v>
      </c>
      <c r="I77">
        <v>-5.4634285228610588</v>
      </c>
      <c r="J77">
        <v>7.9865417164181043</v>
      </c>
      <c r="L77">
        <v>-0.94247779607693472</v>
      </c>
      <c r="M77">
        <f t="shared" si="16"/>
        <v>10</v>
      </c>
      <c r="N77">
        <f t="shared" si="17"/>
        <v>5.8778525229247336</v>
      </c>
      <c r="O77">
        <f t="shared" si="18"/>
        <v>-8.0901699437494745</v>
      </c>
      <c r="P77">
        <f t="shared" si="19"/>
        <v>-0.83754862291224541</v>
      </c>
      <c r="R77">
        <f t="shared" si="20"/>
        <v>58.778525229247336</v>
      </c>
      <c r="S77">
        <f t="shared" si="21"/>
        <v>8.3754862291224548</v>
      </c>
      <c r="T77">
        <f t="shared" si="22"/>
        <v>59.372247706310439</v>
      </c>
      <c r="U77">
        <f t="shared" si="23"/>
        <v>0.99</v>
      </c>
      <c r="V77">
        <f t="shared" si="24"/>
        <v>5.8778525229247576</v>
      </c>
      <c r="W77">
        <f t="shared" si="25"/>
        <v>-8.090169943749455</v>
      </c>
      <c r="X77">
        <f t="shared" si="26"/>
        <v>-3.0901699437494439</v>
      </c>
      <c r="Y77">
        <f t="shared" si="27"/>
        <v>-9.5105651629515471</v>
      </c>
      <c r="Z77">
        <f t="shared" si="28"/>
        <v>10</v>
      </c>
      <c r="AA77">
        <f t="shared" si="29"/>
        <v>0</v>
      </c>
      <c r="AB77">
        <f t="shared" si="30"/>
        <v>5.8778525229247327</v>
      </c>
      <c r="AC77">
        <f t="shared" si="31"/>
        <v>-8.0901699437494763</v>
      </c>
    </row>
    <row r="78" spans="5:29" x14ac:dyDescent="0.25">
      <c r="E78">
        <v>5.0043651373414368</v>
      </c>
      <c r="F78">
        <v>-8.0894222430646145</v>
      </c>
      <c r="G78">
        <v>3.0850571057231777</v>
      </c>
      <c r="H78">
        <v>-2.277952841902728</v>
      </c>
      <c r="I78">
        <v>-5.6513253497765366</v>
      </c>
      <c r="J78">
        <v>7.9292781916792636</v>
      </c>
      <c r="L78">
        <v>-0.91106186954103685</v>
      </c>
      <c r="M78">
        <f t="shared" si="16"/>
        <v>10</v>
      </c>
      <c r="N78">
        <f t="shared" si="17"/>
        <v>5.8778525229247327</v>
      </c>
      <c r="O78">
        <f t="shared" si="18"/>
        <v>-8.090169943749471</v>
      </c>
      <c r="P78">
        <f t="shared" si="19"/>
        <v>-0.83754862291224519</v>
      </c>
      <c r="R78">
        <f t="shared" si="20"/>
        <v>58.778525229247329</v>
      </c>
      <c r="S78">
        <f t="shared" si="21"/>
        <v>8.3754862291224512</v>
      </c>
      <c r="T78">
        <f t="shared" si="22"/>
        <v>59.372247706310432</v>
      </c>
      <c r="U78">
        <f t="shared" si="23"/>
        <v>0.99</v>
      </c>
      <c r="V78">
        <f t="shared" si="24"/>
        <v>6.1290705365297899</v>
      </c>
      <c r="W78">
        <f t="shared" si="25"/>
        <v>-7.9015501237568833</v>
      </c>
      <c r="X78">
        <f t="shared" si="26"/>
        <v>-2.789911060392261</v>
      </c>
      <c r="Y78">
        <f t="shared" si="27"/>
        <v>-9.6029368567694373</v>
      </c>
      <c r="Z78">
        <f t="shared" si="28"/>
        <v>10</v>
      </c>
      <c r="AA78">
        <f t="shared" si="29"/>
        <v>0</v>
      </c>
      <c r="AB78">
        <f t="shared" si="30"/>
        <v>5.87785252292473</v>
      </c>
      <c r="AC78">
        <f t="shared" si="31"/>
        <v>-8.0901699437494727</v>
      </c>
    </row>
    <row r="79" spans="5:29" x14ac:dyDescent="0.25">
      <c r="E79">
        <v>5.2045450823111699</v>
      </c>
      <c r="F79">
        <v>-8.0506239307635408</v>
      </c>
      <c r="G79">
        <v>2.8460788484523722</v>
      </c>
      <c r="H79">
        <v>-2.0305444258140342</v>
      </c>
      <c r="I79">
        <v>-5.8336450008645624</v>
      </c>
      <c r="J79">
        <v>7.8641894266785961</v>
      </c>
      <c r="L79">
        <v>-0.87964594300513899</v>
      </c>
      <c r="M79">
        <f t="shared" si="16"/>
        <v>9.9999999999999982</v>
      </c>
      <c r="N79">
        <f t="shared" si="17"/>
        <v>5.8778525229247309</v>
      </c>
      <c r="O79">
        <f t="shared" si="18"/>
        <v>-8.0901699437494745</v>
      </c>
      <c r="P79">
        <f t="shared" si="19"/>
        <v>-0.83754862291224497</v>
      </c>
      <c r="R79">
        <f t="shared" si="20"/>
        <v>58.7785252292473</v>
      </c>
      <c r="S79">
        <f t="shared" si="21"/>
        <v>8.3754862291224477</v>
      </c>
      <c r="T79">
        <f t="shared" si="22"/>
        <v>59.372247706310404</v>
      </c>
      <c r="U79">
        <f t="shared" si="23"/>
        <v>0.99</v>
      </c>
      <c r="V79">
        <f t="shared" si="24"/>
        <v>6.3742398974869205</v>
      </c>
      <c r="W79">
        <f t="shared" si="25"/>
        <v>-7.7051324277578699</v>
      </c>
      <c r="X79">
        <f t="shared" si="26"/>
        <v>-2.486898871648517</v>
      </c>
      <c r="Y79">
        <f t="shared" si="27"/>
        <v>-9.6858316112863179</v>
      </c>
      <c r="Z79">
        <f t="shared" si="28"/>
        <v>9.9999999999999964</v>
      </c>
      <c r="AA79">
        <f t="shared" si="29"/>
        <v>0</v>
      </c>
      <c r="AB79">
        <f t="shared" si="30"/>
        <v>5.8778525229247309</v>
      </c>
      <c r="AC79">
        <f t="shared" si="31"/>
        <v>-8.0901699437494727</v>
      </c>
    </row>
    <row r="80" spans="5:29" x14ac:dyDescent="0.25">
      <c r="E80">
        <v>5.3995887696370053</v>
      </c>
      <c r="F80">
        <v>-8.0038806246064134</v>
      </c>
      <c r="G80">
        <v>2.6042918549694072</v>
      </c>
      <c r="H80">
        <v>-1.7811321075276607</v>
      </c>
      <c r="I80">
        <v>-6.0102075486412341</v>
      </c>
      <c r="J80">
        <v>7.791339656168895</v>
      </c>
      <c r="L80">
        <v>-0.84823001646924101</v>
      </c>
      <c r="M80">
        <f t="shared" si="16"/>
        <v>10.000000000000002</v>
      </c>
      <c r="N80">
        <f t="shared" si="17"/>
        <v>5.8778525229247336</v>
      </c>
      <c r="O80">
        <f t="shared" si="18"/>
        <v>-8.0901699437494763</v>
      </c>
      <c r="P80">
        <f t="shared" si="19"/>
        <v>-0.83754862291224541</v>
      </c>
      <c r="R80">
        <f t="shared" si="20"/>
        <v>58.778525229247343</v>
      </c>
      <c r="S80">
        <f t="shared" si="21"/>
        <v>8.3754862291224548</v>
      </c>
      <c r="T80">
        <f t="shared" si="22"/>
        <v>59.372247706310446</v>
      </c>
      <c r="U80">
        <f t="shared" si="23"/>
        <v>0.99</v>
      </c>
      <c r="V80">
        <f t="shared" si="24"/>
        <v>6.6131186532365422</v>
      </c>
      <c r="W80">
        <f t="shared" si="25"/>
        <v>-7.5011106963045737</v>
      </c>
      <c r="X80">
        <f t="shared" si="26"/>
        <v>-2.1814324139653949</v>
      </c>
      <c r="Y80">
        <f t="shared" si="27"/>
        <v>-9.7591676193874815</v>
      </c>
      <c r="Z80">
        <f t="shared" si="28"/>
        <v>10</v>
      </c>
      <c r="AA80">
        <f t="shared" si="29"/>
        <v>0</v>
      </c>
      <c r="AB80">
        <f t="shared" si="30"/>
        <v>5.8778525229247318</v>
      </c>
      <c r="AC80">
        <f t="shared" si="31"/>
        <v>-8.0901699437494745</v>
      </c>
    </row>
    <row r="81" spans="5:29" x14ac:dyDescent="0.25">
      <c r="E81">
        <v>5.5893037147474605</v>
      </c>
      <c r="F81">
        <v>-7.9492384545930141</v>
      </c>
      <c r="G81">
        <v>2.3599347398455546</v>
      </c>
      <c r="H81">
        <v>-1.5299620268898435</v>
      </c>
      <c r="I81">
        <v>-6.1808387471885444</v>
      </c>
      <c r="J81">
        <v>7.7108007740783879</v>
      </c>
      <c r="L81">
        <v>-0.81681408993334315</v>
      </c>
      <c r="M81">
        <f t="shared" si="16"/>
        <v>10</v>
      </c>
      <c r="N81">
        <f t="shared" si="17"/>
        <v>5.8778525229247318</v>
      </c>
      <c r="O81">
        <f t="shared" si="18"/>
        <v>-8.0901699437494781</v>
      </c>
      <c r="P81">
        <f t="shared" si="19"/>
        <v>-0.83754862291224508</v>
      </c>
      <c r="R81">
        <f t="shared" si="20"/>
        <v>58.778525229247322</v>
      </c>
      <c r="S81">
        <f t="shared" si="21"/>
        <v>8.3754862291224512</v>
      </c>
      <c r="T81">
        <f t="shared" si="22"/>
        <v>59.372247706310425</v>
      </c>
      <c r="U81">
        <f t="shared" si="23"/>
        <v>0.99</v>
      </c>
      <c r="V81">
        <f t="shared" si="24"/>
        <v>6.8454710592869104</v>
      </c>
      <c r="W81">
        <f t="shared" si="25"/>
        <v>-7.2896862742140929</v>
      </c>
      <c r="X81">
        <f t="shared" si="26"/>
        <v>-1.8738131458572163</v>
      </c>
      <c r="Y81">
        <f t="shared" si="27"/>
        <v>-9.8228725072868919</v>
      </c>
      <c r="Z81">
        <f t="shared" si="28"/>
        <v>10</v>
      </c>
      <c r="AA81">
        <f t="shared" si="29"/>
        <v>0</v>
      </c>
      <c r="AB81">
        <f t="shared" si="30"/>
        <v>5.8778525229247309</v>
      </c>
      <c r="AC81">
        <f t="shared" si="31"/>
        <v>-8.0901699437494745</v>
      </c>
    </row>
    <row r="82" spans="5:29" x14ac:dyDescent="0.25">
      <c r="E82">
        <v>5.773502691896276</v>
      </c>
      <c r="F82">
        <v>-7.886751345948122</v>
      </c>
      <c r="G82">
        <v>2.113248654051846</v>
      </c>
      <c r="H82">
        <v>-1.2772820584460389</v>
      </c>
      <c r="I82">
        <v>-6.3453702041140865</v>
      </c>
      <c r="J82">
        <v>7.6226522625601243</v>
      </c>
      <c r="L82">
        <v>-0.78539816339744517</v>
      </c>
      <c r="M82">
        <f t="shared" si="16"/>
        <v>10</v>
      </c>
      <c r="N82">
        <f t="shared" si="17"/>
        <v>5.8778525229247309</v>
      </c>
      <c r="O82">
        <f t="shared" si="18"/>
        <v>-8.0901699437494745</v>
      </c>
      <c r="P82">
        <f t="shared" si="19"/>
        <v>-0.83754862291224497</v>
      </c>
      <c r="R82">
        <f t="shared" si="20"/>
        <v>58.778525229247307</v>
      </c>
      <c r="S82">
        <f t="shared" si="21"/>
        <v>8.3754862291224494</v>
      </c>
      <c r="T82">
        <f t="shared" si="22"/>
        <v>59.372247706310411</v>
      </c>
      <c r="U82">
        <f t="shared" si="23"/>
        <v>0.99</v>
      </c>
      <c r="V82">
        <f t="shared" si="24"/>
        <v>7.0710678118654977</v>
      </c>
      <c r="W82">
        <f t="shared" si="25"/>
        <v>-7.0710678118654515</v>
      </c>
      <c r="X82">
        <f t="shared" si="26"/>
        <v>-1.5643446504022775</v>
      </c>
      <c r="Y82">
        <f t="shared" si="27"/>
        <v>-9.8768834059513804</v>
      </c>
      <c r="Z82">
        <f t="shared" si="28"/>
        <v>10</v>
      </c>
      <c r="AA82">
        <f t="shared" si="29"/>
        <v>0</v>
      </c>
      <c r="AB82">
        <f t="shared" si="30"/>
        <v>5.8778525229247309</v>
      </c>
      <c r="AC82">
        <f t="shared" si="31"/>
        <v>-8.0901699437494727</v>
      </c>
    </row>
    <row r="83" spans="5:29" x14ac:dyDescent="0.25">
      <c r="E83">
        <v>5.9520039189316165</v>
      </c>
      <c r="F83">
        <v>-7.8164809659038088</v>
      </c>
      <c r="G83">
        <v>1.8644770469721923</v>
      </c>
      <c r="H83">
        <v>-1.02334156681868</v>
      </c>
      <c r="I83">
        <v>-6.5036395467339965</v>
      </c>
      <c r="J83">
        <v>7.5269811135526776</v>
      </c>
      <c r="L83">
        <v>-0.75398223686154719</v>
      </c>
      <c r="M83">
        <f t="shared" si="16"/>
        <v>10.000000000000002</v>
      </c>
      <c r="N83">
        <f t="shared" si="17"/>
        <v>5.8778525229247318</v>
      </c>
      <c r="O83">
        <f t="shared" si="18"/>
        <v>-8.0901699437494745</v>
      </c>
      <c r="P83">
        <f t="shared" si="19"/>
        <v>-0.83754862291224508</v>
      </c>
      <c r="R83">
        <f t="shared" si="20"/>
        <v>58.778525229247329</v>
      </c>
      <c r="S83">
        <f t="shared" si="21"/>
        <v>8.375486229122453</v>
      </c>
      <c r="T83">
        <f t="shared" si="22"/>
        <v>59.372247706310432</v>
      </c>
      <c r="U83">
        <f t="shared" si="23"/>
        <v>0.99</v>
      </c>
      <c r="V83">
        <f t="shared" si="24"/>
        <v>7.2896862742141364</v>
      </c>
      <c r="W83">
        <f t="shared" si="25"/>
        <v>-6.8454710592868633</v>
      </c>
      <c r="X83">
        <f t="shared" si="26"/>
        <v>-1.2533323356430122</v>
      </c>
      <c r="Y83">
        <f t="shared" si="27"/>
        <v>-9.9211470131447808</v>
      </c>
      <c r="Z83">
        <f t="shared" si="28"/>
        <v>10</v>
      </c>
      <c r="AA83">
        <f t="shared" si="29"/>
        <v>0</v>
      </c>
      <c r="AB83">
        <f t="shared" si="30"/>
        <v>5.8778525229247292</v>
      </c>
      <c r="AC83">
        <f t="shared" si="31"/>
        <v>-8.0901699437494727</v>
      </c>
    </row>
    <row r="84" spans="5:29" x14ac:dyDescent="0.25">
      <c r="E84">
        <v>6.1246312366931139</v>
      </c>
      <c r="F84">
        <v>-7.7384966628413308</v>
      </c>
      <c r="G84">
        <v>1.6138654261482168</v>
      </c>
      <c r="H84">
        <v>-0.7683911606143955</v>
      </c>
      <c r="I84">
        <v>-6.6554905823152</v>
      </c>
      <c r="J84">
        <v>7.423881742929594</v>
      </c>
      <c r="L84">
        <v>-0.72256631032564933</v>
      </c>
      <c r="M84">
        <f t="shared" si="16"/>
        <v>10</v>
      </c>
      <c r="N84">
        <f t="shared" si="17"/>
        <v>5.8778525229247318</v>
      </c>
      <c r="O84">
        <f t="shared" si="18"/>
        <v>-8.0901699437494763</v>
      </c>
      <c r="P84">
        <f t="shared" si="19"/>
        <v>-0.83754862291224508</v>
      </c>
      <c r="R84">
        <f t="shared" si="20"/>
        <v>58.778525229247322</v>
      </c>
      <c r="S84">
        <f t="shared" si="21"/>
        <v>8.3754862291224512</v>
      </c>
      <c r="T84">
        <f t="shared" si="22"/>
        <v>59.372247706310425</v>
      </c>
      <c r="U84">
        <f t="shared" si="23"/>
        <v>0.99</v>
      </c>
      <c r="V84">
        <f t="shared" si="24"/>
        <v>7.5011106963046172</v>
      </c>
      <c r="W84">
        <f t="shared" si="25"/>
        <v>-6.6131186532364943</v>
      </c>
      <c r="X84">
        <f t="shared" si="26"/>
        <v>-0.94108313318511094</v>
      </c>
      <c r="Y84">
        <f t="shared" si="27"/>
        <v>-9.9556196460308044</v>
      </c>
      <c r="Z84">
        <f t="shared" si="28"/>
        <v>10</v>
      </c>
      <c r="AA84">
        <f t="shared" si="29"/>
        <v>0</v>
      </c>
      <c r="AB84">
        <f t="shared" si="30"/>
        <v>5.8778525229247327</v>
      </c>
      <c r="AC84">
        <f t="shared" si="31"/>
        <v>-8.0901699437494745</v>
      </c>
    </row>
    <row r="85" spans="5:29" x14ac:dyDescent="0.25">
      <c r="E85">
        <v>6.2912142828596842</v>
      </c>
      <c r="F85">
        <v>-7.6528753978526547</v>
      </c>
      <c r="G85">
        <v>1.3616611149929694</v>
      </c>
      <c r="H85">
        <v>-0.51268244510357375</v>
      </c>
      <c r="I85">
        <v>-6.8007734522187713</v>
      </c>
      <c r="J85">
        <v>7.3134558973223465</v>
      </c>
      <c r="L85">
        <v>-0.69115038378975135</v>
      </c>
      <c r="M85">
        <f t="shared" si="16"/>
        <v>10</v>
      </c>
      <c r="N85">
        <f t="shared" si="17"/>
        <v>5.8778525229247336</v>
      </c>
      <c r="O85">
        <f t="shared" si="18"/>
        <v>-8.0901699437494763</v>
      </c>
      <c r="P85">
        <f t="shared" si="19"/>
        <v>-0.83754862291224541</v>
      </c>
      <c r="R85">
        <f t="shared" si="20"/>
        <v>58.778525229247336</v>
      </c>
      <c r="S85">
        <f t="shared" si="21"/>
        <v>8.3754862291224548</v>
      </c>
      <c r="T85">
        <f t="shared" si="22"/>
        <v>59.372247706310439</v>
      </c>
      <c r="U85">
        <f t="shared" si="23"/>
        <v>0.99</v>
      </c>
      <c r="V85">
        <f t="shared" si="24"/>
        <v>7.7051324277579125</v>
      </c>
      <c r="W85">
        <f t="shared" si="25"/>
        <v>-6.3742398974868735</v>
      </c>
      <c r="X85">
        <f t="shared" si="26"/>
        <v>-0.62790519529310251</v>
      </c>
      <c r="Y85">
        <f t="shared" si="27"/>
        <v>-9.9802672842827178</v>
      </c>
      <c r="Z85">
        <f t="shared" si="28"/>
        <v>10</v>
      </c>
      <c r="AA85">
        <f t="shared" si="29"/>
        <v>0</v>
      </c>
      <c r="AB85">
        <f t="shared" si="30"/>
        <v>5.8778525229247309</v>
      </c>
      <c r="AC85">
        <f t="shared" si="31"/>
        <v>-8.0901699437494745</v>
      </c>
    </row>
    <row r="86" spans="5:29" x14ac:dyDescent="0.25">
      <c r="E86">
        <v>6.4515886600765784</v>
      </c>
      <c r="F86">
        <v>-7.5597016687891401</v>
      </c>
      <c r="G86">
        <v>1.1081130087125606</v>
      </c>
      <c r="H86">
        <v>-0.25646777391633635</v>
      </c>
      <c r="I86">
        <v>-6.9393447797923331</v>
      </c>
      <c r="J86">
        <v>7.1958125537086701</v>
      </c>
      <c r="L86">
        <v>-0.65973445725385338</v>
      </c>
      <c r="M86">
        <f t="shared" si="16"/>
        <v>10</v>
      </c>
      <c r="N86">
        <f t="shared" si="17"/>
        <v>5.8778525229247309</v>
      </c>
      <c r="O86">
        <f t="shared" si="18"/>
        <v>-8.0901699437494763</v>
      </c>
      <c r="P86">
        <f t="shared" si="19"/>
        <v>-0.83754862291224497</v>
      </c>
      <c r="R86">
        <f t="shared" si="20"/>
        <v>58.778525229247307</v>
      </c>
      <c r="S86">
        <f t="shared" si="21"/>
        <v>8.3754862291224494</v>
      </c>
      <c r="T86">
        <f t="shared" si="22"/>
        <v>59.372247706310411</v>
      </c>
      <c r="U86">
        <f t="shared" si="23"/>
        <v>0.99</v>
      </c>
      <c r="V86">
        <f t="shared" si="24"/>
        <v>7.9015501237569241</v>
      </c>
      <c r="W86">
        <f t="shared" si="25"/>
        <v>-6.1290705365297393</v>
      </c>
      <c r="X86">
        <f t="shared" si="26"/>
        <v>-0.31410759078125094</v>
      </c>
      <c r="Y86">
        <f t="shared" si="27"/>
        <v>-9.9950656036573164</v>
      </c>
      <c r="Z86">
        <f t="shared" si="28"/>
        <v>10</v>
      </c>
      <c r="AA86">
        <f t="shared" si="29"/>
        <v>0</v>
      </c>
      <c r="AB86">
        <f t="shared" si="30"/>
        <v>5.8778525229247309</v>
      </c>
      <c r="AC86">
        <f t="shared" si="31"/>
        <v>-8.0901699437494745</v>
      </c>
    </row>
    <row r="87" spans="5:29" x14ac:dyDescent="0.25">
      <c r="E87">
        <v>6.605596098195714</v>
      </c>
      <c r="F87">
        <v>-7.4590674268723731</v>
      </c>
      <c r="G87">
        <v>0.85347132867665931</v>
      </c>
      <c r="H87">
        <v>2.538181250286301E-14</v>
      </c>
      <c r="I87">
        <v>-7.0710678118654879</v>
      </c>
      <c r="J87">
        <v>7.0710678118654613</v>
      </c>
      <c r="L87">
        <v>-0.62831853071795551</v>
      </c>
      <c r="M87">
        <f t="shared" si="16"/>
        <v>9.9999999999999982</v>
      </c>
      <c r="N87">
        <f t="shared" si="17"/>
        <v>5.8778525229247318</v>
      </c>
      <c r="O87">
        <f t="shared" si="18"/>
        <v>-8.0901699437494745</v>
      </c>
      <c r="P87">
        <f t="shared" si="19"/>
        <v>-0.83754862291224508</v>
      </c>
      <c r="R87">
        <f t="shared" si="20"/>
        <v>58.778525229247307</v>
      </c>
      <c r="S87">
        <f t="shared" si="21"/>
        <v>8.3754862291224494</v>
      </c>
      <c r="T87">
        <f t="shared" si="22"/>
        <v>59.372247706310411</v>
      </c>
      <c r="U87">
        <f t="shared" si="23"/>
        <v>0.99</v>
      </c>
      <c r="V87">
        <f t="shared" si="24"/>
        <v>8.0901699437494941</v>
      </c>
      <c r="W87">
        <f t="shared" si="25"/>
        <v>-5.8778525229247061</v>
      </c>
      <c r="X87">
        <f t="shared" si="26"/>
        <v>3.1545966967844025E-14</v>
      </c>
      <c r="Y87">
        <f t="shared" si="27"/>
        <v>-9.9999999999999982</v>
      </c>
      <c r="Z87">
        <f t="shared" si="28"/>
        <v>10</v>
      </c>
      <c r="AA87">
        <f t="shared" si="29"/>
        <v>0</v>
      </c>
      <c r="AB87">
        <f t="shared" si="30"/>
        <v>5.8778525229247309</v>
      </c>
      <c r="AC87">
        <f t="shared" si="31"/>
        <v>-8.0901699437494727</v>
      </c>
    </row>
    <row r="88" spans="5:29" x14ac:dyDescent="0.25">
      <c r="E88">
        <v>6.7530846104692142</v>
      </c>
      <c r="F88">
        <v>-7.3510719859494067</v>
      </c>
      <c r="G88">
        <v>0.59798737548019354</v>
      </c>
      <c r="H88">
        <v>0.25646777391639003</v>
      </c>
      <c r="I88">
        <v>-7.195812553708695</v>
      </c>
      <c r="J88">
        <v>6.9393447797923056</v>
      </c>
      <c r="L88">
        <v>-0.59690260418205754</v>
      </c>
      <c r="M88">
        <f t="shared" si="16"/>
        <v>9.9999999999999982</v>
      </c>
      <c r="N88">
        <f t="shared" si="17"/>
        <v>5.8778525229247336</v>
      </c>
      <c r="O88">
        <f t="shared" si="18"/>
        <v>-8.0901699437494727</v>
      </c>
      <c r="P88">
        <f t="shared" si="19"/>
        <v>-0.83754862291224541</v>
      </c>
      <c r="R88">
        <f t="shared" si="20"/>
        <v>58.778525229247329</v>
      </c>
      <c r="S88">
        <f t="shared" si="21"/>
        <v>8.375486229122453</v>
      </c>
      <c r="T88">
        <f t="shared" si="22"/>
        <v>59.372247706310432</v>
      </c>
      <c r="U88">
        <f t="shared" si="23"/>
        <v>0.99</v>
      </c>
      <c r="V88">
        <f t="shared" si="24"/>
        <v>8.2708057427456367</v>
      </c>
      <c r="W88">
        <f t="shared" si="25"/>
        <v>-5.6208337785212779</v>
      </c>
      <c r="X88">
        <f t="shared" si="26"/>
        <v>0.31410759078131584</v>
      </c>
      <c r="Y88">
        <f t="shared" si="27"/>
        <v>-9.9950656036573147</v>
      </c>
      <c r="Z88">
        <f t="shared" si="28"/>
        <v>10</v>
      </c>
      <c r="AA88">
        <f t="shared" si="29"/>
        <v>0</v>
      </c>
      <c r="AB88">
        <f t="shared" si="30"/>
        <v>5.8778525229247318</v>
      </c>
      <c r="AC88">
        <f t="shared" si="31"/>
        <v>-8.0901699437494745</v>
      </c>
    </row>
    <row r="89" spans="5:29" x14ac:dyDescent="0.25">
      <c r="E89">
        <v>6.8939086435419661</v>
      </c>
      <c r="F89">
        <v>-7.2358219244819866</v>
      </c>
      <c r="G89">
        <v>0.34191328094002166</v>
      </c>
      <c r="H89">
        <v>0.5126824451036267</v>
      </c>
      <c r="I89">
        <v>-7.3134558973223696</v>
      </c>
      <c r="J89">
        <v>6.8007734522187429</v>
      </c>
      <c r="L89">
        <v>-0.56548667764615956</v>
      </c>
      <c r="M89">
        <f t="shared" si="16"/>
        <v>10</v>
      </c>
      <c r="N89">
        <f t="shared" si="17"/>
        <v>5.8778525229247327</v>
      </c>
      <c r="O89">
        <f t="shared" si="18"/>
        <v>-8.0901699437494763</v>
      </c>
      <c r="P89">
        <f t="shared" si="19"/>
        <v>-0.83754862291224519</v>
      </c>
      <c r="R89">
        <f t="shared" si="20"/>
        <v>58.778525229247329</v>
      </c>
      <c r="S89">
        <f t="shared" si="21"/>
        <v>8.3754862291224512</v>
      </c>
      <c r="T89">
        <f t="shared" si="22"/>
        <v>59.372247706310432</v>
      </c>
      <c r="U89">
        <f t="shared" si="23"/>
        <v>0.99</v>
      </c>
      <c r="V89">
        <f t="shared" si="24"/>
        <v>8.4432792550201672</v>
      </c>
      <c r="W89">
        <f t="shared" si="25"/>
        <v>-5.358267949789937</v>
      </c>
      <c r="X89">
        <f t="shared" si="26"/>
        <v>0.62790519529316702</v>
      </c>
      <c r="Y89">
        <f t="shared" si="27"/>
        <v>-9.9802672842827143</v>
      </c>
      <c r="Z89">
        <f t="shared" si="28"/>
        <v>9.9999999999999982</v>
      </c>
      <c r="AA89">
        <f t="shared" si="29"/>
        <v>0</v>
      </c>
      <c r="AB89">
        <f t="shared" si="30"/>
        <v>5.8778525229247318</v>
      </c>
      <c r="AC89">
        <f t="shared" si="31"/>
        <v>-8.0901699437494763</v>
      </c>
    </row>
    <row r="90" spans="5:29" x14ac:dyDescent="0.25">
      <c r="E90">
        <v>7.0279292210952162</v>
      </c>
      <c r="F90">
        <v>-7.1134309803664699</v>
      </c>
      <c r="G90">
        <v>8.5501759271254155E-2</v>
      </c>
      <c r="H90">
        <v>0.76839116061444779</v>
      </c>
      <c r="I90">
        <v>-7.4238817429296171</v>
      </c>
      <c r="J90">
        <v>6.655490582315168</v>
      </c>
      <c r="L90">
        <v>-0.5340707511102617</v>
      </c>
      <c r="M90">
        <f t="shared" si="16"/>
        <v>9.9999999999999964</v>
      </c>
      <c r="N90">
        <f t="shared" si="17"/>
        <v>5.8778525229247336</v>
      </c>
      <c r="O90">
        <f t="shared" si="18"/>
        <v>-8.0901699437494745</v>
      </c>
      <c r="P90">
        <f t="shared" si="19"/>
        <v>-0.83754862291224541</v>
      </c>
      <c r="R90">
        <f t="shared" si="20"/>
        <v>58.778525229247315</v>
      </c>
      <c r="S90">
        <f t="shared" si="21"/>
        <v>8.3754862291224512</v>
      </c>
      <c r="T90">
        <f t="shared" si="22"/>
        <v>59.372247706310418</v>
      </c>
      <c r="U90">
        <f t="shared" si="23"/>
        <v>0.99</v>
      </c>
      <c r="V90">
        <f t="shared" si="24"/>
        <v>8.6074202700394515</v>
      </c>
      <c r="W90">
        <f t="shared" si="25"/>
        <v>-5.0904141575036848</v>
      </c>
      <c r="X90">
        <f t="shared" si="26"/>
        <v>0.94108313318517622</v>
      </c>
      <c r="Y90">
        <f t="shared" si="27"/>
        <v>-9.9556196460307955</v>
      </c>
      <c r="Z90">
        <f t="shared" si="28"/>
        <v>9.9999999999999982</v>
      </c>
      <c r="AA90">
        <f t="shared" si="29"/>
        <v>0</v>
      </c>
      <c r="AB90">
        <f t="shared" si="30"/>
        <v>5.8778525229247318</v>
      </c>
      <c r="AC90">
        <f t="shared" si="31"/>
        <v>-8.0901699437494727</v>
      </c>
    </row>
    <row r="91" spans="5:29" x14ac:dyDescent="0.25">
      <c r="E91">
        <v>7.1550140809994263</v>
      </c>
      <c r="F91">
        <v>-6.9840199386882613</v>
      </c>
      <c r="G91">
        <v>-0.17099414231116383</v>
      </c>
      <c r="H91">
        <v>1.0233415668187316</v>
      </c>
      <c r="I91">
        <v>-7.5269811135526981</v>
      </c>
      <c r="J91">
        <v>6.5036395467339654</v>
      </c>
      <c r="L91">
        <v>-0.50265482457436372</v>
      </c>
      <c r="M91">
        <f t="shared" si="16"/>
        <v>9.9999999999999982</v>
      </c>
      <c r="N91">
        <f t="shared" si="17"/>
        <v>5.8778525229247327</v>
      </c>
      <c r="O91">
        <f t="shared" si="18"/>
        <v>-8.0901699437494763</v>
      </c>
      <c r="P91">
        <f t="shared" si="19"/>
        <v>-0.83754862291224519</v>
      </c>
      <c r="R91">
        <f t="shared" si="20"/>
        <v>58.778525229247315</v>
      </c>
      <c r="S91">
        <f t="shared" si="21"/>
        <v>8.3754862291224512</v>
      </c>
      <c r="T91">
        <f t="shared" si="22"/>
        <v>59.372247706310418</v>
      </c>
      <c r="U91">
        <f t="shared" si="23"/>
        <v>0.99</v>
      </c>
      <c r="V91">
        <f t="shared" si="24"/>
        <v>8.7630668004386507</v>
      </c>
      <c r="W91">
        <f t="shared" si="25"/>
        <v>-4.8175367410171237</v>
      </c>
      <c r="X91">
        <f t="shared" si="26"/>
        <v>1.253332335643075</v>
      </c>
      <c r="Y91">
        <f t="shared" si="27"/>
        <v>-9.9211470131447737</v>
      </c>
      <c r="Z91">
        <f t="shared" si="28"/>
        <v>9.9999999999999982</v>
      </c>
      <c r="AA91">
        <f t="shared" si="29"/>
        <v>0</v>
      </c>
      <c r="AB91">
        <f t="shared" si="30"/>
        <v>5.8778525229247318</v>
      </c>
      <c r="AC91">
        <f t="shared" si="31"/>
        <v>-8.0901699437494727</v>
      </c>
    </row>
    <row r="92" spans="5:29" x14ac:dyDescent="0.25">
      <c r="E92">
        <v>7.2750378058410075</v>
      </c>
      <c r="F92">
        <v>-6.8477165125215151</v>
      </c>
      <c r="G92">
        <v>-0.42732129331949287</v>
      </c>
      <c r="H92">
        <v>1.2772820584460904</v>
      </c>
      <c r="I92">
        <v>-7.6226522625601447</v>
      </c>
      <c r="J92">
        <v>6.3453702041140554</v>
      </c>
      <c r="L92">
        <v>-0.4712388980384658</v>
      </c>
      <c r="M92">
        <f t="shared" si="16"/>
        <v>10</v>
      </c>
      <c r="N92">
        <f t="shared" si="17"/>
        <v>5.8778525229247336</v>
      </c>
      <c r="O92">
        <f t="shared" si="18"/>
        <v>-8.0901699437494763</v>
      </c>
      <c r="P92">
        <f t="shared" si="19"/>
        <v>-0.83754862291224541</v>
      </c>
      <c r="R92">
        <f t="shared" si="20"/>
        <v>58.778525229247336</v>
      </c>
      <c r="S92">
        <f t="shared" si="21"/>
        <v>8.3754862291224548</v>
      </c>
      <c r="T92">
        <f t="shared" si="22"/>
        <v>59.372247706310439</v>
      </c>
      <c r="U92">
        <f t="shared" si="23"/>
        <v>0.99</v>
      </c>
      <c r="V92">
        <f t="shared" si="24"/>
        <v>8.910065241883693</v>
      </c>
      <c r="W92">
        <f t="shared" si="25"/>
        <v>-4.5399049973954408</v>
      </c>
      <c r="X92">
        <f t="shared" si="26"/>
        <v>1.5643446504023406</v>
      </c>
      <c r="Y92">
        <f t="shared" si="27"/>
        <v>-9.8768834059513715</v>
      </c>
      <c r="Z92">
        <f t="shared" si="28"/>
        <v>10</v>
      </c>
      <c r="AA92">
        <f t="shared" si="29"/>
        <v>0</v>
      </c>
      <c r="AB92">
        <f t="shared" si="30"/>
        <v>5.8778525229247318</v>
      </c>
      <c r="AC92">
        <f t="shared" si="31"/>
        <v>-8.0901699437494745</v>
      </c>
    </row>
    <row r="93" spans="5:29" x14ac:dyDescent="0.25">
      <c r="E93">
        <v>7.3878819466941827</v>
      </c>
      <c r="F93">
        <v>-6.7046552168917408</v>
      </c>
      <c r="G93">
        <v>-0.68322672980244203</v>
      </c>
      <c r="H93">
        <v>1.5299620268898941</v>
      </c>
      <c r="I93">
        <v>-7.7108007740784039</v>
      </c>
      <c r="J93">
        <v>6.1808387471885107</v>
      </c>
      <c r="L93">
        <v>-0.43982297150256783</v>
      </c>
      <c r="M93">
        <f t="shared" si="16"/>
        <v>9.9999999999999982</v>
      </c>
      <c r="N93">
        <f t="shared" si="17"/>
        <v>5.8778525229247309</v>
      </c>
      <c r="O93">
        <f t="shared" si="18"/>
        <v>-8.0901699437494763</v>
      </c>
      <c r="P93">
        <f t="shared" si="19"/>
        <v>-0.83754862291224497</v>
      </c>
      <c r="R93">
        <f t="shared" si="20"/>
        <v>58.7785252292473</v>
      </c>
      <c r="S93">
        <f t="shared" si="21"/>
        <v>8.3754862291224477</v>
      </c>
      <c r="T93">
        <f t="shared" si="22"/>
        <v>59.372247706310404</v>
      </c>
      <c r="U93">
        <f t="shared" si="23"/>
        <v>0.99</v>
      </c>
      <c r="V93">
        <f t="shared" si="24"/>
        <v>9.0482705246602091</v>
      </c>
      <c r="W93">
        <f t="shared" si="25"/>
        <v>-4.2577929156506968</v>
      </c>
      <c r="X93">
        <f t="shared" si="26"/>
        <v>1.873813145857278</v>
      </c>
      <c r="Y93">
        <f t="shared" si="27"/>
        <v>-9.8228725072868794</v>
      </c>
      <c r="Z93">
        <f t="shared" si="28"/>
        <v>10</v>
      </c>
      <c r="AA93">
        <f t="shared" si="29"/>
        <v>0</v>
      </c>
      <c r="AB93">
        <f t="shared" si="30"/>
        <v>5.87785252292473</v>
      </c>
      <c r="AC93">
        <f t="shared" si="31"/>
        <v>-8.0901699437494727</v>
      </c>
    </row>
    <row r="94" spans="5:29" x14ac:dyDescent="0.25">
      <c r="E94">
        <v>7.4934351400157659</v>
      </c>
      <c r="F94">
        <v>-6.5549772360257306</v>
      </c>
      <c r="G94">
        <v>-0.93845790399003615</v>
      </c>
      <c r="H94">
        <v>1.7811321075277111</v>
      </c>
      <c r="I94">
        <v>-7.7913396561689083</v>
      </c>
      <c r="J94">
        <v>6.0102075486411968</v>
      </c>
      <c r="L94">
        <v>-0.40840704496666996</v>
      </c>
      <c r="M94">
        <f t="shared" si="16"/>
        <v>9.9999999999999982</v>
      </c>
      <c r="N94">
        <f t="shared" si="17"/>
        <v>5.8778525229247309</v>
      </c>
      <c r="O94">
        <f t="shared" si="18"/>
        <v>-8.0901699437494745</v>
      </c>
      <c r="P94">
        <f t="shared" si="19"/>
        <v>-0.83754862291224497</v>
      </c>
      <c r="R94">
        <f t="shared" si="20"/>
        <v>58.7785252292473</v>
      </c>
      <c r="S94">
        <f t="shared" si="21"/>
        <v>8.3754862291224477</v>
      </c>
      <c r="T94">
        <f t="shared" si="22"/>
        <v>59.372247706310404</v>
      </c>
      <c r="U94">
        <f t="shared" si="23"/>
        <v>0.99</v>
      </c>
      <c r="V94">
        <f t="shared" si="24"/>
        <v>9.1775462568398236</v>
      </c>
      <c r="W94">
        <f t="shared" si="25"/>
        <v>-3.9714789063477776</v>
      </c>
      <c r="X94">
        <f t="shared" si="26"/>
        <v>2.1814324139654562</v>
      </c>
      <c r="Y94">
        <f t="shared" si="27"/>
        <v>-9.7591676193874655</v>
      </c>
      <c r="Z94">
        <f t="shared" si="28"/>
        <v>10</v>
      </c>
      <c r="AA94">
        <f t="shared" si="29"/>
        <v>0</v>
      </c>
      <c r="AB94">
        <f t="shared" si="30"/>
        <v>5.87785252292473</v>
      </c>
      <c r="AC94">
        <f t="shared" si="31"/>
        <v>-8.0901699437494727</v>
      </c>
    </row>
    <row r="95" spans="5:29" x14ac:dyDescent="0.25">
      <c r="E95">
        <v>7.5915932175475431</v>
      </c>
      <c r="F95">
        <v>-6.3988302840197528</v>
      </c>
      <c r="G95">
        <v>-1.1927629335277896</v>
      </c>
      <c r="H95">
        <v>2.0305444258140839</v>
      </c>
      <c r="I95">
        <v>-7.8641894266786103</v>
      </c>
      <c r="J95">
        <v>5.8336450008645278</v>
      </c>
      <c r="L95">
        <v>-0.37699111843077204</v>
      </c>
      <c r="M95">
        <f t="shared" si="16"/>
        <v>9.9999999999999982</v>
      </c>
      <c r="N95">
        <f t="shared" si="17"/>
        <v>5.87785252292473</v>
      </c>
      <c r="O95">
        <f t="shared" si="18"/>
        <v>-8.0901699437494745</v>
      </c>
      <c r="P95">
        <f t="shared" si="19"/>
        <v>-0.83754862291224486</v>
      </c>
      <c r="R95">
        <f t="shared" si="20"/>
        <v>58.778525229247293</v>
      </c>
      <c r="S95">
        <f t="shared" si="21"/>
        <v>8.3754862291224477</v>
      </c>
      <c r="T95">
        <f t="shared" si="22"/>
        <v>59.372247706310397</v>
      </c>
      <c r="U95">
        <f t="shared" si="23"/>
        <v>0.99</v>
      </c>
      <c r="V95">
        <f t="shared" si="24"/>
        <v>9.297764858882525</v>
      </c>
      <c r="W95">
        <f t="shared" si="25"/>
        <v>-3.6812455268467499</v>
      </c>
      <c r="X95">
        <f t="shared" si="26"/>
        <v>2.4868988716485774</v>
      </c>
      <c r="Y95">
        <f t="shared" si="27"/>
        <v>-9.6858316112863037</v>
      </c>
      <c r="Z95">
        <f t="shared" si="28"/>
        <v>10</v>
      </c>
      <c r="AA95">
        <f t="shared" si="29"/>
        <v>0</v>
      </c>
      <c r="AB95">
        <f t="shared" si="30"/>
        <v>5.87785252292473</v>
      </c>
      <c r="AC95">
        <f t="shared" si="31"/>
        <v>-8.0901699437494763</v>
      </c>
    </row>
    <row r="96" spans="5:29" x14ac:dyDescent="0.25">
      <c r="E96">
        <v>7.6822593091177582</v>
      </c>
      <c r="F96">
        <v>-6.2363684590635931</v>
      </c>
      <c r="G96">
        <v>-1.4458908500541656</v>
      </c>
      <c r="H96">
        <v>2.277952841902779</v>
      </c>
      <c r="I96">
        <v>-7.9292781916792787</v>
      </c>
      <c r="J96">
        <v>5.6513253497764993</v>
      </c>
      <c r="L96">
        <v>-0.34557519189487412</v>
      </c>
      <c r="M96">
        <f t="shared" si="16"/>
        <v>10</v>
      </c>
      <c r="N96">
        <f t="shared" si="17"/>
        <v>5.8778525229247318</v>
      </c>
      <c r="O96">
        <f t="shared" si="18"/>
        <v>-8.0901699437494781</v>
      </c>
      <c r="P96">
        <f t="shared" si="19"/>
        <v>-0.83754862291224508</v>
      </c>
      <c r="R96">
        <f t="shared" si="20"/>
        <v>58.778525229247322</v>
      </c>
      <c r="S96">
        <f t="shared" si="21"/>
        <v>8.3754862291224512</v>
      </c>
      <c r="T96">
        <f t="shared" si="22"/>
        <v>59.372247706310425</v>
      </c>
      <c r="U96">
        <f t="shared" si="23"/>
        <v>0.99</v>
      </c>
      <c r="V96">
        <f t="shared" si="24"/>
        <v>9.4088076895422663</v>
      </c>
      <c r="W96">
        <f t="shared" si="25"/>
        <v>-3.3873792024528844</v>
      </c>
      <c r="X96">
        <f t="shared" si="26"/>
        <v>2.7899110603923236</v>
      </c>
      <c r="Y96">
        <f t="shared" si="27"/>
        <v>-9.6029368567694231</v>
      </c>
      <c r="Z96">
        <f t="shared" si="28"/>
        <v>10.000000000000002</v>
      </c>
      <c r="AA96">
        <f t="shared" si="29"/>
        <v>0</v>
      </c>
      <c r="AB96">
        <f t="shared" si="30"/>
        <v>5.8778525229247327</v>
      </c>
      <c r="AC96">
        <f t="shared" si="31"/>
        <v>-8.0901699437494763</v>
      </c>
    </row>
    <row r="97" spans="5:29" x14ac:dyDescent="0.25">
      <c r="E97">
        <v>7.765343938240278</v>
      </c>
      <c r="F97">
        <v>-6.0677520913642233</v>
      </c>
      <c r="G97">
        <v>-1.6975918468760551</v>
      </c>
      <c r="H97">
        <v>2.5231131935570943</v>
      </c>
      <c r="I97">
        <v>-7.9865417164181123</v>
      </c>
      <c r="J97">
        <v>5.4634285228610189</v>
      </c>
      <c r="L97">
        <v>-0.3141592653589762</v>
      </c>
      <c r="M97">
        <f t="shared" si="16"/>
        <v>9.9999999999999982</v>
      </c>
      <c r="N97">
        <f t="shared" si="17"/>
        <v>5.8778525229247327</v>
      </c>
      <c r="O97">
        <f t="shared" si="18"/>
        <v>-8.0901699437494745</v>
      </c>
      <c r="P97">
        <f t="shared" si="19"/>
        <v>-0.83754862291224519</v>
      </c>
      <c r="R97">
        <f t="shared" si="20"/>
        <v>58.778525229247315</v>
      </c>
      <c r="S97">
        <f t="shared" si="21"/>
        <v>8.3754862291224512</v>
      </c>
      <c r="T97">
        <f t="shared" si="22"/>
        <v>59.372247706310418</v>
      </c>
      <c r="U97">
        <f t="shared" si="23"/>
        <v>0.99</v>
      </c>
      <c r="V97">
        <f t="shared" si="24"/>
        <v>9.5105651629515453</v>
      </c>
      <c r="W97">
        <f t="shared" si="25"/>
        <v>-3.0901699437494439</v>
      </c>
      <c r="X97">
        <f t="shared" si="26"/>
        <v>3.0901699437495052</v>
      </c>
      <c r="Y97">
        <f t="shared" si="27"/>
        <v>-9.510565162951524</v>
      </c>
      <c r="Z97">
        <f t="shared" si="28"/>
        <v>10</v>
      </c>
      <c r="AA97">
        <f t="shared" si="29"/>
        <v>0</v>
      </c>
      <c r="AB97">
        <f t="shared" si="30"/>
        <v>5.8778525229247318</v>
      </c>
      <c r="AC97">
        <f t="shared" si="31"/>
        <v>-8.090169943749471</v>
      </c>
    </row>
    <row r="98" spans="5:29" x14ac:dyDescent="0.25">
      <c r="E98">
        <v>7.8407651104170917</v>
      </c>
      <c r="F98">
        <v>-5.8931475849192658</v>
      </c>
      <c r="G98">
        <v>-1.9476175254978256</v>
      </c>
      <c r="H98">
        <v>2.7657835371085162</v>
      </c>
      <c r="I98">
        <v>-8.0359234887097113</v>
      </c>
      <c r="J98">
        <v>5.2701399516011946</v>
      </c>
      <c r="L98">
        <v>-0.28274333882307823</v>
      </c>
      <c r="M98">
        <f t="shared" si="16"/>
        <v>10</v>
      </c>
      <c r="N98">
        <f t="shared" si="17"/>
        <v>5.8778525229247327</v>
      </c>
      <c r="O98">
        <f t="shared" si="18"/>
        <v>-8.0901699437494745</v>
      </c>
      <c r="P98">
        <f t="shared" si="19"/>
        <v>-0.83754862291224519</v>
      </c>
      <c r="R98">
        <f t="shared" si="20"/>
        <v>58.778525229247329</v>
      </c>
      <c r="S98">
        <f t="shared" si="21"/>
        <v>8.3754862291224512</v>
      </c>
      <c r="T98">
        <f t="shared" si="22"/>
        <v>59.372247706310432</v>
      </c>
      <c r="U98">
        <f t="shared" si="23"/>
        <v>0.99</v>
      </c>
      <c r="V98">
        <f t="shared" si="24"/>
        <v>9.6029368567694391</v>
      </c>
      <c r="W98">
        <f t="shared" si="25"/>
        <v>-2.7899110603922619</v>
      </c>
      <c r="X98">
        <f t="shared" si="26"/>
        <v>3.3873792024529439</v>
      </c>
      <c r="Y98">
        <f t="shared" si="27"/>
        <v>-9.4088076895422432</v>
      </c>
      <c r="Z98">
        <f t="shared" si="28"/>
        <v>10</v>
      </c>
      <c r="AA98">
        <f t="shared" si="29"/>
        <v>0</v>
      </c>
      <c r="AB98">
        <f t="shared" si="30"/>
        <v>5.8778525229247318</v>
      </c>
      <c r="AC98">
        <f t="shared" si="31"/>
        <v>-8.0901699437494727</v>
      </c>
    </row>
    <row r="99" spans="5:29" x14ac:dyDescent="0.25">
      <c r="E99">
        <v>7.9084483940569656</v>
      </c>
      <c r="F99">
        <v>-5.7127272532963227</v>
      </c>
      <c r="G99">
        <v>-2.1957211407606434</v>
      </c>
      <c r="H99">
        <v>3.0057243862259049</v>
      </c>
      <c r="I99">
        <v>-8.077374774706751</v>
      </c>
      <c r="J99">
        <v>5.0716503884808475</v>
      </c>
      <c r="L99">
        <v>-0.25132741228718031</v>
      </c>
      <c r="M99">
        <f t="shared" si="16"/>
        <v>9.9999999999999964</v>
      </c>
      <c r="N99">
        <f t="shared" si="17"/>
        <v>5.87785252292473</v>
      </c>
      <c r="O99">
        <f t="shared" si="18"/>
        <v>-8.0901699437494745</v>
      </c>
      <c r="P99">
        <f t="shared" si="19"/>
        <v>-0.83754862291224486</v>
      </c>
      <c r="R99">
        <f t="shared" si="20"/>
        <v>58.778525229247279</v>
      </c>
      <c r="S99">
        <f t="shared" si="21"/>
        <v>8.3754862291224459</v>
      </c>
      <c r="T99">
        <f t="shared" si="22"/>
        <v>59.372247706310382</v>
      </c>
      <c r="U99">
        <f t="shared" si="23"/>
        <v>0.99</v>
      </c>
      <c r="V99">
        <f t="shared" si="24"/>
        <v>9.6858316112863179</v>
      </c>
      <c r="W99">
        <f t="shared" si="25"/>
        <v>-2.486898871648517</v>
      </c>
      <c r="X99">
        <f t="shared" si="26"/>
        <v>3.6812455268468085</v>
      </c>
      <c r="Y99">
        <f t="shared" si="27"/>
        <v>-9.2977648588824984</v>
      </c>
      <c r="Z99">
        <f t="shared" si="28"/>
        <v>9.9999999999999982</v>
      </c>
      <c r="AA99">
        <f t="shared" si="29"/>
        <v>0</v>
      </c>
      <c r="AB99">
        <f t="shared" si="30"/>
        <v>5.87785252292473</v>
      </c>
      <c r="AC99">
        <f t="shared" si="31"/>
        <v>-8.090169943749471</v>
      </c>
    </row>
    <row r="100" spans="5:29" x14ac:dyDescent="0.25">
      <c r="E100">
        <v>7.9683269939304537</v>
      </c>
      <c r="F100">
        <v>-5.5266691495802975</v>
      </c>
      <c r="G100">
        <v>-2.4416578443501566</v>
      </c>
      <c r="H100">
        <v>3.2426989482595925</v>
      </c>
      <c r="I100">
        <v>-8.1108546669944346</v>
      </c>
      <c r="J100">
        <v>4.8681557187348421</v>
      </c>
      <c r="L100">
        <v>-0.21991148575128236</v>
      </c>
      <c r="M100">
        <f t="shared" si="16"/>
        <v>10</v>
      </c>
      <c r="N100">
        <f t="shared" si="17"/>
        <v>5.8778525229247327</v>
      </c>
      <c r="O100">
        <f t="shared" si="18"/>
        <v>-8.0901699437494745</v>
      </c>
      <c r="P100">
        <f t="shared" si="19"/>
        <v>-0.83754862291224519</v>
      </c>
      <c r="R100">
        <f t="shared" si="20"/>
        <v>58.778525229247329</v>
      </c>
      <c r="S100">
        <f t="shared" si="21"/>
        <v>8.3754862291224512</v>
      </c>
      <c r="T100">
        <f t="shared" si="22"/>
        <v>59.372247706310432</v>
      </c>
      <c r="U100">
        <f t="shared" si="23"/>
        <v>0.99</v>
      </c>
      <c r="V100">
        <f t="shared" si="24"/>
        <v>9.7591676193874815</v>
      </c>
      <c r="W100">
        <f t="shared" si="25"/>
        <v>-2.1814324139653944</v>
      </c>
      <c r="X100">
        <f t="shared" si="26"/>
        <v>3.9714789063478357</v>
      </c>
      <c r="Y100">
        <f t="shared" si="27"/>
        <v>-9.1775462568397987</v>
      </c>
      <c r="Z100">
        <f t="shared" si="28"/>
        <v>10.000000000000002</v>
      </c>
      <c r="AA100">
        <f t="shared" si="29"/>
        <v>0</v>
      </c>
      <c r="AB100">
        <f t="shared" si="30"/>
        <v>5.8778525229247318</v>
      </c>
      <c r="AC100">
        <f t="shared" si="31"/>
        <v>-8.0901699437494745</v>
      </c>
    </row>
    <row r="101" spans="5:29" x14ac:dyDescent="0.25">
      <c r="E101">
        <v>8.0203418170887062</v>
      </c>
      <c r="F101">
        <v>-5.3351568906564903</v>
      </c>
      <c r="G101">
        <v>-2.6851849264322167</v>
      </c>
      <c r="H101">
        <v>3.4764733579271327</v>
      </c>
      <c r="I101">
        <v>-8.1363301249611428</v>
      </c>
      <c r="J101">
        <v>4.6598567670340083</v>
      </c>
      <c r="L101">
        <v>-0.18849555921538477</v>
      </c>
      <c r="M101">
        <f t="shared" si="16"/>
        <v>9.9999999999999964</v>
      </c>
      <c r="N101">
        <f t="shared" si="17"/>
        <v>5.8778525229247309</v>
      </c>
      <c r="O101">
        <f t="shared" si="18"/>
        <v>-8.0901699437494745</v>
      </c>
      <c r="P101">
        <f t="shared" si="19"/>
        <v>-0.83754862291224497</v>
      </c>
      <c r="R101">
        <f t="shared" si="20"/>
        <v>58.778525229247286</v>
      </c>
      <c r="S101">
        <f t="shared" si="21"/>
        <v>8.3754862291224459</v>
      </c>
      <c r="T101">
        <f t="shared" si="22"/>
        <v>59.37224770631039</v>
      </c>
      <c r="U101">
        <f t="shared" si="23"/>
        <v>0.99</v>
      </c>
      <c r="V101">
        <f t="shared" si="24"/>
        <v>9.8228725072868919</v>
      </c>
      <c r="W101">
        <f t="shared" si="25"/>
        <v>-1.8738131458572189</v>
      </c>
      <c r="X101">
        <f t="shared" si="26"/>
        <v>4.2577929156507528</v>
      </c>
      <c r="Y101">
        <f t="shared" si="27"/>
        <v>-9.0482705246601824</v>
      </c>
      <c r="Z101">
        <f t="shared" si="28"/>
        <v>10</v>
      </c>
      <c r="AA101">
        <f t="shared" si="29"/>
        <v>0</v>
      </c>
      <c r="AB101">
        <f t="shared" si="30"/>
        <v>5.8778525229247318</v>
      </c>
      <c r="AC101">
        <f t="shared" si="31"/>
        <v>-8.0901699437494727</v>
      </c>
    </row>
    <row r="102" spans="5:29" x14ac:dyDescent="0.25">
      <c r="E102">
        <v>8.0644415311810977</v>
      </c>
      <c r="F102">
        <v>-5.138379476002898</v>
      </c>
      <c r="G102">
        <v>-2.9260620551781993</v>
      </c>
      <c r="H102">
        <v>3.7068169081101203</v>
      </c>
      <c r="I102">
        <v>-8.1537760074055541</v>
      </c>
      <c r="J102">
        <v>4.4469590992954346</v>
      </c>
      <c r="L102">
        <v>-0.15707963267948649</v>
      </c>
      <c r="M102">
        <f t="shared" si="16"/>
        <v>10</v>
      </c>
      <c r="N102">
        <f t="shared" si="17"/>
        <v>5.8778525229247309</v>
      </c>
      <c r="O102">
        <f t="shared" si="18"/>
        <v>-8.0901699437494745</v>
      </c>
      <c r="P102">
        <f t="shared" si="19"/>
        <v>-0.83754862291224497</v>
      </c>
      <c r="R102">
        <f t="shared" si="20"/>
        <v>58.778525229247307</v>
      </c>
      <c r="S102">
        <f t="shared" si="21"/>
        <v>8.3754862291224494</v>
      </c>
      <c r="T102">
        <f t="shared" si="22"/>
        <v>59.372247706310411</v>
      </c>
      <c r="U102">
        <f t="shared" si="23"/>
        <v>0.99</v>
      </c>
      <c r="V102">
        <f t="shared" si="24"/>
        <v>9.8768834059513839</v>
      </c>
      <c r="W102">
        <f t="shared" si="25"/>
        <v>-1.5643446504022775</v>
      </c>
      <c r="X102">
        <f t="shared" si="26"/>
        <v>4.5399049973954968</v>
      </c>
      <c r="Y102">
        <f t="shared" si="27"/>
        <v>-8.9100652418836628</v>
      </c>
      <c r="Z102">
        <f t="shared" si="28"/>
        <v>10.000000000000002</v>
      </c>
      <c r="AA102">
        <f t="shared" si="29"/>
        <v>0</v>
      </c>
      <c r="AB102">
        <f t="shared" si="30"/>
        <v>5.8778525229247318</v>
      </c>
      <c r="AC102">
        <f t="shared" si="31"/>
        <v>-8.0901699437494727</v>
      </c>
    </row>
    <row r="103" spans="5:29" x14ac:dyDescent="0.25">
      <c r="E103">
        <v>8.1005826151140372</v>
      </c>
      <c r="F103">
        <v>-4.9365311011705657</v>
      </c>
      <c r="G103">
        <v>-3.1640515139434706</v>
      </c>
      <c r="H103">
        <v>3.9335022775342279</v>
      </c>
      <c r="I103">
        <v>-8.1631750973479651</v>
      </c>
      <c r="J103">
        <v>4.2296728198137368</v>
      </c>
      <c r="L103">
        <v>-0.1256637061435886</v>
      </c>
      <c r="M103">
        <f t="shared" si="16"/>
        <v>10</v>
      </c>
      <c r="N103">
        <f t="shared" si="17"/>
        <v>5.8778525229247327</v>
      </c>
      <c r="O103">
        <f t="shared" si="18"/>
        <v>-8.0901699437494745</v>
      </c>
      <c r="P103">
        <f t="shared" si="19"/>
        <v>-0.83754862291224519</v>
      </c>
      <c r="R103">
        <f t="shared" si="20"/>
        <v>58.778525229247329</v>
      </c>
      <c r="S103">
        <f t="shared" si="21"/>
        <v>8.3754862291224512</v>
      </c>
      <c r="T103">
        <f t="shared" si="22"/>
        <v>59.372247706310432</v>
      </c>
      <c r="U103">
        <f t="shared" si="23"/>
        <v>0.99</v>
      </c>
      <c r="V103">
        <f t="shared" si="24"/>
        <v>9.9211470131447825</v>
      </c>
      <c r="W103">
        <f t="shared" si="25"/>
        <v>-1.2533323356430115</v>
      </c>
      <c r="X103">
        <f t="shared" si="26"/>
        <v>4.8175367410171814</v>
      </c>
      <c r="Y103">
        <f t="shared" si="27"/>
        <v>-8.7630668004386187</v>
      </c>
      <c r="Z103">
        <f t="shared" si="28"/>
        <v>10.000000000000002</v>
      </c>
      <c r="AA103">
        <f t="shared" si="29"/>
        <v>0</v>
      </c>
      <c r="AB103">
        <f t="shared" si="30"/>
        <v>5.8778525229247327</v>
      </c>
      <c r="AC103">
        <f t="shared" si="31"/>
        <v>-8.090169943749471</v>
      </c>
    </row>
    <row r="104" spans="5:29" x14ac:dyDescent="0.25">
      <c r="E104">
        <v>8.1287294020010492</v>
      </c>
      <c r="F104">
        <v>-4.7298109661359993</v>
      </c>
      <c r="G104">
        <v>-3.3989184358650486</v>
      </c>
      <c r="H104">
        <v>4.156305755107895</v>
      </c>
      <c r="I104">
        <v>-8.1645181190213663</v>
      </c>
      <c r="J104">
        <v>4.0082123639134704</v>
      </c>
      <c r="L104">
        <v>-9.4247779607690652E-2</v>
      </c>
      <c r="M104">
        <f t="shared" si="16"/>
        <v>9.9999999999999982</v>
      </c>
      <c r="N104">
        <f t="shared" si="17"/>
        <v>5.87785252292473</v>
      </c>
      <c r="O104">
        <f t="shared" si="18"/>
        <v>-8.0901699437494763</v>
      </c>
      <c r="P104">
        <f t="shared" si="19"/>
        <v>-0.83754862291224486</v>
      </c>
      <c r="R104">
        <f t="shared" si="20"/>
        <v>58.778525229247293</v>
      </c>
      <c r="S104">
        <f t="shared" si="21"/>
        <v>8.3754862291224477</v>
      </c>
      <c r="T104">
        <f t="shared" si="22"/>
        <v>59.372247706310397</v>
      </c>
      <c r="U104">
        <f t="shared" si="23"/>
        <v>0.99</v>
      </c>
      <c r="V104">
        <f t="shared" si="24"/>
        <v>9.9556196460308044</v>
      </c>
      <c r="W104">
        <f t="shared" si="25"/>
        <v>-0.94108313318511172</v>
      </c>
      <c r="X104">
        <f t="shared" si="26"/>
        <v>5.0904141575037398</v>
      </c>
      <c r="Y104">
        <f t="shared" si="27"/>
        <v>-8.6074202700394196</v>
      </c>
      <c r="Z104">
        <f t="shared" si="28"/>
        <v>10.000000000000002</v>
      </c>
      <c r="AA104">
        <f t="shared" si="29"/>
        <v>0</v>
      </c>
      <c r="AB104">
        <f t="shared" si="30"/>
        <v>5.8778525229247309</v>
      </c>
      <c r="AC104">
        <f t="shared" si="31"/>
        <v>-8.0901699437494727</v>
      </c>
    </row>
    <row r="105" spans="5:29" x14ac:dyDescent="0.25">
      <c r="E105">
        <v>8.1488541143616811</v>
      </c>
      <c r="F105">
        <v>-4.5184230787148563</v>
      </c>
      <c r="G105">
        <v>-3.6304310356468243</v>
      </c>
      <c r="H105">
        <v>4.3750074606981464</v>
      </c>
      <c r="I105">
        <v>-8.1578037470255094</v>
      </c>
      <c r="J105">
        <v>3.7827962863273639</v>
      </c>
      <c r="L105">
        <v>-6.2831853071792718E-2</v>
      </c>
      <c r="M105">
        <f t="shared" si="16"/>
        <v>10</v>
      </c>
      <c r="N105">
        <f t="shared" si="17"/>
        <v>5.8778525229247318</v>
      </c>
      <c r="O105">
        <f t="shared" si="18"/>
        <v>-8.0901699437494745</v>
      </c>
      <c r="P105">
        <f t="shared" si="19"/>
        <v>-0.83754862291224508</v>
      </c>
      <c r="R105">
        <f t="shared" si="20"/>
        <v>58.778525229247322</v>
      </c>
      <c r="S105">
        <f t="shared" si="21"/>
        <v>8.3754862291224512</v>
      </c>
      <c r="T105">
        <f t="shared" si="22"/>
        <v>59.372247706310425</v>
      </c>
      <c r="U105">
        <f t="shared" si="23"/>
        <v>0.99</v>
      </c>
      <c r="V105">
        <f t="shared" si="24"/>
        <v>9.9802672842827196</v>
      </c>
      <c r="W105">
        <f t="shared" si="25"/>
        <v>-0.62790519529310218</v>
      </c>
      <c r="X105">
        <f t="shared" si="26"/>
        <v>5.3582679497899939</v>
      </c>
      <c r="Y105">
        <f t="shared" si="27"/>
        <v>-8.4432792550201317</v>
      </c>
      <c r="Z105">
        <f t="shared" si="28"/>
        <v>10.000000000000002</v>
      </c>
      <c r="AA105">
        <f t="shared" si="29"/>
        <v>0</v>
      </c>
      <c r="AB105">
        <f t="shared" si="30"/>
        <v>5.8778525229247318</v>
      </c>
      <c r="AC105">
        <f t="shared" si="31"/>
        <v>-8.0901699437494727</v>
      </c>
    </row>
    <row r="106" spans="5:29" x14ac:dyDescent="0.25">
      <c r="E106">
        <v>8.1609368915345168</v>
      </c>
      <c r="F106">
        <v>-4.302576053230851</v>
      </c>
      <c r="G106">
        <v>-3.8583608383036663</v>
      </c>
      <c r="H106">
        <v>4.5893915621257388</v>
      </c>
      <c r="I106">
        <v>-8.1430386076349244</v>
      </c>
      <c r="J106">
        <v>3.5536470455091846</v>
      </c>
      <c r="L106">
        <v>-3.1415926535894818E-2</v>
      </c>
      <c r="M106">
        <f t="shared" si="16"/>
        <v>9.9999999999999982</v>
      </c>
      <c r="N106">
        <f t="shared" si="17"/>
        <v>5.87785252292473</v>
      </c>
      <c r="O106">
        <f t="shared" si="18"/>
        <v>-8.0901699437494763</v>
      </c>
      <c r="P106">
        <f t="shared" si="19"/>
        <v>-0.83754862291224486</v>
      </c>
      <c r="R106">
        <f t="shared" si="20"/>
        <v>58.778525229247293</v>
      </c>
      <c r="S106">
        <f t="shared" si="21"/>
        <v>8.3754862291224477</v>
      </c>
      <c r="T106">
        <f t="shared" si="22"/>
        <v>59.372247706310397</v>
      </c>
      <c r="U106">
        <f t="shared" si="23"/>
        <v>0.99</v>
      </c>
      <c r="V106">
        <f t="shared" si="24"/>
        <v>9.9950656036573164</v>
      </c>
      <c r="W106">
        <f t="shared" si="25"/>
        <v>-0.31410759078125206</v>
      </c>
      <c r="X106">
        <f t="shared" si="26"/>
        <v>5.6208337785213329</v>
      </c>
      <c r="Y106">
        <f t="shared" si="27"/>
        <v>-8.2708057427456012</v>
      </c>
      <c r="Z106">
        <f t="shared" si="28"/>
        <v>10</v>
      </c>
      <c r="AA106">
        <f t="shared" si="29"/>
        <v>0</v>
      </c>
      <c r="AB106">
        <f t="shared" si="30"/>
        <v>5.8778525229247327</v>
      </c>
      <c r="AC106">
        <f t="shared" si="31"/>
        <v>-8.0901699437494745</v>
      </c>
    </row>
    <row r="107" spans="5:29" x14ac:dyDescent="0.25">
      <c r="E107">
        <v>8.1649658092772608</v>
      </c>
      <c r="F107">
        <v>-4.0824829046386304</v>
      </c>
      <c r="G107">
        <v>-4.0824829046386304</v>
      </c>
      <c r="H107">
        <v>4.7992464881654522</v>
      </c>
      <c r="I107">
        <v>-8.120237272259569</v>
      </c>
      <c r="J107">
        <v>3.3209907840941169</v>
      </c>
      <c r="L107">
        <v>0</v>
      </c>
      <c r="M107">
        <f t="shared" si="16"/>
        <v>9.9999999999999982</v>
      </c>
      <c r="N107">
        <f t="shared" si="17"/>
        <v>5.87785252292473</v>
      </c>
      <c r="O107">
        <f t="shared" si="18"/>
        <v>-8.0901699437494745</v>
      </c>
      <c r="P107">
        <f t="shared" si="19"/>
        <v>-0.83754862291224486</v>
      </c>
      <c r="R107">
        <f t="shared" si="20"/>
        <v>58.778525229247293</v>
      </c>
      <c r="S107">
        <f t="shared" si="21"/>
        <v>8.3754862291224477</v>
      </c>
      <c r="T107">
        <f t="shared" si="22"/>
        <v>59.372247706310397</v>
      </c>
      <c r="U107">
        <f t="shared" si="23"/>
        <v>0.99</v>
      </c>
      <c r="V107">
        <f t="shared" si="24"/>
        <v>10.000000000000002</v>
      </c>
      <c r="W107">
        <f t="shared" si="25"/>
        <v>0</v>
      </c>
      <c r="X107">
        <f t="shared" si="26"/>
        <v>5.8778525229247327</v>
      </c>
      <c r="Y107">
        <f t="shared" si="27"/>
        <v>-8.0901699437494745</v>
      </c>
      <c r="Z107">
        <f t="shared" si="28"/>
        <v>10.000000000000002</v>
      </c>
      <c r="AA107">
        <f t="shared" si="29"/>
        <v>0</v>
      </c>
      <c r="AB107">
        <f t="shared" si="30"/>
        <v>5.8778525229247327</v>
      </c>
      <c r="AC107">
        <f t="shared" si="31"/>
        <v>-8.0901699437494745</v>
      </c>
    </row>
    <row r="108" spans="5:29" x14ac:dyDescent="0.25">
      <c r="E108">
        <v>8.1609368915345168</v>
      </c>
      <c r="F108">
        <v>-3.8583608383036445</v>
      </c>
      <c r="G108">
        <v>-4.3025760532308723</v>
      </c>
      <c r="H108">
        <v>5.0043651373414173</v>
      </c>
      <c r="I108">
        <v>-8.0894222430646199</v>
      </c>
      <c r="J108">
        <v>3.0850571057232021</v>
      </c>
      <c r="L108">
        <v>3.1415926535897934E-2</v>
      </c>
      <c r="M108">
        <f t="shared" si="16"/>
        <v>10</v>
      </c>
      <c r="N108">
        <f t="shared" si="17"/>
        <v>5.8778525229247336</v>
      </c>
      <c r="O108">
        <f t="shared" si="18"/>
        <v>-8.0901699437494763</v>
      </c>
      <c r="P108">
        <f t="shared" si="19"/>
        <v>-0.83754862291224541</v>
      </c>
      <c r="R108">
        <f t="shared" si="20"/>
        <v>58.778525229247336</v>
      </c>
      <c r="S108">
        <f t="shared" si="21"/>
        <v>8.3754862291224548</v>
      </c>
      <c r="T108">
        <f t="shared" si="22"/>
        <v>59.372247706310439</v>
      </c>
      <c r="U108">
        <f t="shared" si="23"/>
        <v>0.99</v>
      </c>
      <c r="V108">
        <f t="shared" si="24"/>
        <v>9.9950656036573164</v>
      </c>
      <c r="W108">
        <f t="shared" si="25"/>
        <v>0.31410759078128214</v>
      </c>
      <c r="X108">
        <f t="shared" si="26"/>
        <v>6.129070536529766</v>
      </c>
      <c r="Y108">
        <f t="shared" si="27"/>
        <v>-7.9015501237569037</v>
      </c>
      <c r="Z108">
        <f t="shared" si="28"/>
        <v>10.000000000000002</v>
      </c>
      <c r="AA108">
        <f t="shared" si="29"/>
        <v>-8.3266726846886741E-16</v>
      </c>
      <c r="AB108">
        <f t="shared" si="30"/>
        <v>5.8778525229247318</v>
      </c>
      <c r="AC108">
        <f t="shared" si="31"/>
        <v>-8.0901699437494745</v>
      </c>
    </row>
    <row r="109" spans="5:29" x14ac:dyDescent="0.25">
      <c r="E109">
        <v>8.1488541143616793</v>
      </c>
      <c r="F109">
        <v>-3.6304310356468013</v>
      </c>
      <c r="G109">
        <v>-4.5184230787148776</v>
      </c>
      <c r="H109">
        <v>5.2045450823111503</v>
      </c>
      <c r="I109">
        <v>-8.0506239307635461</v>
      </c>
      <c r="J109">
        <v>2.8460788484523953</v>
      </c>
      <c r="L109">
        <v>6.2831853071795868E-2</v>
      </c>
      <c r="M109">
        <f t="shared" si="16"/>
        <v>10</v>
      </c>
      <c r="N109">
        <f t="shared" si="17"/>
        <v>5.87785252292473</v>
      </c>
      <c r="O109">
        <f t="shared" si="18"/>
        <v>-8.0901699437494745</v>
      </c>
      <c r="P109">
        <f t="shared" si="19"/>
        <v>-0.83754862291224486</v>
      </c>
      <c r="R109">
        <f t="shared" si="20"/>
        <v>58.7785252292473</v>
      </c>
      <c r="S109">
        <f t="shared" si="21"/>
        <v>8.3754862291224477</v>
      </c>
      <c r="T109">
        <f t="shared" si="22"/>
        <v>59.372247706310404</v>
      </c>
      <c r="U109">
        <f t="shared" si="23"/>
        <v>0.99</v>
      </c>
      <c r="V109">
        <f t="shared" si="24"/>
        <v>9.980267284282716</v>
      </c>
      <c r="W109">
        <f t="shared" si="25"/>
        <v>0.62790519529313371</v>
      </c>
      <c r="X109">
        <f t="shared" si="26"/>
        <v>6.3742398974868983</v>
      </c>
      <c r="Y109">
        <f t="shared" si="27"/>
        <v>-7.7051324277578903</v>
      </c>
      <c r="Z109">
        <f t="shared" si="28"/>
        <v>10</v>
      </c>
      <c r="AA109">
        <f t="shared" si="29"/>
        <v>0</v>
      </c>
      <c r="AB109">
        <f t="shared" si="30"/>
        <v>5.8778525229247327</v>
      </c>
      <c r="AC109">
        <f t="shared" si="31"/>
        <v>-8.0901699437494727</v>
      </c>
    </row>
    <row r="110" spans="5:29" x14ac:dyDescent="0.25">
      <c r="E110">
        <v>8.1287294020010474</v>
      </c>
      <c r="F110">
        <v>-3.3989184358650255</v>
      </c>
      <c r="G110">
        <v>-4.7298109661360215</v>
      </c>
      <c r="H110">
        <v>5.3995887696369858</v>
      </c>
      <c r="I110">
        <v>-8.0038806246064169</v>
      </c>
      <c r="J110">
        <v>2.6042918549694312</v>
      </c>
      <c r="L110">
        <v>9.4247779607693788E-2</v>
      </c>
      <c r="M110">
        <f t="shared" si="16"/>
        <v>10</v>
      </c>
      <c r="N110">
        <f t="shared" si="17"/>
        <v>5.8778525229247309</v>
      </c>
      <c r="O110">
        <f t="shared" si="18"/>
        <v>-8.0901699437494745</v>
      </c>
      <c r="P110">
        <f t="shared" si="19"/>
        <v>-0.83754862291224497</v>
      </c>
      <c r="R110">
        <f t="shared" si="20"/>
        <v>58.778525229247307</v>
      </c>
      <c r="S110">
        <f t="shared" si="21"/>
        <v>8.3754862291224494</v>
      </c>
      <c r="T110">
        <f t="shared" si="22"/>
        <v>59.372247706310411</v>
      </c>
      <c r="U110">
        <f t="shared" si="23"/>
        <v>0.99</v>
      </c>
      <c r="V110">
        <f t="shared" si="24"/>
        <v>9.9556196460308009</v>
      </c>
      <c r="W110">
        <f t="shared" si="25"/>
        <v>0.94108313318514403</v>
      </c>
      <c r="X110">
        <f t="shared" si="26"/>
        <v>6.6131186532365174</v>
      </c>
      <c r="Y110">
        <f t="shared" si="27"/>
        <v>-7.5011106963045941</v>
      </c>
      <c r="Z110">
        <f t="shared" si="28"/>
        <v>10</v>
      </c>
      <c r="AA110">
        <f t="shared" si="29"/>
        <v>8.8817841970012523E-16</v>
      </c>
      <c r="AB110">
        <f t="shared" si="30"/>
        <v>5.87785252292473</v>
      </c>
      <c r="AC110">
        <f t="shared" si="31"/>
        <v>-8.0901699437494727</v>
      </c>
    </row>
    <row r="111" spans="5:29" x14ac:dyDescent="0.25">
      <c r="E111">
        <v>8.1005826151140337</v>
      </c>
      <c r="F111">
        <v>-3.1640515139434475</v>
      </c>
      <c r="G111">
        <v>-4.9365311011705861</v>
      </c>
      <c r="H111">
        <v>5.5893037147474427</v>
      </c>
      <c r="I111">
        <v>-7.9492384545930204</v>
      </c>
      <c r="J111">
        <v>2.3599347398455781</v>
      </c>
      <c r="L111">
        <v>0.12566370614359174</v>
      </c>
      <c r="M111">
        <f t="shared" si="16"/>
        <v>10.000000000000002</v>
      </c>
      <c r="N111">
        <f t="shared" si="17"/>
        <v>5.8778525229247309</v>
      </c>
      <c r="O111">
        <f t="shared" si="18"/>
        <v>-8.0901699437494763</v>
      </c>
      <c r="P111">
        <f t="shared" si="19"/>
        <v>-0.83754862291224497</v>
      </c>
      <c r="R111">
        <f t="shared" si="20"/>
        <v>58.778525229247322</v>
      </c>
      <c r="S111">
        <f t="shared" si="21"/>
        <v>8.3754862291224512</v>
      </c>
      <c r="T111">
        <f t="shared" si="22"/>
        <v>59.372247706310425</v>
      </c>
      <c r="U111">
        <f t="shared" si="23"/>
        <v>0.99</v>
      </c>
      <c r="V111">
        <f t="shared" si="24"/>
        <v>9.9211470131447808</v>
      </c>
      <c r="W111">
        <f t="shared" si="25"/>
        <v>1.2533323356430424</v>
      </c>
      <c r="X111">
        <f t="shared" si="26"/>
        <v>6.8454710592868873</v>
      </c>
      <c r="Y111">
        <f t="shared" si="27"/>
        <v>-7.2896862742141151</v>
      </c>
      <c r="Z111">
        <f t="shared" si="28"/>
        <v>10.000000000000004</v>
      </c>
      <c r="AA111">
        <f t="shared" si="29"/>
        <v>0</v>
      </c>
      <c r="AB111">
        <f t="shared" si="30"/>
        <v>5.8778525229247318</v>
      </c>
      <c r="AC111">
        <f t="shared" si="31"/>
        <v>-8.0901699437494745</v>
      </c>
    </row>
    <row r="112" spans="5:29" x14ac:dyDescent="0.25">
      <c r="E112">
        <v>8.0644415311810942</v>
      </c>
      <c r="F112">
        <v>-2.9260620551781757</v>
      </c>
      <c r="G112">
        <v>-5.1383794760029184</v>
      </c>
      <c r="H112">
        <v>5.7735026918962582</v>
      </c>
      <c r="I112">
        <v>-7.8867513459481291</v>
      </c>
      <c r="J112">
        <v>2.1132486540518705</v>
      </c>
      <c r="L112">
        <v>0.15707963267948966</v>
      </c>
      <c r="M112">
        <f t="shared" si="16"/>
        <v>10</v>
      </c>
      <c r="N112">
        <f t="shared" si="17"/>
        <v>5.87785252292473</v>
      </c>
      <c r="O112">
        <f t="shared" si="18"/>
        <v>-8.0901699437494763</v>
      </c>
      <c r="P112">
        <f t="shared" si="19"/>
        <v>-0.83754862291224486</v>
      </c>
      <c r="R112">
        <f t="shared" si="20"/>
        <v>58.7785252292473</v>
      </c>
      <c r="S112">
        <f t="shared" si="21"/>
        <v>8.3754862291224477</v>
      </c>
      <c r="T112">
        <f t="shared" si="22"/>
        <v>59.372247706310404</v>
      </c>
      <c r="U112">
        <f t="shared" si="23"/>
        <v>0.99</v>
      </c>
      <c r="V112">
        <f t="shared" si="24"/>
        <v>9.8768834059513786</v>
      </c>
      <c r="W112">
        <f t="shared" si="25"/>
        <v>1.5643446504023086</v>
      </c>
      <c r="X112">
        <f t="shared" si="26"/>
        <v>7.0710678118654755</v>
      </c>
      <c r="Y112">
        <f t="shared" si="27"/>
        <v>-7.0710678118654746</v>
      </c>
      <c r="Z112">
        <f t="shared" si="28"/>
        <v>10.000000000000002</v>
      </c>
      <c r="AA112">
        <f t="shared" si="29"/>
        <v>0</v>
      </c>
      <c r="AB112">
        <f t="shared" si="30"/>
        <v>5.8778525229247318</v>
      </c>
      <c r="AC112">
        <f t="shared" si="31"/>
        <v>-8.0901699437494745</v>
      </c>
    </row>
    <row r="113" spans="5:29" x14ac:dyDescent="0.25">
      <c r="E113">
        <v>8.0203418170887026</v>
      </c>
      <c r="F113">
        <v>-2.6851849264321932</v>
      </c>
      <c r="G113">
        <v>-5.3351568906565099</v>
      </c>
      <c r="H113">
        <v>5.9520039189316014</v>
      </c>
      <c r="I113">
        <v>-7.816480965903815</v>
      </c>
      <c r="J113">
        <v>1.8644770469722136</v>
      </c>
      <c r="L113">
        <v>0.18849555921538791</v>
      </c>
      <c r="M113">
        <f t="shared" si="16"/>
        <v>9.9999999999999982</v>
      </c>
      <c r="N113">
        <f t="shared" si="17"/>
        <v>5.8778525229247309</v>
      </c>
      <c r="O113">
        <f t="shared" si="18"/>
        <v>-8.0901699437494745</v>
      </c>
      <c r="P113">
        <f t="shared" si="19"/>
        <v>-0.83754862291224497</v>
      </c>
      <c r="R113">
        <f t="shared" si="20"/>
        <v>58.7785252292473</v>
      </c>
      <c r="S113">
        <f t="shared" si="21"/>
        <v>8.3754862291224477</v>
      </c>
      <c r="T113">
        <f t="shared" si="22"/>
        <v>59.372247706310404</v>
      </c>
      <c r="U113">
        <f t="shared" si="23"/>
        <v>0.99</v>
      </c>
      <c r="V113">
        <f t="shared" si="24"/>
        <v>9.8228725072868865</v>
      </c>
      <c r="W113">
        <f t="shared" si="25"/>
        <v>1.8738131458572493</v>
      </c>
      <c r="X113">
        <f t="shared" si="26"/>
        <v>7.2896862742141195</v>
      </c>
      <c r="Y113">
        <f t="shared" si="27"/>
        <v>-6.8454710592868837</v>
      </c>
      <c r="Z113">
        <f t="shared" si="28"/>
        <v>10</v>
      </c>
      <c r="AA113">
        <f t="shared" si="29"/>
        <v>0</v>
      </c>
      <c r="AB113">
        <f t="shared" si="30"/>
        <v>5.8778525229247336</v>
      </c>
      <c r="AC113">
        <f t="shared" si="31"/>
        <v>-8.0901699437494727</v>
      </c>
    </row>
    <row r="114" spans="5:29" x14ac:dyDescent="0.25">
      <c r="E114">
        <v>7.9683269939304466</v>
      </c>
      <c r="F114">
        <v>-2.4416578443501291</v>
      </c>
      <c r="G114">
        <v>-5.526669149580318</v>
      </c>
      <c r="H114">
        <v>6.1246312366930988</v>
      </c>
      <c r="I114">
        <v>-7.7384966628413387</v>
      </c>
      <c r="J114">
        <v>1.6138654261482401</v>
      </c>
      <c r="L114">
        <v>0.21991148575128586</v>
      </c>
      <c r="M114">
        <f t="shared" si="16"/>
        <v>9.9999999999999982</v>
      </c>
      <c r="N114">
        <f t="shared" si="17"/>
        <v>5.8778525229247309</v>
      </c>
      <c r="O114">
        <f t="shared" si="18"/>
        <v>-8.0901699437494763</v>
      </c>
      <c r="P114">
        <f t="shared" si="19"/>
        <v>-0.83754862291224497</v>
      </c>
      <c r="R114">
        <f t="shared" si="20"/>
        <v>58.7785252292473</v>
      </c>
      <c r="S114">
        <f t="shared" si="21"/>
        <v>8.3754862291224477</v>
      </c>
      <c r="T114">
        <f t="shared" si="22"/>
        <v>59.372247706310404</v>
      </c>
      <c r="U114">
        <f t="shared" si="23"/>
        <v>0.99</v>
      </c>
      <c r="V114">
        <f t="shared" si="24"/>
        <v>9.7591676193874726</v>
      </c>
      <c r="W114">
        <f t="shared" si="25"/>
        <v>2.1814324139654282</v>
      </c>
      <c r="X114">
        <f t="shared" si="26"/>
        <v>7.5011106963045986</v>
      </c>
      <c r="Y114">
        <f t="shared" si="27"/>
        <v>-6.6131186532365165</v>
      </c>
      <c r="Z114">
        <f t="shared" si="28"/>
        <v>9.9999999999999982</v>
      </c>
      <c r="AA114">
        <f t="shared" si="29"/>
        <v>0</v>
      </c>
      <c r="AB114">
        <f t="shared" si="30"/>
        <v>5.8778525229247318</v>
      </c>
      <c r="AC114">
        <f t="shared" si="31"/>
        <v>-8.0901699437494745</v>
      </c>
    </row>
    <row r="115" spans="5:29" x14ac:dyDescent="0.25">
      <c r="E115">
        <v>7.9084483940569603</v>
      </c>
      <c r="F115">
        <v>-2.1957211407606168</v>
      </c>
      <c r="G115">
        <v>-5.7127272532963431</v>
      </c>
      <c r="H115">
        <v>6.29121428285967</v>
      </c>
      <c r="I115">
        <v>-7.6528753978526618</v>
      </c>
      <c r="J115">
        <v>1.3616611149929918</v>
      </c>
      <c r="L115">
        <v>0.25132741228718375</v>
      </c>
      <c r="M115">
        <f t="shared" si="16"/>
        <v>10</v>
      </c>
      <c r="N115">
        <f t="shared" si="17"/>
        <v>5.87785252292473</v>
      </c>
      <c r="O115">
        <f t="shared" si="18"/>
        <v>-8.0901699437494745</v>
      </c>
      <c r="P115">
        <f t="shared" si="19"/>
        <v>-0.83754862291224486</v>
      </c>
      <c r="R115">
        <f t="shared" si="20"/>
        <v>58.7785252292473</v>
      </c>
      <c r="S115">
        <f t="shared" si="21"/>
        <v>8.3754862291224477</v>
      </c>
      <c r="T115">
        <f t="shared" si="22"/>
        <v>59.372247706310404</v>
      </c>
      <c r="U115">
        <f t="shared" si="23"/>
        <v>0.99</v>
      </c>
      <c r="V115">
        <f t="shared" si="24"/>
        <v>9.6858316112863108</v>
      </c>
      <c r="W115">
        <f t="shared" si="25"/>
        <v>2.4868988716485503</v>
      </c>
      <c r="X115">
        <f t="shared" si="26"/>
        <v>7.7051324277578948</v>
      </c>
      <c r="Y115">
        <f t="shared" si="27"/>
        <v>-6.3742398974868948</v>
      </c>
      <c r="Z115">
        <f t="shared" si="28"/>
        <v>10</v>
      </c>
      <c r="AA115">
        <f t="shared" si="29"/>
        <v>0</v>
      </c>
      <c r="AB115">
        <f t="shared" si="30"/>
        <v>5.8778525229247318</v>
      </c>
      <c r="AC115">
        <f t="shared" si="31"/>
        <v>-8.0901699437494745</v>
      </c>
    </row>
    <row r="116" spans="5:29" x14ac:dyDescent="0.25">
      <c r="E116">
        <v>7.8407651104170846</v>
      </c>
      <c r="F116">
        <v>-1.9476175254977992</v>
      </c>
      <c r="G116">
        <v>-5.8931475849192854</v>
      </c>
      <c r="H116">
        <v>6.4515886600765642</v>
      </c>
      <c r="I116">
        <v>-7.5597016687891481</v>
      </c>
      <c r="J116">
        <v>1.1081130087125846</v>
      </c>
      <c r="L116">
        <v>0.28274333882308167</v>
      </c>
      <c r="M116">
        <f t="shared" si="16"/>
        <v>10</v>
      </c>
      <c r="N116">
        <f t="shared" si="17"/>
        <v>5.8778525229247309</v>
      </c>
      <c r="O116">
        <f t="shared" si="18"/>
        <v>-8.0901699437494745</v>
      </c>
      <c r="P116">
        <f t="shared" si="19"/>
        <v>-0.83754862291224497</v>
      </c>
      <c r="R116">
        <f t="shared" si="20"/>
        <v>58.778525229247307</v>
      </c>
      <c r="S116">
        <f t="shared" si="21"/>
        <v>8.3754862291224494</v>
      </c>
      <c r="T116">
        <f t="shared" si="22"/>
        <v>59.372247706310411</v>
      </c>
      <c r="U116">
        <f t="shared" si="23"/>
        <v>0.99</v>
      </c>
      <c r="V116">
        <f t="shared" si="24"/>
        <v>9.6029368567694302</v>
      </c>
      <c r="W116">
        <f t="shared" si="25"/>
        <v>2.7899110603922943</v>
      </c>
      <c r="X116">
        <f t="shared" si="26"/>
        <v>7.9015501237569046</v>
      </c>
      <c r="Y116">
        <f t="shared" si="27"/>
        <v>-6.1290705365297624</v>
      </c>
      <c r="Z116">
        <f t="shared" si="28"/>
        <v>10</v>
      </c>
      <c r="AA116">
        <f t="shared" si="29"/>
        <v>0</v>
      </c>
      <c r="AB116">
        <f t="shared" si="30"/>
        <v>5.87785252292473</v>
      </c>
      <c r="AC116">
        <f t="shared" si="31"/>
        <v>-8.0901699437494727</v>
      </c>
    </row>
    <row r="117" spans="5:29" x14ac:dyDescent="0.25">
      <c r="E117">
        <v>7.76534393824027</v>
      </c>
      <c r="F117">
        <v>-1.6975918468760296</v>
      </c>
      <c r="G117">
        <v>-6.0677520913642402</v>
      </c>
      <c r="H117">
        <v>6.6055960981956998</v>
      </c>
      <c r="I117">
        <v>-7.4590674268723838</v>
      </c>
      <c r="J117">
        <v>0.85347132867668396</v>
      </c>
      <c r="L117">
        <v>0.31415926535897931</v>
      </c>
      <c r="M117">
        <f t="shared" si="16"/>
        <v>9.9999999999999964</v>
      </c>
      <c r="N117">
        <f t="shared" si="17"/>
        <v>5.87785252292473</v>
      </c>
      <c r="O117">
        <f t="shared" si="18"/>
        <v>-8.0901699437494745</v>
      </c>
      <c r="P117">
        <f t="shared" si="19"/>
        <v>-0.83754862291224486</v>
      </c>
      <c r="R117">
        <f t="shared" si="20"/>
        <v>58.778525229247279</v>
      </c>
      <c r="S117">
        <f t="shared" si="21"/>
        <v>8.3754862291224459</v>
      </c>
      <c r="T117">
        <f t="shared" si="22"/>
        <v>59.372247706310382</v>
      </c>
      <c r="U117">
        <f t="shared" si="23"/>
        <v>0.99</v>
      </c>
      <c r="V117">
        <f t="shared" si="24"/>
        <v>9.5105651629515346</v>
      </c>
      <c r="W117">
        <f t="shared" si="25"/>
        <v>3.0901699437494736</v>
      </c>
      <c r="X117">
        <f t="shared" si="26"/>
        <v>8.0901699437494745</v>
      </c>
      <c r="Y117">
        <f t="shared" si="27"/>
        <v>-5.87785252292473</v>
      </c>
      <c r="Z117">
        <f t="shared" si="28"/>
        <v>9.9999999999999982</v>
      </c>
      <c r="AA117">
        <f t="shared" si="29"/>
        <v>0</v>
      </c>
      <c r="AB117">
        <f t="shared" si="30"/>
        <v>5.8778525229247318</v>
      </c>
      <c r="AC117">
        <f t="shared" si="31"/>
        <v>-8.0901699437494727</v>
      </c>
    </row>
    <row r="118" spans="5:29" x14ac:dyDescent="0.25">
      <c r="E118">
        <v>7.6822593091177476</v>
      </c>
      <c r="F118">
        <v>-1.4458908500541399</v>
      </c>
      <c r="G118">
        <v>-6.2363684590636081</v>
      </c>
      <c r="H118">
        <v>6.7530846104691999</v>
      </c>
      <c r="I118">
        <v>-7.35107198594942</v>
      </c>
      <c r="J118">
        <v>0.59798737548022041</v>
      </c>
      <c r="L118">
        <v>0.34557519189487723</v>
      </c>
      <c r="M118">
        <f t="shared" si="16"/>
        <v>9.9999999999999964</v>
      </c>
      <c r="N118">
        <f t="shared" si="17"/>
        <v>5.8778525229247309</v>
      </c>
      <c r="O118">
        <f t="shared" si="18"/>
        <v>-8.0901699437494745</v>
      </c>
      <c r="P118">
        <f t="shared" si="19"/>
        <v>-0.83754862291224497</v>
      </c>
      <c r="R118">
        <f t="shared" si="20"/>
        <v>58.778525229247286</v>
      </c>
      <c r="S118">
        <f t="shared" si="21"/>
        <v>8.3754862291224459</v>
      </c>
      <c r="T118">
        <f t="shared" si="22"/>
        <v>59.37224770631039</v>
      </c>
      <c r="U118">
        <f t="shared" si="23"/>
        <v>0.99</v>
      </c>
      <c r="V118">
        <f t="shared" si="24"/>
        <v>9.4088076895422539</v>
      </c>
      <c r="W118">
        <f t="shared" si="25"/>
        <v>3.3873792024529132</v>
      </c>
      <c r="X118">
        <f t="shared" si="26"/>
        <v>8.2708057427456207</v>
      </c>
      <c r="Y118">
        <f t="shared" si="27"/>
        <v>-5.6208337785213063</v>
      </c>
      <c r="Z118">
        <f t="shared" si="28"/>
        <v>10</v>
      </c>
      <c r="AA118">
        <f t="shared" si="29"/>
        <v>0</v>
      </c>
      <c r="AB118">
        <f t="shared" si="30"/>
        <v>5.8778525229247336</v>
      </c>
      <c r="AC118">
        <f t="shared" si="31"/>
        <v>-8.0901699437494745</v>
      </c>
    </row>
    <row r="119" spans="5:29" x14ac:dyDescent="0.25">
      <c r="E119">
        <v>7.5915932175475342</v>
      </c>
      <c r="F119">
        <v>-1.192762933527765</v>
      </c>
      <c r="G119">
        <v>-6.3988302840197688</v>
      </c>
      <c r="H119">
        <v>6.893908643541951</v>
      </c>
      <c r="I119">
        <v>-7.2358219244819999</v>
      </c>
      <c r="J119">
        <v>0.34191328094004847</v>
      </c>
      <c r="L119">
        <v>0.37699111843077515</v>
      </c>
      <c r="M119">
        <f t="shared" si="16"/>
        <v>10</v>
      </c>
      <c r="N119">
        <f t="shared" si="17"/>
        <v>5.87785252292473</v>
      </c>
      <c r="O119">
        <f t="shared" si="18"/>
        <v>-8.0901699437494727</v>
      </c>
      <c r="P119">
        <f t="shared" si="19"/>
        <v>-0.83754862291224486</v>
      </c>
      <c r="R119">
        <f t="shared" si="20"/>
        <v>58.7785252292473</v>
      </c>
      <c r="S119">
        <f t="shared" si="21"/>
        <v>8.3754862291224477</v>
      </c>
      <c r="T119">
        <f t="shared" si="22"/>
        <v>59.372247706310404</v>
      </c>
      <c r="U119">
        <f t="shared" si="23"/>
        <v>0.99</v>
      </c>
      <c r="V119">
        <f t="shared" si="24"/>
        <v>9.2977648588825144</v>
      </c>
      <c r="W119">
        <f t="shared" si="25"/>
        <v>3.6812455268467783</v>
      </c>
      <c r="X119">
        <f t="shared" si="26"/>
        <v>8.4432792550201512</v>
      </c>
      <c r="Y119">
        <f t="shared" si="27"/>
        <v>-5.3582679497899655</v>
      </c>
      <c r="Z119">
        <f t="shared" si="28"/>
        <v>10</v>
      </c>
      <c r="AA119">
        <f t="shared" si="29"/>
        <v>0</v>
      </c>
      <c r="AB119">
        <f t="shared" si="30"/>
        <v>5.8778525229247327</v>
      </c>
      <c r="AC119">
        <f t="shared" si="31"/>
        <v>-8.0901699437494727</v>
      </c>
    </row>
    <row r="120" spans="5:29" x14ac:dyDescent="0.25">
      <c r="E120">
        <v>7.4934351400157562</v>
      </c>
      <c r="F120">
        <v>-0.93845790399001106</v>
      </c>
      <c r="G120">
        <v>-6.5549772360257448</v>
      </c>
      <c r="H120">
        <v>7.0279292210952047</v>
      </c>
      <c r="I120">
        <v>-7.1134309803664841</v>
      </c>
      <c r="J120">
        <v>8.5501759271278802E-2</v>
      </c>
      <c r="L120">
        <v>0.40840704496667313</v>
      </c>
      <c r="M120">
        <f t="shared" si="16"/>
        <v>9.9999999999999982</v>
      </c>
      <c r="N120">
        <f t="shared" si="17"/>
        <v>5.8778525229247318</v>
      </c>
      <c r="O120">
        <f t="shared" si="18"/>
        <v>-8.0901699437494745</v>
      </c>
      <c r="P120">
        <f t="shared" si="19"/>
        <v>-0.83754862291224508</v>
      </c>
      <c r="R120">
        <f t="shared" si="20"/>
        <v>58.778525229247307</v>
      </c>
      <c r="S120">
        <f t="shared" si="21"/>
        <v>8.3754862291224494</v>
      </c>
      <c r="T120">
        <f t="shared" si="22"/>
        <v>59.372247706310411</v>
      </c>
      <c r="U120">
        <f t="shared" si="23"/>
        <v>0.99</v>
      </c>
      <c r="V120">
        <f t="shared" si="24"/>
        <v>9.1775462568398112</v>
      </c>
      <c r="W120">
        <f t="shared" si="25"/>
        <v>3.971478906347806</v>
      </c>
      <c r="X120">
        <f t="shared" si="26"/>
        <v>8.6074202700394373</v>
      </c>
      <c r="Y120">
        <f t="shared" si="27"/>
        <v>-5.0904141575037123</v>
      </c>
      <c r="Z120">
        <f t="shared" si="28"/>
        <v>10</v>
      </c>
      <c r="AA120">
        <f t="shared" si="29"/>
        <v>0</v>
      </c>
      <c r="AB120">
        <f t="shared" si="30"/>
        <v>5.8778525229247318</v>
      </c>
      <c r="AC120">
        <f t="shared" si="31"/>
        <v>-8.0901699437494745</v>
      </c>
    </row>
    <row r="121" spans="5:29" x14ac:dyDescent="0.25">
      <c r="E121">
        <v>7.3878819466941712</v>
      </c>
      <c r="F121">
        <v>-0.68322672980241483</v>
      </c>
      <c r="G121">
        <v>-6.7046552168917568</v>
      </c>
      <c r="H121">
        <v>7.1550140809994147</v>
      </c>
      <c r="I121">
        <v>-6.9840199386882755</v>
      </c>
      <c r="J121">
        <v>-0.17099414231113844</v>
      </c>
      <c r="L121">
        <v>0.4398229715025711</v>
      </c>
      <c r="M121">
        <f t="shared" si="16"/>
        <v>10</v>
      </c>
      <c r="N121">
        <f t="shared" si="17"/>
        <v>5.87785252292473</v>
      </c>
      <c r="O121">
        <f t="shared" si="18"/>
        <v>-8.0901699437494745</v>
      </c>
      <c r="P121">
        <f t="shared" si="19"/>
        <v>-0.83754862291224486</v>
      </c>
      <c r="R121">
        <f t="shared" si="20"/>
        <v>58.7785252292473</v>
      </c>
      <c r="S121">
        <f t="shared" si="21"/>
        <v>8.3754862291224477</v>
      </c>
      <c r="T121">
        <f t="shared" si="22"/>
        <v>59.372247706310404</v>
      </c>
      <c r="U121">
        <f t="shared" si="23"/>
        <v>0.99</v>
      </c>
      <c r="V121">
        <f t="shared" si="24"/>
        <v>9.0482705246601967</v>
      </c>
      <c r="W121">
        <f t="shared" si="25"/>
        <v>4.257792915650727</v>
      </c>
      <c r="X121">
        <f t="shared" si="26"/>
        <v>8.7630668004386365</v>
      </c>
      <c r="Y121">
        <f t="shared" si="27"/>
        <v>-4.8175367410171521</v>
      </c>
      <c r="Z121">
        <f t="shared" si="28"/>
        <v>10.000000000000002</v>
      </c>
      <c r="AA121">
        <f t="shared" si="29"/>
        <v>0</v>
      </c>
      <c r="AB121">
        <f t="shared" si="30"/>
        <v>5.8778525229247318</v>
      </c>
      <c r="AC121">
        <f t="shared" si="31"/>
        <v>-8.0901699437494745</v>
      </c>
    </row>
    <row r="122" spans="5:29" x14ac:dyDescent="0.25">
      <c r="E122">
        <v>7.2750378058409959</v>
      </c>
      <c r="F122">
        <v>-0.42732129331946783</v>
      </c>
      <c r="G122">
        <v>-6.8477165125215285</v>
      </c>
      <c r="H122">
        <v>7.2750378058409959</v>
      </c>
      <c r="I122">
        <v>-6.8477165125215294</v>
      </c>
      <c r="J122">
        <v>-0.42732129331946711</v>
      </c>
      <c r="L122">
        <v>0.47123889803846897</v>
      </c>
      <c r="M122">
        <f t="shared" si="16"/>
        <v>10</v>
      </c>
      <c r="N122">
        <f t="shared" si="17"/>
        <v>5.87785252292473</v>
      </c>
      <c r="O122">
        <f t="shared" si="18"/>
        <v>-8.0901699437494763</v>
      </c>
      <c r="P122">
        <f t="shared" si="19"/>
        <v>-0.83754862291224486</v>
      </c>
      <c r="R122">
        <f t="shared" si="20"/>
        <v>58.7785252292473</v>
      </c>
      <c r="S122">
        <f t="shared" si="21"/>
        <v>8.3754862291224477</v>
      </c>
      <c r="T122">
        <f t="shared" si="22"/>
        <v>59.372247706310404</v>
      </c>
      <c r="U122">
        <f t="shared" si="23"/>
        <v>0.99</v>
      </c>
      <c r="V122">
        <f t="shared" si="24"/>
        <v>8.9100652418836788</v>
      </c>
      <c r="W122">
        <f t="shared" si="25"/>
        <v>4.5399049973954675</v>
      </c>
      <c r="X122">
        <f t="shared" si="26"/>
        <v>8.910065241883677</v>
      </c>
      <c r="Y122">
        <f t="shared" si="27"/>
        <v>-4.5399049973954684</v>
      </c>
      <c r="Z122">
        <f t="shared" si="28"/>
        <v>10</v>
      </c>
      <c r="AA122">
        <f t="shared" si="29"/>
        <v>0</v>
      </c>
      <c r="AB122">
        <f t="shared" si="30"/>
        <v>5.87785252292473</v>
      </c>
      <c r="AC122">
        <f t="shared" si="31"/>
        <v>-8.0901699437494727</v>
      </c>
    </row>
    <row r="123" spans="5:29" x14ac:dyDescent="0.25">
      <c r="E123">
        <v>7.1550140809994147</v>
      </c>
      <c r="F123">
        <v>-0.17099414231113844</v>
      </c>
      <c r="G123">
        <v>-6.9840199386882755</v>
      </c>
      <c r="H123">
        <v>7.3878819466941721</v>
      </c>
      <c r="I123">
        <v>-6.7046552168917568</v>
      </c>
      <c r="J123">
        <v>-0.6832267298024155</v>
      </c>
      <c r="L123">
        <v>0.50265482457436694</v>
      </c>
      <c r="M123">
        <f t="shared" si="16"/>
        <v>10</v>
      </c>
      <c r="N123">
        <f t="shared" si="17"/>
        <v>5.8778525229247309</v>
      </c>
      <c r="O123">
        <f t="shared" si="18"/>
        <v>-8.0901699437494745</v>
      </c>
      <c r="P123">
        <f t="shared" si="19"/>
        <v>-0.83754862291224497</v>
      </c>
      <c r="R123">
        <f t="shared" si="20"/>
        <v>58.778525229247307</v>
      </c>
      <c r="S123">
        <f t="shared" si="21"/>
        <v>8.3754862291224494</v>
      </c>
      <c r="T123">
        <f t="shared" si="22"/>
        <v>59.372247706310411</v>
      </c>
      <c r="U123">
        <f t="shared" si="23"/>
        <v>0.99</v>
      </c>
      <c r="V123">
        <f t="shared" si="24"/>
        <v>8.7630668004386365</v>
      </c>
      <c r="W123">
        <f t="shared" si="25"/>
        <v>4.8175367410171521</v>
      </c>
      <c r="X123">
        <f t="shared" si="26"/>
        <v>9.0482705246601984</v>
      </c>
      <c r="Y123">
        <f t="shared" si="27"/>
        <v>-4.257792915650727</v>
      </c>
      <c r="Z123">
        <f t="shared" si="28"/>
        <v>10</v>
      </c>
      <c r="AA123">
        <f t="shared" si="29"/>
        <v>0</v>
      </c>
      <c r="AB123">
        <f t="shared" si="30"/>
        <v>5.8778525229247336</v>
      </c>
      <c r="AC123">
        <f t="shared" si="31"/>
        <v>-8.0901699437494763</v>
      </c>
    </row>
    <row r="124" spans="5:29" x14ac:dyDescent="0.25">
      <c r="E124">
        <v>7.0279292210952047</v>
      </c>
      <c r="F124">
        <v>8.5501759271278802E-2</v>
      </c>
      <c r="G124">
        <v>-7.1134309803664841</v>
      </c>
      <c r="H124">
        <v>7.4934351400157562</v>
      </c>
      <c r="I124">
        <v>-6.5549772360257448</v>
      </c>
      <c r="J124">
        <v>-0.93845790399001072</v>
      </c>
      <c r="L124">
        <v>0.53407075111026492</v>
      </c>
      <c r="M124">
        <f t="shared" si="16"/>
        <v>10</v>
      </c>
      <c r="N124">
        <f t="shared" si="17"/>
        <v>5.87785252292473</v>
      </c>
      <c r="O124">
        <f t="shared" si="18"/>
        <v>-8.0901699437494727</v>
      </c>
      <c r="P124">
        <f t="shared" si="19"/>
        <v>-0.83754862291224486</v>
      </c>
      <c r="R124">
        <f t="shared" si="20"/>
        <v>58.7785252292473</v>
      </c>
      <c r="S124">
        <f t="shared" si="21"/>
        <v>8.3754862291224477</v>
      </c>
      <c r="T124">
        <f t="shared" si="22"/>
        <v>59.372247706310404</v>
      </c>
      <c r="U124">
        <f t="shared" si="23"/>
        <v>0.99</v>
      </c>
      <c r="V124">
        <f t="shared" si="24"/>
        <v>8.6074202700394356</v>
      </c>
      <c r="W124">
        <f t="shared" si="25"/>
        <v>5.0904141575037123</v>
      </c>
      <c r="X124">
        <f t="shared" si="26"/>
        <v>9.1775462568398112</v>
      </c>
      <c r="Y124">
        <f t="shared" si="27"/>
        <v>-3.971478906347806</v>
      </c>
      <c r="Z124">
        <f t="shared" si="28"/>
        <v>10</v>
      </c>
      <c r="AA124">
        <f t="shared" si="29"/>
        <v>0</v>
      </c>
      <c r="AB124">
        <f t="shared" si="30"/>
        <v>5.8778525229247309</v>
      </c>
      <c r="AC124">
        <f t="shared" si="31"/>
        <v>-8.0901699437494745</v>
      </c>
    </row>
    <row r="125" spans="5:29" x14ac:dyDescent="0.25">
      <c r="E125">
        <v>6.893908643541951</v>
      </c>
      <c r="F125">
        <v>0.34191328094004847</v>
      </c>
      <c r="G125">
        <v>-7.2358219244819999</v>
      </c>
      <c r="H125">
        <v>7.5915932175475351</v>
      </c>
      <c r="I125">
        <v>-6.3988302840197697</v>
      </c>
      <c r="J125">
        <v>-1.1927629335277652</v>
      </c>
      <c r="L125">
        <v>0.56548667764616278</v>
      </c>
      <c r="M125">
        <f t="shared" si="16"/>
        <v>10</v>
      </c>
      <c r="N125">
        <f t="shared" si="17"/>
        <v>5.8778525229247318</v>
      </c>
      <c r="O125">
        <f t="shared" si="18"/>
        <v>-8.0901699437494745</v>
      </c>
      <c r="P125">
        <f t="shared" si="19"/>
        <v>-0.83754862291224508</v>
      </c>
      <c r="R125">
        <f t="shared" si="20"/>
        <v>58.778525229247322</v>
      </c>
      <c r="S125">
        <f t="shared" si="21"/>
        <v>8.3754862291224512</v>
      </c>
      <c r="T125">
        <f t="shared" si="22"/>
        <v>59.372247706310425</v>
      </c>
      <c r="U125">
        <f t="shared" si="23"/>
        <v>0.99</v>
      </c>
      <c r="V125">
        <f t="shared" si="24"/>
        <v>8.4432792550201512</v>
      </c>
      <c r="W125">
        <f t="shared" si="25"/>
        <v>5.3582679497899655</v>
      </c>
      <c r="X125">
        <f t="shared" si="26"/>
        <v>9.2977648588825144</v>
      </c>
      <c r="Y125">
        <f t="shared" si="27"/>
        <v>-3.6812455268467787</v>
      </c>
      <c r="Z125">
        <f t="shared" si="28"/>
        <v>10</v>
      </c>
      <c r="AA125">
        <f t="shared" si="29"/>
        <v>0</v>
      </c>
      <c r="AB125">
        <f t="shared" si="30"/>
        <v>5.8778525229247318</v>
      </c>
      <c r="AC125">
        <f t="shared" si="31"/>
        <v>-8.0901699437494727</v>
      </c>
    </row>
    <row r="126" spans="5:29" x14ac:dyDescent="0.25">
      <c r="E126">
        <v>6.7530846104691999</v>
      </c>
      <c r="F126">
        <v>0.59798737548021974</v>
      </c>
      <c r="G126">
        <v>-7.3510719859494182</v>
      </c>
      <c r="H126">
        <v>7.6822593091177493</v>
      </c>
      <c r="I126">
        <v>-6.236368459063609</v>
      </c>
      <c r="J126">
        <v>-1.4458908500541403</v>
      </c>
      <c r="L126">
        <v>0.59690260418206065</v>
      </c>
      <c r="M126">
        <f t="shared" si="16"/>
        <v>9.9999999999999982</v>
      </c>
      <c r="N126">
        <f t="shared" si="17"/>
        <v>5.8778525229247318</v>
      </c>
      <c r="O126">
        <f t="shared" si="18"/>
        <v>-8.0901699437494745</v>
      </c>
      <c r="P126">
        <f t="shared" si="19"/>
        <v>-0.83754862291224508</v>
      </c>
      <c r="R126">
        <f t="shared" si="20"/>
        <v>58.778525229247307</v>
      </c>
      <c r="S126">
        <f t="shared" si="21"/>
        <v>8.3754862291224494</v>
      </c>
      <c r="T126">
        <f t="shared" si="22"/>
        <v>59.372247706310411</v>
      </c>
      <c r="U126">
        <f t="shared" si="23"/>
        <v>0.99</v>
      </c>
      <c r="V126">
        <f t="shared" si="24"/>
        <v>8.270805742745619</v>
      </c>
      <c r="W126">
        <f t="shared" si="25"/>
        <v>5.6208337785213036</v>
      </c>
      <c r="X126">
        <f t="shared" si="26"/>
        <v>9.4088076895422557</v>
      </c>
      <c r="Y126">
        <f t="shared" si="27"/>
        <v>-3.3873792024529132</v>
      </c>
      <c r="Z126">
        <f t="shared" si="28"/>
        <v>9.9999999999999982</v>
      </c>
      <c r="AA126">
        <f t="shared" si="29"/>
        <v>0</v>
      </c>
      <c r="AB126">
        <f t="shared" si="30"/>
        <v>5.8778525229247327</v>
      </c>
      <c r="AC126">
        <f t="shared" si="31"/>
        <v>-8.0901699437494745</v>
      </c>
    </row>
    <row r="127" spans="5:29" x14ac:dyDescent="0.25">
      <c r="E127">
        <v>6.6055960981956998</v>
      </c>
      <c r="F127">
        <v>0.85347132867668474</v>
      </c>
      <c r="G127">
        <v>-7.4590674268723847</v>
      </c>
      <c r="H127">
        <v>7.7653439382402709</v>
      </c>
      <c r="I127">
        <v>-6.0677520913642402</v>
      </c>
      <c r="J127">
        <v>-1.6975918468760305</v>
      </c>
      <c r="L127">
        <v>0.62831853071795862</v>
      </c>
      <c r="M127">
        <f t="shared" si="16"/>
        <v>10</v>
      </c>
      <c r="N127">
        <f t="shared" si="17"/>
        <v>5.8778525229247309</v>
      </c>
      <c r="O127">
        <f t="shared" si="18"/>
        <v>-8.0901699437494727</v>
      </c>
      <c r="P127">
        <f t="shared" si="19"/>
        <v>-0.83754862291224497</v>
      </c>
      <c r="R127">
        <f t="shared" si="20"/>
        <v>58.778525229247307</v>
      </c>
      <c r="S127">
        <f t="shared" si="21"/>
        <v>8.3754862291224494</v>
      </c>
      <c r="T127">
        <f t="shared" si="22"/>
        <v>59.372247706310411</v>
      </c>
      <c r="U127">
        <f t="shared" si="23"/>
        <v>0.99</v>
      </c>
      <c r="V127">
        <f t="shared" si="24"/>
        <v>8.0901699437494745</v>
      </c>
      <c r="W127">
        <f t="shared" si="25"/>
        <v>5.8778525229247309</v>
      </c>
      <c r="X127">
        <f t="shared" si="26"/>
        <v>9.5105651629515364</v>
      </c>
      <c r="Y127">
        <f t="shared" si="27"/>
        <v>-3.0901699437494732</v>
      </c>
      <c r="Z127">
        <f t="shared" si="28"/>
        <v>10</v>
      </c>
      <c r="AA127">
        <f t="shared" si="29"/>
        <v>0</v>
      </c>
      <c r="AB127">
        <f t="shared" si="30"/>
        <v>5.8778525229247327</v>
      </c>
      <c r="AC127">
        <f t="shared" si="31"/>
        <v>-8.0901699437494727</v>
      </c>
    </row>
    <row r="128" spans="5:29" x14ac:dyDescent="0.25">
      <c r="E128">
        <v>6.4515886600765624</v>
      </c>
      <c r="F128">
        <v>1.1081130087125852</v>
      </c>
      <c r="G128">
        <v>-7.5597016687891481</v>
      </c>
      <c r="H128">
        <v>7.8407651104170846</v>
      </c>
      <c r="I128">
        <v>-5.8931475849192836</v>
      </c>
      <c r="J128">
        <v>-1.9476175254978001</v>
      </c>
      <c r="L128">
        <v>0.65973445725385649</v>
      </c>
      <c r="M128">
        <f t="shared" si="16"/>
        <v>9.9999999999999982</v>
      </c>
      <c r="N128">
        <f t="shared" si="17"/>
        <v>5.8778525229247309</v>
      </c>
      <c r="O128">
        <f t="shared" si="18"/>
        <v>-8.0901699437494745</v>
      </c>
      <c r="P128">
        <f t="shared" si="19"/>
        <v>-0.83754862291224497</v>
      </c>
      <c r="R128">
        <f t="shared" si="20"/>
        <v>58.7785252292473</v>
      </c>
      <c r="S128">
        <f t="shared" si="21"/>
        <v>8.3754862291224477</v>
      </c>
      <c r="T128">
        <f t="shared" si="22"/>
        <v>59.372247706310404</v>
      </c>
      <c r="U128">
        <f t="shared" si="23"/>
        <v>0.99</v>
      </c>
      <c r="V128">
        <f t="shared" si="24"/>
        <v>7.9015501237569037</v>
      </c>
      <c r="W128">
        <f t="shared" si="25"/>
        <v>6.1290705365297624</v>
      </c>
      <c r="X128">
        <f t="shared" si="26"/>
        <v>9.6029368567694302</v>
      </c>
      <c r="Y128">
        <f t="shared" si="27"/>
        <v>-2.7899110603922925</v>
      </c>
      <c r="Z128">
        <f t="shared" si="28"/>
        <v>9.9999999999999982</v>
      </c>
      <c r="AA128">
        <f t="shared" si="29"/>
        <v>0</v>
      </c>
      <c r="AB128">
        <f t="shared" si="30"/>
        <v>5.8778525229247318</v>
      </c>
      <c r="AC128">
        <f t="shared" si="31"/>
        <v>-8.0901699437494727</v>
      </c>
    </row>
    <row r="129" spans="5:29" x14ac:dyDescent="0.25">
      <c r="E129">
        <v>6.2912142828596682</v>
      </c>
      <c r="F129">
        <v>1.3616611149929936</v>
      </c>
      <c r="G129">
        <v>-7.6528753978526618</v>
      </c>
      <c r="H129">
        <v>7.9084483940569603</v>
      </c>
      <c r="I129">
        <v>-5.7127272532963422</v>
      </c>
      <c r="J129">
        <v>-2.1957211407606176</v>
      </c>
      <c r="L129">
        <v>0.69115038378975446</v>
      </c>
      <c r="M129">
        <f t="shared" si="16"/>
        <v>10</v>
      </c>
      <c r="N129">
        <f t="shared" si="17"/>
        <v>5.87785252292473</v>
      </c>
      <c r="O129">
        <f t="shared" si="18"/>
        <v>-8.0901699437494727</v>
      </c>
      <c r="P129">
        <f t="shared" si="19"/>
        <v>-0.83754862291224486</v>
      </c>
      <c r="R129">
        <f t="shared" si="20"/>
        <v>58.7785252292473</v>
      </c>
      <c r="S129">
        <f t="shared" si="21"/>
        <v>8.3754862291224477</v>
      </c>
      <c r="T129">
        <f t="shared" si="22"/>
        <v>59.372247706310404</v>
      </c>
      <c r="U129">
        <f t="shared" si="23"/>
        <v>0.99</v>
      </c>
      <c r="V129">
        <f t="shared" si="24"/>
        <v>7.7051324277578921</v>
      </c>
      <c r="W129">
        <f t="shared" si="25"/>
        <v>6.3742398974868957</v>
      </c>
      <c r="X129">
        <f t="shared" si="26"/>
        <v>9.6858316112863108</v>
      </c>
      <c r="Y129">
        <f t="shared" si="27"/>
        <v>-2.4868988716485485</v>
      </c>
      <c r="Z129">
        <f t="shared" si="28"/>
        <v>10</v>
      </c>
      <c r="AA129">
        <f t="shared" si="29"/>
        <v>0</v>
      </c>
      <c r="AB129">
        <f t="shared" si="30"/>
        <v>5.8778525229247309</v>
      </c>
      <c r="AC129">
        <f t="shared" si="31"/>
        <v>-8.0901699437494727</v>
      </c>
    </row>
    <row r="130" spans="5:29" x14ac:dyDescent="0.25">
      <c r="E130">
        <v>6.1246312366930971</v>
      </c>
      <c r="F130">
        <v>1.6138654261482419</v>
      </c>
      <c r="G130">
        <v>-7.7384966628413387</v>
      </c>
      <c r="H130">
        <v>7.9683269939304484</v>
      </c>
      <c r="I130">
        <v>-5.5266691495803171</v>
      </c>
      <c r="J130">
        <v>-2.4416578443501313</v>
      </c>
      <c r="L130">
        <v>0.72256631032565244</v>
      </c>
      <c r="M130">
        <f t="shared" si="16"/>
        <v>10</v>
      </c>
      <c r="N130">
        <f t="shared" si="17"/>
        <v>5.87785252292473</v>
      </c>
      <c r="O130">
        <f t="shared" si="18"/>
        <v>-8.0901699437494745</v>
      </c>
      <c r="P130">
        <f t="shared" si="19"/>
        <v>-0.83754862291224486</v>
      </c>
      <c r="R130">
        <f t="shared" si="20"/>
        <v>58.7785252292473</v>
      </c>
      <c r="S130">
        <f t="shared" si="21"/>
        <v>8.3754862291224477</v>
      </c>
      <c r="T130">
        <f t="shared" si="22"/>
        <v>59.372247706310404</v>
      </c>
      <c r="U130">
        <f t="shared" si="23"/>
        <v>0.99</v>
      </c>
      <c r="V130">
        <f t="shared" si="24"/>
        <v>7.5011106963045959</v>
      </c>
      <c r="W130">
        <f t="shared" si="25"/>
        <v>6.6131186532365174</v>
      </c>
      <c r="X130">
        <f t="shared" si="26"/>
        <v>9.7591676193874743</v>
      </c>
      <c r="Y130">
        <f t="shared" si="27"/>
        <v>-2.1814324139654264</v>
      </c>
      <c r="Z130">
        <f t="shared" si="28"/>
        <v>10</v>
      </c>
      <c r="AA130">
        <f t="shared" si="29"/>
        <v>0</v>
      </c>
      <c r="AB130">
        <f t="shared" si="30"/>
        <v>5.8778525229247318</v>
      </c>
      <c r="AC130">
        <f t="shared" si="31"/>
        <v>-8.0901699437494745</v>
      </c>
    </row>
    <row r="131" spans="5:29" x14ac:dyDescent="0.25">
      <c r="E131">
        <v>5.9520039189315996</v>
      </c>
      <c r="F131">
        <v>1.8644770469722158</v>
      </c>
      <c r="G131">
        <v>-7.816480965903815</v>
      </c>
      <c r="H131">
        <v>8.0203418170887044</v>
      </c>
      <c r="I131">
        <v>-5.3351568906565081</v>
      </c>
      <c r="J131">
        <v>-2.6851849264321959</v>
      </c>
      <c r="L131">
        <v>0.7539822368615503</v>
      </c>
      <c r="M131">
        <f t="shared" si="16"/>
        <v>9.9999999999999982</v>
      </c>
      <c r="N131">
        <f t="shared" si="17"/>
        <v>5.8778525229247318</v>
      </c>
      <c r="O131">
        <f t="shared" si="18"/>
        <v>-8.0901699437494745</v>
      </c>
      <c r="P131">
        <f t="shared" si="19"/>
        <v>-0.83754862291224508</v>
      </c>
      <c r="R131">
        <f t="shared" si="20"/>
        <v>58.778525229247307</v>
      </c>
      <c r="S131">
        <f t="shared" si="21"/>
        <v>8.3754862291224494</v>
      </c>
      <c r="T131">
        <f t="shared" si="22"/>
        <v>59.372247706310411</v>
      </c>
      <c r="U131">
        <f t="shared" si="23"/>
        <v>0.99</v>
      </c>
      <c r="V131">
        <f t="shared" si="24"/>
        <v>7.289686274214116</v>
      </c>
      <c r="W131">
        <f t="shared" si="25"/>
        <v>6.8454710592868855</v>
      </c>
      <c r="X131">
        <f t="shared" si="26"/>
        <v>9.8228725072868901</v>
      </c>
      <c r="Y131">
        <f t="shared" si="27"/>
        <v>-1.873813145857246</v>
      </c>
      <c r="Z131">
        <f t="shared" si="28"/>
        <v>10</v>
      </c>
      <c r="AA131">
        <f t="shared" si="29"/>
        <v>0</v>
      </c>
      <c r="AB131">
        <f t="shared" si="30"/>
        <v>5.8778525229247336</v>
      </c>
      <c r="AC131">
        <f t="shared" si="31"/>
        <v>-8.0901699437494763</v>
      </c>
    </row>
    <row r="132" spans="5:29" x14ac:dyDescent="0.25">
      <c r="E132">
        <v>5.7735026918962582</v>
      </c>
      <c r="F132">
        <v>2.1132486540518705</v>
      </c>
      <c r="G132">
        <v>-7.8867513459481273</v>
      </c>
      <c r="H132">
        <v>8.0644415311810942</v>
      </c>
      <c r="I132">
        <v>-5.1383794760029184</v>
      </c>
      <c r="J132">
        <v>-2.9260620551781753</v>
      </c>
      <c r="L132">
        <v>0.78539816339744828</v>
      </c>
      <c r="M132">
        <f t="shared" si="16"/>
        <v>9.9999999999999982</v>
      </c>
      <c r="N132">
        <f t="shared" si="17"/>
        <v>5.8778525229247318</v>
      </c>
      <c r="O132">
        <f t="shared" si="18"/>
        <v>-8.0901699437494727</v>
      </c>
      <c r="P132">
        <f t="shared" si="19"/>
        <v>-0.83754862291224508</v>
      </c>
      <c r="R132">
        <f t="shared" si="20"/>
        <v>58.778525229247307</v>
      </c>
      <c r="S132">
        <f t="shared" si="21"/>
        <v>8.3754862291224494</v>
      </c>
      <c r="T132">
        <f t="shared" si="22"/>
        <v>59.372247706310411</v>
      </c>
      <c r="U132">
        <f t="shared" si="23"/>
        <v>0.99</v>
      </c>
      <c r="V132">
        <f t="shared" si="24"/>
        <v>7.0710678118654746</v>
      </c>
      <c r="W132">
        <f t="shared" si="25"/>
        <v>7.0710678118654728</v>
      </c>
      <c r="X132">
        <f t="shared" si="26"/>
        <v>9.8768834059513786</v>
      </c>
      <c r="Y132">
        <f t="shared" si="27"/>
        <v>-1.5643446504023091</v>
      </c>
      <c r="Z132">
        <f t="shared" si="28"/>
        <v>9.9999999999999982</v>
      </c>
      <c r="AA132">
        <f t="shared" si="29"/>
        <v>0</v>
      </c>
      <c r="AB132">
        <f t="shared" si="30"/>
        <v>5.8778525229247327</v>
      </c>
      <c r="AC132">
        <f t="shared" si="31"/>
        <v>-8.0901699437494745</v>
      </c>
    </row>
    <row r="133" spans="5:29" x14ac:dyDescent="0.25">
      <c r="E133">
        <v>5.5893037147474418</v>
      </c>
      <c r="F133">
        <v>2.3599347398455786</v>
      </c>
      <c r="G133">
        <v>-7.9492384545930204</v>
      </c>
      <c r="H133">
        <v>8.1005826151140337</v>
      </c>
      <c r="I133">
        <v>-4.9365311011705852</v>
      </c>
      <c r="J133">
        <v>-3.1640515139434484</v>
      </c>
      <c r="L133">
        <v>0.81681408993334625</v>
      </c>
      <c r="M133">
        <f t="shared" si="16"/>
        <v>10</v>
      </c>
      <c r="N133">
        <f t="shared" si="17"/>
        <v>5.8778525229247309</v>
      </c>
      <c r="O133">
        <f t="shared" si="18"/>
        <v>-8.0901699437494727</v>
      </c>
      <c r="P133">
        <f t="shared" si="19"/>
        <v>-0.83754862291224497</v>
      </c>
      <c r="R133">
        <f t="shared" si="20"/>
        <v>58.778525229247307</v>
      </c>
      <c r="S133">
        <f t="shared" si="21"/>
        <v>8.3754862291224494</v>
      </c>
      <c r="T133">
        <f t="shared" si="22"/>
        <v>59.372247706310411</v>
      </c>
      <c r="U133">
        <f t="shared" si="23"/>
        <v>0.99</v>
      </c>
      <c r="V133">
        <f t="shared" si="24"/>
        <v>6.8454710592868873</v>
      </c>
      <c r="W133">
        <f t="shared" si="25"/>
        <v>7.2896862742141151</v>
      </c>
      <c r="X133">
        <f t="shared" si="26"/>
        <v>9.921147013144779</v>
      </c>
      <c r="Y133">
        <f t="shared" si="27"/>
        <v>-1.2533323356430413</v>
      </c>
      <c r="Z133">
        <f t="shared" si="28"/>
        <v>10</v>
      </c>
      <c r="AA133">
        <f t="shared" si="29"/>
        <v>0</v>
      </c>
      <c r="AB133">
        <f t="shared" si="30"/>
        <v>5.8778525229247318</v>
      </c>
      <c r="AC133">
        <f t="shared" si="31"/>
        <v>-8.0901699437494745</v>
      </c>
    </row>
    <row r="134" spans="5:29" x14ac:dyDescent="0.25">
      <c r="E134">
        <v>5.3995887696369858</v>
      </c>
      <c r="F134">
        <v>2.6042918549694316</v>
      </c>
      <c r="G134">
        <v>-8.0038806246064169</v>
      </c>
      <c r="H134">
        <v>8.1287294020010474</v>
      </c>
      <c r="I134">
        <v>-4.7298109661360197</v>
      </c>
      <c r="J134">
        <v>-3.3989184358650268</v>
      </c>
      <c r="L134">
        <v>0.84823001646924423</v>
      </c>
      <c r="M134">
        <f t="shared" si="16"/>
        <v>10</v>
      </c>
      <c r="N134">
        <f t="shared" si="17"/>
        <v>5.8778525229247318</v>
      </c>
      <c r="O134">
        <f t="shared" si="18"/>
        <v>-8.0901699437494727</v>
      </c>
      <c r="P134">
        <f t="shared" si="19"/>
        <v>-0.83754862291224508</v>
      </c>
      <c r="R134">
        <f t="shared" si="20"/>
        <v>58.778525229247322</v>
      </c>
      <c r="S134">
        <f t="shared" si="21"/>
        <v>8.3754862291224512</v>
      </c>
      <c r="T134">
        <f t="shared" si="22"/>
        <v>59.372247706310425</v>
      </c>
      <c r="U134">
        <f t="shared" si="23"/>
        <v>0.99</v>
      </c>
      <c r="V134">
        <f t="shared" si="24"/>
        <v>6.6131186532365174</v>
      </c>
      <c r="W134">
        <f t="shared" si="25"/>
        <v>7.5011106963045941</v>
      </c>
      <c r="X134">
        <f t="shared" si="26"/>
        <v>9.9556196460308009</v>
      </c>
      <c r="Y134">
        <f t="shared" si="27"/>
        <v>-0.94108313318514147</v>
      </c>
      <c r="Z134">
        <f t="shared" si="28"/>
        <v>9.9999999999999982</v>
      </c>
      <c r="AA134">
        <f t="shared" si="29"/>
        <v>0</v>
      </c>
      <c r="AB134">
        <f t="shared" si="30"/>
        <v>5.8778525229247318</v>
      </c>
      <c r="AC134">
        <f t="shared" si="31"/>
        <v>-8.0901699437494745</v>
      </c>
    </row>
    <row r="135" spans="5:29" x14ac:dyDescent="0.25">
      <c r="E135">
        <v>5.2045450823111503</v>
      </c>
      <c r="F135">
        <v>2.8460788484523958</v>
      </c>
      <c r="G135">
        <v>-8.0506239307635461</v>
      </c>
      <c r="H135">
        <v>8.1488541143616793</v>
      </c>
      <c r="I135">
        <v>-4.5184230787148776</v>
      </c>
      <c r="J135">
        <v>-3.6304310356468021</v>
      </c>
      <c r="L135">
        <v>0.87964594300514221</v>
      </c>
      <c r="M135">
        <f t="shared" si="16"/>
        <v>10</v>
      </c>
      <c r="N135">
        <f t="shared" si="17"/>
        <v>5.8778525229247309</v>
      </c>
      <c r="O135">
        <f t="shared" si="18"/>
        <v>-8.0901699437494727</v>
      </c>
      <c r="P135">
        <f t="shared" si="19"/>
        <v>-0.83754862291224497</v>
      </c>
      <c r="R135">
        <f t="shared" si="20"/>
        <v>58.778525229247307</v>
      </c>
      <c r="S135">
        <f t="shared" si="21"/>
        <v>8.3754862291224494</v>
      </c>
      <c r="T135">
        <f t="shared" si="22"/>
        <v>59.372247706310411</v>
      </c>
      <c r="U135">
        <f t="shared" si="23"/>
        <v>0.99</v>
      </c>
      <c r="V135">
        <f t="shared" si="24"/>
        <v>6.3742398974868975</v>
      </c>
      <c r="W135">
        <f t="shared" si="25"/>
        <v>7.7051324277578921</v>
      </c>
      <c r="X135">
        <f t="shared" si="26"/>
        <v>9.980267284282716</v>
      </c>
      <c r="Y135">
        <f t="shared" si="27"/>
        <v>-0.62790519529313293</v>
      </c>
      <c r="Z135">
        <f t="shared" si="28"/>
        <v>10</v>
      </c>
      <c r="AA135">
        <f t="shared" si="29"/>
        <v>0</v>
      </c>
      <c r="AB135">
        <f t="shared" si="30"/>
        <v>5.8778525229247309</v>
      </c>
      <c r="AC135">
        <f t="shared" si="31"/>
        <v>-8.0901699437494745</v>
      </c>
    </row>
    <row r="136" spans="5:29" x14ac:dyDescent="0.25">
      <c r="E136">
        <v>5.0043651373414173</v>
      </c>
      <c r="F136">
        <v>3.0850571057232004</v>
      </c>
      <c r="G136">
        <v>-8.0894222430646181</v>
      </c>
      <c r="H136">
        <v>8.1609368915345168</v>
      </c>
      <c r="I136">
        <v>-4.3025760532308732</v>
      </c>
      <c r="J136">
        <v>-3.8583608383036436</v>
      </c>
      <c r="L136">
        <v>0.91106186954103996</v>
      </c>
      <c r="M136">
        <f t="shared" ref="M136:M199" si="32">SQRT(2/3)*((E136*COS(L136))+(F136*COS(L136-2*PI()/3))+(G136*COS(L136+2*PI()/3)))</f>
        <v>10</v>
      </c>
      <c r="N136">
        <f t="shared" ref="N136:N199" si="33">SQRT(2/3)*((H136*COS(L136))+(I136*COS(L136-2*PI()/3))+(J136*COS(L136+2*PI()/3)))</f>
        <v>5.8778525229247309</v>
      </c>
      <c r="O136">
        <f t="shared" ref="O136:O199" si="34">SQRT(2/3)*(-H136*SIN(L136)-I136*SIN(L136-2*PI()/3)-J136*SIN(L136+2*PI()/3))</f>
        <v>-8.0901699437494727</v>
      </c>
      <c r="P136">
        <f t="shared" ref="P136:P199" si="35">-N136*SQRT((1-$B$7^2)/$B$7^2)</f>
        <v>-0.83754862291224497</v>
      </c>
      <c r="R136">
        <f t="shared" ref="R136:R199" si="36">M136*N136</f>
        <v>58.778525229247307</v>
      </c>
      <c r="S136">
        <f t="shared" ref="S136:S199" si="37">-M136*P136</f>
        <v>8.3754862291224494</v>
      </c>
      <c r="T136">
        <f t="shared" ref="T136:T199" si="38">SQRT(R136^2+S136^2)</f>
        <v>59.372247706310411</v>
      </c>
      <c r="U136">
        <f t="shared" ref="U136:U199" si="39">R136/T136</f>
        <v>0.99</v>
      </c>
      <c r="V136">
        <f t="shared" ref="V136:V199" si="40">SQRT(2/3)*(E136-0.5*F136-0.5*G136)</f>
        <v>6.129070536529766</v>
      </c>
      <c r="W136">
        <f t="shared" ref="W136:W199" si="41">SQRT(2/3)*(SQRT(3)/2*F136-SQRT(3)/2*G136)</f>
        <v>7.9015501237569019</v>
      </c>
      <c r="X136">
        <f t="shared" ref="X136:X199" si="42">SQRT(2/3)*(H136-0.5*I136-0.5*J136)</f>
        <v>9.9950656036573164</v>
      </c>
      <c r="Y136">
        <f t="shared" ref="Y136:Y199" si="43">SQRT(2/3)*(SQRT(3)/2*I136-SQRT(3)/2*J136)</f>
        <v>-0.31410759078128359</v>
      </c>
      <c r="Z136">
        <f t="shared" ref="Z136:Z199" si="44">V136*COS(L136)+W136*SIN(L136)</f>
        <v>10</v>
      </c>
      <c r="AA136">
        <f t="shared" ref="AA136:AA199" si="45">-V136*SIN(L136)+W136*COS(L136)</f>
        <v>0</v>
      </c>
      <c r="AB136">
        <f t="shared" ref="AB136:AB199" si="46">X136*COS(L136)+Y136*SIN(L136)</f>
        <v>5.8778525229247327</v>
      </c>
      <c r="AC136">
        <f t="shared" ref="AC136:AC199" si="47">-X136*SIN(L136)+Y136*COS(L136)</f>
        <v>-8.0901699437494745</v>
      </c>
    </row>
    <row r="137" spans="5:29" x14ac:dyDescent="0.25">
      <c r="E137">
        <v>4.7992464881654522</v>
      </c>
      <c r="F137">
        <v>3.3209907840941169</v>
      </c>
      <c r="G137">
        <v>-8.120237272259569</v>
      </c>
      <c r="H137">
        <v>8.1649658092772608</v>
      </c>
      <c r="I137">
        <v>-4.0824829046386304</v>
      </c>
      <c r="J137">
        <v>-4.0824829046386304</v>
      </c>
      <c r="L137">
        <v>0.94247779607693793</v>
      </c>
      <c r="M137">
        <f t="shared" si="32"/>
        <v>10.000000000000002</v>
      </c>
      <c r="N137">
        <f t="shared" si="33"/>
        <v>5.8778525229247309</v>
      </c>
      <c r="O137">
        <f t="shared" si="34"/>
        <v>-8.0901699437494727</v>
      </c>
      <c r="P137">
        <f t="shared" si="35"/>
        <v>-0.83754862291224497</v>
      </c>
      <c r="R137">
        <f t="shared" si="36"/>
        <v>58.778525229247322</v>
      </c>
      <c r="S137">
        <f t="shared" si="37"/>
        <v>8.3754862291224512</v>
      </c>
      <c r="T137">
        <f t="shared" si="38"/>
        <v>59.372247706310425</v>
      </c>
      <c r="U137">
        <f t="shared" si="39"/>
        <v>0.99</v>
      </c>
      <c r="V137">
        <f t="shared" si="40"/>
        <v>5.8778525229247327</v>
      </c>
      <c r="W137">
        <f t="shared" si="41"/>
        <v>8.0901699437494745</v>
      </c>
      <c r="X137">
        <f t="shared" si="42"/>
        <v>10.000000000000002</v>
      </c>
      <c r="Y137">
        <f t="shared" si="43"/>
        <v>0</v>
      </c>
      <c r="Z137">
        <f t="shared" si="44"/>
        <v>10</v>
      </c>
      <c r="AA137">
        <f t="shared" si="45"/>
        <v>0</v>
      </c>
      <c r="AB137">
        <f t="shared" si="46"/>
        <v>5.8778525229247327</v>
      </c>
      <c r="AC137">
        <f t="shared" si="47"/>
        <v>-8.0901699437494763</v>
      </c>
    </row>
    <row r="138" spans="5:29" x14ac:dyDescent="0.25">
      <c r="E138">
        <v>4.5893915621257175</v>
      </c>
      <c r="F138">
        <v>3.5536470455092082</v>
      </c>
      <c r="G138">
        <v>-8.1430386076349244</v>
      </c>
      <c r="H138">
        <v>8.1609368915345168</v>
      </c>
      <c r="I138">
        <v>-3.8583608383036436</v>
      </c>
      <c r="J138">
        <v>-4.3025760532308732</v>
      </c>
      <c r="L138">
        <v>0.97389372261283591</v>
      </c>
      <c r="M138">
        <f t="shared" si="32"/>
        <v>10</v>
      </c>
      <c r="N138">
        <f t="shared" si="33"/>
        <v>5.8778525229247318</v>
      </c>
      <c r="O138">
        <f t="shared" si="34"/>
        <v>-8.0901699437494745</v>
      </c>
      <c r="P138">
        <f t="shared" si="35"/>
        <v>-0.83754862291224508</v>
      </c>
      <c r="R138">
        <f t="shared" si="36"/>
        <v>58.778525229247322</v>
      </c>
      <c r="S138">
        <f t="shared" si="37"/>
        <v>8.3754862291224512</v>
      </c>
      <c r="T138">
        <f t="shared" si="38"/>
        <v>59.372247706310425</v>
      </c>
      <c r="U138">
        <f t="shared" si="39"/>
        <v>0.99</v>
      </c>
      <c r="V138">
        <f t="shared" si="40"/>
        <v>5.6208337785213054</v>
      </c>
      <c r="W138">
        <f t="shared" si="41"/>
        <v>8.2708057427456172</v>
      </c>
      <c r="X138">
        <f t="shared" si="42"/>
        <v>9.9950656036573164</v>
      </c>
      <c r="Y138">
        <f t="shared" si="43"/>
        <v>0.31410759078128359</v>
      </c>
      <c r="Z138">
        <f t="shared" si="44"/>
        <v>10</v>
      </c>
      <c r="AA138">
        <f t="shared" si="45"/>
        <v>0</v>
      </c>
      <c r="AB138">
        <f t="shared" si="46"/>
        <v>5.8778525229247318</v>
      </c>
      <c r="AC138">
        <f t="shared" si="47"/>
        <v>-8.0901699437494745</v>
      </c>
    </row>
    <row r="139" spans="5:29" x14ac:dyDescent="0.25">
      <c r="E139">
        <v>4.3750074606981233</v>
      </c>
      <c r="F139">
        <v>3.7827962863273878</v>
      </c>
      <c r="G139">
        <v>-8.1578037470255111</v>
      </c>
      <c r="H139">
        <v>8.1488541143616793</v>
      </c>
      <c r="I139">
        <v>-3.6304310356468004</v>
      </c>
      <c r="J139">
        <v>-4.5184230787148785</v>
      </c>
      <c r="L139">
        <v>1.0053096491487339</v>
      </c>
      <c r="M139">
        <f t="shared" si="32"/>
        <v>10</v>
      </c>
      <c r="N139">
        <f t="shared" si="33"/>
        <v>5.8778525229247309</v>
      </c>
      <c r="O139">
        <f t="shared" si="34"/>
        <v>-8.090169943749471</v>
      </c>
      <c r="P139">
        <f t="shared" si="35"/>
        <v>-0.83754862291224497</v>
      </c>
      <c r="R139">
        <f t="shared" si="36"/>
        <v>58.778525229247307</v>
      </c>
      <c r="S139">
        <f t="shared" si="37"/>
        <v>8.3754862291224494</v>
      </c>
      <c r="T139">
        <f t="shared" si="38"/>
        <v>59.372247706310411</v>
      </c>
      <c r="U139">
        <f t="shared" si="39"/>
        <v>0.99</v>
      </c>
      <c r="V139">
        <f t="shared" si="40"/>
        <v>5.3582679497899655</v>
      </c>
      <c r="W139">
        <f t="shared" si="41"/>
        <v>8.4432792550201512</v>
      </c>
      <c r="X139">
        <f t="shared" si="42"/>
        <v>9.980267284282716</v>
      </c>
      <c r="Y139">
        <f t="shared" si="43"/>
        <v>0.62790519529313438</v>
      </c>
      <c r="Z139">
        <f t="shared" si="44"/>
        <v>10</v>
      </c>
      <c r="AA139">
        <f t="shared" si="45"/>
        <v>0</v>
      </c>
      <c r="AB139">
        <f t="shared" si="46"/>
        <v>5.8778525229247309</v>
      </c>
      <c r="AC139">
        <f t="shared" si="47"/>
        <v>-8.0901699437494727</v>
      </c>
    </row>
    <row r="140" spans="5:29" x14ac:dyDescent="0.25">
      <c r="E140">
        <v>4.1563057551078719</v>
      </c>
      <c r="F140">
        <v>4.0082123639134934</v>
      </c>
      <c r="G140">
        <v>-8.1645181190213663</v>
      </c>
      <c r="H140">
        <v>8.1287294020010474</v>
      </c>
      <c r="I140">
        <v>-3.3989184358650255</v>
      </c>
      <c r="J140">
        <v>-4.7298109661360215</v>
      </c>
      <c r="L140">
        <v>1.0367255756846319</v>
      </c>
      <c r="M140">
        <f t="shared" si="32"/>
        <v>10.000000000000002</v>
      </c>
      <c r="N140">
        <f t="shared" si="33"/>
        <v>5.8778525229247309</v>
      </c>
      <c r="O140">
        <f t="shared" si="34"/>
        <v>-8.0901699437494727</v>
      </c>
      <c r="P140">
        <f t="shared" si="35"/>
        <v>-0.83754862291224497</v>
      </c>
      <c r="R140">
        <f t="shared" si="36"/>
        <v>58.778525229247322</v>
      </c>
      <c r="S140">
        <f t="shared" si="37"/>
        <v>8.3754862291224512</v>
      </c>
      <c r="T140">
        <f t="shared" si="38"/>
        <v>59.372247706310425</v>
      </c>
      <c r="U140">
        <f t="shared" si="39"/>
        <v>0.99</v>
      </c>
      <c r="V140">
        <f t="shared" si="40"/>
        <v>5.0904141575037123</v>
      </c>
      <c r="W140">
        <f t="shared" si="41"/>
        <v>8.6074202700394356</v>
      </c>
      <c r="X140">
        <f t="shared" si="42"/>
        <v>9.9556196460308009</v>
      </c>
      <c r="Y140">
        <f t="shared" si="43"/>
        <v>0.94108313318514403</v>
      </c>
      <c r="Z140">
        <f t="shared" si="44"/>
        <v>9.9999999999999982</v>
      </c>
      <c r="AA140">
        <f t="shared" si="45"/>
        <v>0</v>
      </c>
      <c r="AB140">
        <f t="shared" si="46"/>
        <v>5.8778525229247318</v>
      </c>
      <c r="AC140">
        <f t="shared" si="47"/>
        <v>-8.0901699437494745</v>
      </c>
    </row>
    <row r="141" spans="5:29" x14ac:dyDescent="0.25">
      <c r="E141">
        <v>3.9335022775342039</v>
      </c>
      <c r="F141">
        <v>4.2296728198137608</v>
      </c>
      <c r="G141">
        <v>-8.1631750973479633</v>
      </c>
      <c r="H141">
        <v>8.1005826151140337</v>
      </c>
      <c r="I141">
        <v>-3.1640515139434462</v>
      </c>
      <c r="J141">
        <v>-4.936531101170587</v>
      </c>
      <c r="L141">
        <v>1.0681415022205298</v>
      </c>
      <c r="M141">
        <f t="shared" si="32"/>
        <v>10</v>
      </c>
      <c r="N141">
        <f t="shared" si="33"/>
        <v>5.8778525229247309</v>
      </c>
      <c r="O141">
        <f t="shared" si="34"/>
        <v>-8.0901699437494727</v>
      </c>
      <c r="P141">
        <f t="shared" si="35"/>
        <v>-0.83754862291224497</v>
      </c>
      <c r="R141">
        <f t="shared" si="36"/>
        <v>58.778525229247307</v>
      </c>
      <c r="S141">
        <f t="shared" si="37"/>
        <v>8.3754862291224494</v>
      </c>
      <c r="T141">
        <f t="shared" si="38"/>
        <v>59.372247706310411</v>
      </c>
      <c r="U141">
        <f t="shared" si="39"/>
        <v>0.99</v>
      </c>
      <c r="V141">
        <f t="shared" si="40"/>
        <v>4.8175367410171512</v>
      </c>
      <c r="W141">
        <f t="shared" si="41"/>
        <v>8.7630668004386347</v>
      </c>
      <c r="X141">
        <f t="shared" si="42"/>
        <v>9.921147013144779</v>
      </c>
      <c r="Y141">
        <f t="shared" si="43"/>
        <v>1.2533323356430441</v>
      </c>
      <c r="Z141">
        <f t="shared" si="44"/>
        <v>9.9999999999999982</v>
      </c>
      <c r="AA141">
        <f t="shared" si="45"/>
        <v>0</v>
      </c>
      <c r="AB141">
        <f t="shared" si="46"/>
        <v>5.8778525229247318</v>
      </c>
      <c r="AC141">
        <f t="shared" si="47"/>
        <v>-8.0901699437494763</v>
      </c>
    </row>
    <row r="142" spans="5:29" x14ac:dyDescent="0.25">
      <c r="E142">
        <v>3.7068169081100968</v>
      </c>
      <c r="F142">
        <v>4.4469590992954569</v>
      </c>
      <c r="G142">
        <v>-8.1537760074055523</v>
      </c>
      <c r="H142">
        <v>8.0644415311810924</v>
      </c>
      <c r="I142">
        <v>-2.9260620551781753</v>
      </c>
      <c r="J142">
        <v>-5.1383794760029176</v>
      </c>
      <c r="L142">
        <v>1.0995574287564276</v>
      </c>
      <c r="M142">
        <f t="shared" si="32"/>
        <v>10</v>
      </c>
      <c r="N142">
        <f t="shared" si="33"/>
        <v>5.8778525229247309</v>
      </c>
      <c r="O142">
        <f t="shared" si="34"/>
        <v>-8.090169943749471</v>
      </c>
      <c r="P142">
        <f t="shared" si="35"/>
        <v>-0.83754862291224497</v>
      </c>
      <c r="R142">
        <f t="shared" si="36"/>
        <v>58.778525229247307</v>
      </c>
      <c r="S142">
        <f t="shared" si="37"/>
        <v>8.3754862291224494</v>
      </c>
      <c r="T142">
        <f t="shared" si="38"/>
        <v>59.372247706310411</v>
      </c>
      <c r="U142">
        <f t="shared" si="39"/>
        <v>0.99</v>
      </c>
      <c r="V142">
        <f t="shared" si="40"/>
        <v>4.5399049973954684</v>
      </c>
      <c r="W142">
        <f t="shared" si="41"/>
        <v>8.910065241883677</v>
      </c>
      <c r="X142">
        <f t="shared" si="42"/>
        <v>9.8768834059513768</v>
      </c>
      <c r="Y142">
        <f t="shared" si="43"/>
        <v>1.5643446504023082</v>
      </c>
      <c r="Z142">
        <f t="shared" si="44"/>
        <v>9.9999999999999982</v>
      </c>
      <c r="AA142">
        <f t="shared" si="45"/>
        <v>0</v>
      </c>
      <c r="AB142">
        <f t="shared" si="46"/>
        <v>5.87785252292473</v>
      </c>
      <c r="AC142">
        <f t="shared" si="47"/>
        <v>-8.0901699437494745</v>
      </c>
    </row>
    <row r="143" spans="5:29" x14ac:dyDescent="0.25">
      <c r="E143">
        <v>3.4764733579271123</v>
      </c>
      <c r="F143">
        <v>4.6598567670340287</v>
      </c>
      <c r="G143">
        <v>-8.1363301249611428</v>
      </c>
      <c r="H143">
        <v>8.0203418170887044</v>
      </c>
      <c r="I143">
        <v>-2.6851849264321959</v>
      </c>
      <c r="J143">
        <v>-5.3351568906565081</v>
      </c>
      <c r="L143">
        <v>1.1309733552923256</v>
      </c>
      <c r="M143">
        <f t="shared" si="32"/>
        <v>10.000000000000004</v>
      </c>
      <c r="N143">
        <f t="shared" si="33"/>
        <v>5.8778525229247318</v>
      </c>
      <c r="O143">
        <f t="shared" si="34"/>
        <v>-8.0901699437494763</v>
      </c>
      <c r="P143">
        <f t="shared" si="35"/>
        <v>-0.83754862291224508</v>
      </c>
      <c r="R143">
        <f t="shared" si="36"/>
        <v>58.778525229247336</v>
      </c>
      <c r="S143">
        <f t="shared" si="37"/>
        <v>8.375486229122453</v>
      </c>
      <c r="T143">
        <f t="shared" si="38"/>
        <v>59.372247706310439</v>
      </c>
      <c r="U143">
        <f t="shared" si="39"/>
        <v>0.99</v>
      </c>
      <c r="V143">
        <f t="shared" si="40"/>
        <v>4.2577929156507279</v>
      </c>
      <c r="W143">
        <f t="shared" si="41"/>
        <v>9.0482705246601967</v>
      </c>
      <c r="X143">
        <f t="shared" si="42"/>
        <v>9.8228725072868883</v>
      </c>
      <c r="Y143">
        <f t="shared" si="43"/>
        <v>1.873813145857246</v>
      </c>
      <c r="Z143">
        <f t="shared" si="44"/>
        <v>10.000000000000004</v>
      </c>
      <c r="AA143">
        <f t="shared" si="45"/>
        <v>0</v>
      </c>
      <c r="AB143">
        <f t="shared" si="46"/>
        <v>5.8778525229247318</v>
      </c>
      <c r="AC143">
        <f t="shared" si="47"/>
        <v>-8.0901699437494763</v>
      </c>
    </row>
    <row r="144" spans="5:29" x14ac:dyDescent="0.25">
      <c r="E144">
        <v>3.2426989482595681</v>
      </c>
      <c r="F144">
        <v>4.8681557187348625</v>
      </c>
      <c r="G144">
        <v>-8.110854666994431</v>
      </c>
      <c r="H144">
        <v>7.9683269939304484</v>
      </c>
      <c r="I144">
        <v>-2.4416578443501318</v>
      </c>
      <c r="J144">
        <v>-5.5266691495803171</v>
      </c>
      <c r="L144">
        <v>1.1623892818282235</v>
      </c>
      <c r="M144">
        <f t="shared" si="32"/>
        <v>10</v>
      </c>
      <c r="N144">
        <f t="shared" si="33"/>
        <v>5.8778525229247309</v>
      </c>
      <c r="O144">
        <f t="shared" si="34"/>
        <v>-8.0901699437494745</v>
      </c>
      <c r="P144">
        <f t="shared" si="35"/>
        <v>-0.83754862291224497</v>
      </c>
      <c r="R144">
        <f t="shared" si="36"/>
        <v>58.778525229247307</v>
      </c>
      <c r="S144">
        <f t="shared" si="37"/>
        <v>8.3754862291224494</v>
      </c>
      <c r="T144">
        <f t="shared" si="38"/>
        <v>59.372247706310411</v>
      </c>
      <c r="U144">
        <f t="shared" si="39"/>
        <v>0.99</v>
      </c>
      <c r="V144">
        <f t="shared" si="40"/>
        <v>3.971478906347806</v>
      </c>
      <c r="W144">
        <f t="shared" si="41"/>
        <v>9.1775462568398112</v>
      </c>
      <c r="X144">
        <f t="shared" si="42"/>
        <v>9.7591676193874743</v>
      </c>
      <c r="Y144">
        <f t="shared" si="43"/>
        <v>2.1814324139654264</v>
      </c>
      <c r="Z144">
        <f t="shared" si="44"/>
        <v>10</v>
      </c>
      <c r="AA144">
        <f t="shared" si="45"/>
        <v>0</v>
      </c>
      <c r="AB144">
        <f t="shared" si="46"/>
        <v>5.8778525229247318</v>
      </c>
      <c r="AC144">
        <f t="shared" si="47"/>
        <v>-8.0901699437494745</v>
      </c>
    </row>
    <row r="145" spans="5:29" x14ac:dyDescent="0.25">
      <c r="E145">
        <v>3.0057243862258822</v>
      </c>
      <c r="F145">
        <v>5.0716503884808661</v>
      </c>
      <c r="G145">
        <v>-8.0773747747067475</v>
      </c>
      <c r="H145">
        <v>7.9084483940569603</v>
      </c>
      <c r="I145">
        <v>-2.1957211407606194</v>
      </c>
      <c r="J145">
        <v>-5.7127272532963413</v>
      </c>
      <c r="L145">
        <v>1.1938052083641213</v>
      </c>
      <c r="M145">
        <f t="shared" si="32"/>
        <v>9.9999999999999982</v>
      </c>
      <c r="N145">
        <f t="shared" si="33"/>
        <v>5.8778525229247309</v>
      </c>
      <c r="O145">
        <f t="shared" si="34"/>
        <v>-8.0901699437494727</v>
      </c>
      <c r="P145">
        <f t="shared" si="35"/>
        <v>-0.83754862291224497</v>
      </c>
      <c r="R145">
        <f t="shared" si="36"/>
        <v>58.7785252292473</v>
      </c>
      <c r="S145">
        <f t="shared" si="37"/>
        <v>8.3754862291224477</v>
      </c>
      <c r="T145">
        <f t="shared" si="38"/>
        <v>59.372247706310404</v>
      </c>
      <c r="U145">
        <f t="shared" si="39"/>
        <v>0.99</v>
      </c>
      <c r="V145">
        <f t="shared" si="40"/>
        <v>3.681245526846781</v>
      </c>
      <c r="W145">
        <f t="shared" si="41"/>
        <v>9.2977648588825108</v>
      </c>
      <c r="X145">
        <f t="shared" si="42"/>
        <v>9.6858316112863125</v>
      </c>
      <c r="Y145">
        <f t="shared" si="43"/>
        <v>2.4868988716485467</v>
      </c>
      <c r="Z145">
        <f t="shared" si="44"/>
        <v>9.9999999999999982</v>
      </c>
      <c r="AA145">
        <f t="shared" si="45"/>
        <v>0</v>
      </c>
      <c r="AB145">
        <f t="shared" si="46"/>
        <v>5.8778525229247318</v>
      </c>
      <c r="AC145">
        <f t="shared" si="47"/>
        <v>-8.0901699437494763</v>
      </c>
    </row>
    <row r="146" spans="5:29" x14ac:dyDescent="0.25">
      <c r="E146">
        <v>2.7657835371084927</v>
      </c>
      <c r="F146">
        <v>5.2701399516012133</v>
      </c>
      <c r="G146">
        <v>-8.035923488709706</v>
      </c>
      <c r="H146">
        <v>7.8407651104170855</v>
      </c>
      <c r="I146">
        <v>-1.9476175254978021</v>
      </c>
      <c r="J146">
        <v>-5.8931475849192836</v>
      </c>
      <c r="L146">
        <v>1.2252211349000193</v>
      </c>
      <c r="M146">
        <f t="shared" si="32"/>
        <v>10</v>
      </c>
      <c r="N146">
        <f t="shared" si="33"/>
        <v>5.8778525229247309</v>
      </c>
      <c r="O146">
        <f t="shared" si="34"/>
        <v>-8.0901699437494727</v>
      </c>
      <c r="P146">
        <f t="shared" si="35"/>
        <v>-0.83754862291224497</v>
      </c>
      <c r="R146">
        <f t="shared" si="36"/>
        <v>58.778525229247307</v>
      </c>
      <c r="S146">
        <f t="shared" si="37"/>
        <v>8.3754862291224494</v>
      </c>
      <c r="T146">
        <f t="shared" si="38"/>
        <v>59.372247706310411</v>
      </c>
      <c r="U146">
        <f t="shared" si="39"/>
        <v>0.99</v>
      </c>
      <c r="V146">
        <f t="shared" si="40"/>
        <v>3.3873792024529146</v>
      </c>
      <c r="W146">
        <f t="shared" si="41"/>
        <v>9.4088076895422521</v>
      </c>
      <c r="X146">
        <f t="shared" si="42"/>
        <v>9.602936856769432</v>
      </c>
      <c r="Y146">
        <f t="shared" si="43"/>
        <v>2.7899110603922912</v>
      </c>
      <c r="Z146">
        <f t="shared" si="44"/>
        <v>9.9999999999999982</v>
      </c>
      <c r="AA146">
        <f t="shared" si="45"/>
        <v>0</v>
      </c>
      <c r="AB146">
        <f t="shared" si="46"/>
        <v>5.8778525229247318</v>
      </c>
      <c r="AC146">
        <f t="shared" si="47"/>
        <v>-8.0901699437494745</v>
      </c>
    </row>
    <row r="147" spans="5:29" x14ac:dyDescent="0.25">
      <c r="E147">
        <v>2.5231131935570694</v>
      </c>
      <c r="F147">
        <v>5.4634285228610366</v>
      </c>
      <c r="G147">
        <v>-7.9865417164181052</v>
      </c>
      <c r="H147">
        <v>7.7653439382402709</v>
      </c>
      <c r="I147">
        <v>-1.6975918468760305</v>
      </c>
      <c r="J147">
        <v>-6.0677520913642402</v>
      </c>
      <c r="L147">
        <v>1.2566370614359172</v>
      </c>
      <c r="M147">
        <f t="shared" si="32"/>
        <v>9.9999999999999964</v>
      </c>
      <c r="N147">
        <f t="shared" si="33"/>
        <v>5.8778525229247309</v>
      </c>
      <c r="O147">
        <f t="shared" si="34"/>
        <v>-8.0901699437494727</v>
      </c>
      <c r="P147">
        <f t="shared" si="35"/>
        <v>-0.83754862291224497</v>
      </c>
      <c r="R147">
        <f t="shared" si="36"/>
        <v>58.778525229247286</v>
      </c>
      <c r="S147">
        <f t="shared" si="37"/>
        <v>8.3754862291224459</v>
      </c>
      <c r="T147">
        <f t="shared" si="38"/>
        <v>59.37224770631039</v>
      </c>
      <c r="U147">
        <f t="shared" si="39"/>
        <v>0.99</v>
      </c>
      <c r="V147">
        <f t="shared" si="40"/>
        <v>3.0901699437494741</v>
      </c>
      <c r="W147">
        <f t="shared" si="41"/>
        <v>9.5105651629515311</v>
      </c>
      <c r="X147">
        <f t="shared" si="42"/>
        <v>9.5105651629515364</v>
      </c>
      <c r="Y147">
        <f t="shared" si="43"/>
        <v>3.0901699437494732</v>
      </c>
      <c r="Z147">
        <f t="shared" si="44"/>
        <v>9.9999999999999964</v>
      </c>
      <c r="AA147">
        <f t="shared" si="45"/>
        <v>0</v>
      </c>
      <c r="AB147">
        <f t="shared" si="46"/>
        <v>5.87785252292473</v>
      </c>
      <c r="AC147">
        <f t="shared" si="47"/>
        <v>-8.0901699437494763</v>
      </c>
    </row>
    <row r="148" spans="5:29" x14ac:dyDescent="0.25">
      <c r="E148">
        <v>2.277952841902755</v>
      </c>
      <c r="F148">
        <v>5.6513253497765152</v>
      </c>
      <c r="G148">
        <v>-7.9292781916792716</v>
      </c>
      <c r="H148">
        <v>7.6822593091177493</v>
      </c>
      <c r="I148">
        <v>-1.4458908500541419</v>
      </c>
      <c r="J148">
        <v>-6.2363684590636073</v>
      </c>
      <c r="L148">
        <v>1.288052987971815</v>
      </c>
      <c r="M148">
        <f t="shared" si="32"/>
        <v>10</v>
      </c>
      <c r="N148">
        <f t="shared" si="33"/>
        <v>5.8778525229247309</v>
      </c>
      <c r="O148">
        <f t="shared" si="34"/>
        <v>-8.0901699437494727</v>
      </c>
      <c r="P148">
        <f t="shared" si="35"/>
        <v>-0.83754862291224497</v>
      </c>
      <c r="R148">
        <f t="shared" si="36"/>
        <v>58.778525229247307</v>
      </c>
      <c r="S148">
        <f t="shared" si="37"/>
        <v>8.3754862291224494</v>
      </c>
      <c r="T148">
        <f t="shared" si="38"/>
        <v>59.372247706310411</v>
      </c>
      <c r="U148">
        <f t="shared" si="39"/>
        <v>0.99</v>
      </c>
      <c r="V148">
        <f t="shared" si="40"/>
        <v>2.7899110603922952</v>
      </c>
      <c r="W148">
        <f t="shared" si="41"/>
        <v>9.6029368567694302</v>
      </c>
      <c r="X148">
        <f t="shared" si="42"/>
        <v>9.4088076895422557</v>
      </c>
      <c r="Y148">
        <f t="shared" si="43"/>
        <v>3.3873792024529119</v>
      </c>
      <c r="Z148">
        <f t="shared" si="44"/>
        <v>10</v>
      </c>
      <c r="AA148">
        <f t="shared" si="45"/>
        <v>0</v>
      </c>
      <c r="AB148">
        <f t="shared" si="46"/>
        <v>5.8778525229247318</v>
      </c>
      <c r="AC148">
        <f t="shared" si="47"/>
        <v>-8.0901699437494745</v>
      </c>
    </row>
    <row r="149" spans="5:29" x14ac:dyDescent="0.25">
      <c r="E149">
        <v>2.0305444258140608</v>
      </c>
      <c r="F149">
        <v>5.8336450008645429</v>
      </c>
      <c r="G149">
        <v>-7.8641894266786032</v>
      </c>
      <c r="H149">
        <v>7.5915932175475342</v>
      </c>
      <c r="I149">
        <v>-1.1927629335277656</v>
      </c>
      <c r="J149">
        <v>-6.3988302840197688</v>
      </c>
      <c r="L149">
        <v>1.319468914507713</v>
      </c>
      <c r="M149">
        <f t="shared" si="32"/>
        <v>9.9999999999999982</v>
      </c>
      <c r="N149">
        <f t="shared" si="33"/>
        <v>5.8778525229247309</v>
      </c>
      <c r="O149">
        <f t="shared" si="34"/>
        <v>-8.0901699437494745</v>
      </c>
      <c r="P149">
        <f t="shared" si="35"/>
        <v>-0.83754862291224497</v>
      </c>
      <c r="R149">
        <f t="shared" si="36"/>
        <v>58.7785252292473</v>
      </c>
      <c r="S149">
        <f t="shared" si="37"/>
        <v>8.3754862291224477</v>
      </c>
      <c r="T149">
        <f t="shared" si="38"/>
        <v>59.372247706310404</v>
      </c>
      <c r="U149">
        <f t="shared" si="39"/>
        <v>0.99</v>
      </c>
      <c r="V149">
        <f t="shared" si="40"/>
        <v>2.4868988716485498</v>
      </c>
      <c r="W149">
        <f t="shared" si="41"/>
        <v>9.685831611286309</v>
      </c>
      <c r="X149">
        <f t="shared" si="42"/>
        <v>9.2977648588825144</v>
      </c>
      <c r="Y149">
        <f t="shared" si="43"/>
        <v>3.6812455268467783</v>
      </c>
      <c r="Z149">
        <f t="shared" si="44"/>
        <v>9.9999999999999982</v>
      </c>
      <c r="AA149">
        <f t="shared" si="45"/>
        <v>0</v>
      </c>
      <c r="AB149">
        <f t="shared" si="46"/>
        <v>5.8778525229247318</v>
      </c>
      <c r="AC149">
        <f t="shared" si="47"/>
        <v>-8.0901699437494727</v>
      </c>
    </row>
    <row r="150" spans="5:29" x14ac:dyDescent="0.25">
      <c r="E150">
        <v>1.7811321075276869</v>
      </c>
      <c r="F150">
        <v>6.0102075486412136</v>
      </c>
      <c r="G150">
        <v>-7.7913396561689012</v>
      </c>
      <c r="H150">
        <v>7.4934351400157571</v>
      </c>
      <c r="I150">
        <v>-0.9384579039900125</v>
      </c>
      <c r="J150">
        <v>-6.5549772360257448</v>
      </c>
      <c r="L150">
        <v>1.350884841043611</v>
      </c>
      <c r="M150">
        <f t="shared" si="32"/>
        <v>10</v>
      </c>
      <c r="N150">
        <f t="shared" si="33"/>
        <v>5.8778525229247318</v>
      </c>
      <c r="O150">
        <f t="shared" si="34"/>
        <v>-8.0901699437494745</v>
      </c>
      <c r="P150">
        <f t="shared" si="35"/>
        <v>-0.83754862291224508</v>
      </c>
      <c r="R150">
        <f t="shared" si="36"/>
        <v>58.778525229247322</v>
      </c>
      <c r="S150">
        <f t="shared" si="37"/>
        <v>8.3754862291224512</v>
      </c>
      <c r="T150">
        <f t="shared" si="38"/>
        <v>59.372247706310425</v>
      </c>
      <c r="U150">
        <f t="shared" si="39"/>
        <v>0.99</v>
      </c>
      <c r="V150">
        <f t="shared" si="40"/>
        <v>2.1814324139654269</v>
      </c>
      <c r="W150">
        <f t="shared" si="41"/>
        <v>9.7591676193874726</v>
      </c>
      <c r="X150">
        <f t="shared" si="42"/>
        <v>9.177546256839813</v>
      </c>
      <c r="Y150">
        <f t="shared" si="43"/>
        <v>3.9714789063478046</v>
      </c>
      <c r="Z150">
        <f t="shared" si="44"/>
        <v>9.9999999999999982</v>
      </c>
      <c r="AA150">
        <f t="shared" si="45"/>
        <v>0</v>
      </c>
      <c r="AB150">
        <f t="shared" si="46"/>
        <v>5.8778525229247309</v>
      </c>
      <c r="AC150">
        <f t="shared" si="47"/>
        <v>-8.0901699437494745</v>
      </c>
    </row>
    <row r="151" spans="5:29" x14ac:dyDescent="0.25">
      <c r="E151">
        <v>1.5299620268898688</v>
      </c>
      <c r="F151">
        <v>6.1808387471885275</v>
      </c>
      <c r="G151">
        <v>-7.7108007740783968</v>
      </c>
      <c r="H151">
        <v>7.3878819466941712</v>
      </c>
      <c r="I151">
        <v>-0.68322672980241594</v>
      </c>
      <c r="J151">
        <v>-6.704655216891755</v>
      </c>
      <c r="L151">
        <v>1.3823007675795089</v>
      </c>
      <c r="M151">
        <f t="shared" si="32"/>
        <v>10.000000000000004</v>
      </c>
      <c r="N151">
        <f t="shared" si="33"/>
        <v>5.8778525229247318</v>
      </c>
      <c r="O151">
        <f t="shared" si="34"/>
        <v>-8.090169943749471</v>
      </c>
      <c r="P151">
        <f t="shared" si="35"/>
        <v>-0.83754862291224508</v>
      </c>
      <c r="R151">
        <f t="shared" si="36"/>
        <v>58.778525229247336</v>
      </c>
      <c r="S151">
        <f t="shared" si="37"/>
        <v>8.375486229122453</v>
      </c>
      <c r="T151">
        <f t="shared" si="38"/>
        <v>59.372247706310439</v>
      </c>
      <c r="U151">
        <f t="shared" si="39"/>
        <v>0.99</v>
      </c>
      <c r="V151">
        <f t="shared" si="40"/>
        <v>1.8738131458572476</v>
      </c>
      <c r="W151">
        <f t="shared" si="41"/>
        <v>9.8228725072868865</v>
      </c>
      <c r="X151">
        <f t="shared" si="42"/>
        <v>9.0482705246601949</v>
      </c>
      <c r="Y151">
        <f t="shared" si="43"/>
        <v>4.2577929156507244</v>
      </c>
      <c r="Z151">
        <f t="shared" si="44"/>
        <v>10</v>
      </c>
      <c r="AA151">
        <f t="shared" si="45"/>
        <v>0</v>
      </c>
      <c r="AB151">
        <f t="shared" si="46"/>
        <v>5.8778525229247292</v>
      </c>
      <c r="AC151">
        <f t="shared" si="47"/>
        <v>-8.0901699437494727</v>
      </c>
    </row>
    <row r="152" spans="5:29" x14ac:dyDescent="0.25">
      <c r="E152">
        <v>1.2772820584460645</v>
      </c>
      <c r="F152">
        <v>6.3453702041140705</v>
      </c>
      <c r="G152">
        <v>-7.622652262560135</v>
      </c>
      <c r="H152">
        <v>7.2750378058409959</v>
      </c>
      <c r="I152">
        <v>-0.42732129331946711</v>
      </c>
      <c r="J152">
        <v>-6.8477165125215294</v>
      </c>
      <c r="L152">
        <v>1.4137166941154069</v>
      </c>
      <c r="M152">
        <f t="shared" si="32"/>
        <v>10.000000000000002</v>
      </c>
      <c r="N152">
        <f t="shared" si="33"/>
        <v>5.8778525229247336</v>
      </c>
      <c r="O152">
        <f t="shared" si="34"/>
        <v>-8.0901699437494727</v>
      </c>
      <c r="P152">
        <f t="shared" si="35"/>
        <v>-0.83754862291224541</v>
      </c>
      <c r="R152">
        <f t="shared" si="36"/>
        <v>58.778525229247343</v>
      </c>
      <c r="S152">
        <f t="shared" si="37"/>
        <v>8.3754862291224548</v>
      </c>
      <c r="T152">
        <f t="shared" si="38"/>
        <v>59.372247706310446</v>
      </c>
      <c r="U152">
        <f t="shared" si="39"/>
        <v>0.99</v>
      </c>
      <c r="V152">
        <f t="shared" si="40"/>
        <v>1.5643446504023093</v>
      </c>
      <c r="W152">
        <f t="shared" si="41"/>
        <v>9.8768834059513768</v>
      </c>
      <c r="X152">
        <f t="shared" si="42"/>
        <v>8.9100652418836788</v>
      </c>
      <c r="Y152">
        <f t="shared" si="43"/>
        <v>4.5399049973954684</v>
      </c>
      <c r="Z152">
        <f t="shared" si="44"/>
        <v>10</v>
      </c>
      <c r="AA152">
        <f t="shared" si="45"/>
        <v>0</v>
      </c>
      <c r="AB152">
        <f t="shared" si="46"/>
        <v>5.8778525229247318</v>
      </c>
      <c r="AC152">
        <f t="shared" si="47"/>
        <v>-8.0901699437494745</v>
      </c>
    </row>
    <row r="153" spans="5:29" x14ac:dyDescent="0.25">
      <c r="E153">
        <v>1.0233415668187054</v>
      </c>
      <c r="F153">
        <v>6.5036395467339814</v>
      </c>
      <c r="G153">
        <v>-7.5269811135526865</v>
      </c>
      <c r="H153">
        <v>7.1550140809994147</v>
      </c>
      <c r="I153">
        <v>-0.17099414231113844</v>
      </c>
      <c r="J153">
        <v>-6.9840199386882755</v>
      </c>
      <c r="L153">
        <v>1.4451326206513049</v>
      </c>
      <c r="M153">
        <f t="shared" si="32"/>
        <v>10</v>
      </c>
      <c r="N153">
        <f t="shared" si="33"/>
        <v>5.8778525229247309</v>
      </c>
      <c r="O153">
        <f t="shared" si="34"/>
        <v>-8.0901699437494763</v>
      </c>
      <c r="P153">
        <f t="shared" si="35"/>
        <v>-0.83754862291224497</v>
      </c>
      <c r="R153">
        <f t="shared" si="36"/>
        <v>58.778525229247307</v>
      </c>
      <c r="S153">
        <f t="shared" si="37"/>
        <v>8.3754862291224494</v>
      </c>
      <c r="T153">
        <f t="shared" si="38"/>
        <v>59.372247706310411</v>
      </c>
      <c r="U153">
        <f t="shared" si="39"/>
        <v>0.99</v>
      </c>
      <c r="V153">
        <f t="shared" si="40"/>
        <v>1.2533323356430426</v>
      </c>
      <c r="W153">
        <f t="shared" si="41"/>
        <v>9.9211470131447772</v>
      </c>
      <c r="X153">
        <f t="shared" si="42"/>
        <v>8.7630668004386365</v>
      </c>
      <c r="Y153">
        <f t="shared" si="43"/>
        <v>4.8175367410171521</v>
      </c>
      <c r="Z153">
        <f t="shared" si="44"/>
        <v>10</v>
      </c>
      <c r="AA153">
        <f t="shared" si="45"/>
        <v>0</v>
      </c>
      <c r="AB153">
        <f t="shared" si="46"/>
        <v>5.8778525229247309</v>
      </c>
      <c r="AC153">
        <f t="shared" si="47"/>
        <v>-8.0901699437494745</v>
      </c>
    </row>
    <row r="154" spans="5:29" x14ac:dyDescent="0.25">
      <c r="E154">
        <v>0.7683911606144227</v>
      </c>
      <c r="F154">
        <v>6.655490582315184</v>
      </c>
      <c r="G154">
        <v>-7.4238817429296065</v>
      </c>
      <c r="H154">
        <v>7.0279292210952047</v>
      </c>
      <c r="I154">
        <v>8.5501759271278802E-2</v>
      </c>
      <c r="J154">
        <v>-7.1134309803664841</v>
      </c>
      <c r="L154">
        <v>1.4765485471872026</v>
      </c>
      <c r="M154">
        <f t="shared" si="32"/>
        <v>10.000000000000002</v>
      </c>
      <c r="N154">
        <f t="shared" si="33"/>
        <v>5.8778525229247327</v>
      </c>
      <c r="O154">
        <f t="shared" si="34"/>
        <v>-8.0901699437494745</v>
      </c>
      <c r="P154">
        <f t="shared" si="35"/>
        <v>-0.83754862291224519</v>
      </c>
      <c r="R154">
        <f t="shared" si="36"/>
        <v>58.778525229247336</v>
      </c>
      <c r="S154">
        <f t="shared" si="37"/>
        <v>8.375486229122453</v>
      </c>
      <c r="T154">
        <f t="shared" si="38"/>
        <v>59.372247706310439</v>
      </c>
      <c r="U154">
        <f t="shared" si="39"/>
        <v>0.99</v>
      </c>
      <c r="V154">
        <f t="shared" si="40"/>
        <v>0.94108313318514503</v>
      </c>
      <c r="W154">
        <f t="shared" si="41"/>
        <v>9.9556196460308009</v>
      </c>
      <c r="X154">
        <f t="shared" si="42"/>
        <v>8.6074202700394356</v>
      </c>
      <c r="Y154">
        <f t="shared" si="43"/>
        <v>5.0904141575037123</v>
      </c>
      <c r="Z154">
        <f t="shared" si="44"/>
        <v>10.000000000000002</v>
      </c>
      <c r="AA154">
        <f t="shared" si="45"/>
        <v>0</v>
      </c>
      <c r="AB154">
        <f t="shared" si="46"/>
        <v>5.8778525229247318</v>
      </c>
      <c r="AC154">
        <f t="shared" si="47"/>
        <v>-8.090169943749471</v>
      </c>
    </row>
    <row r="155" spans="5:29" x14ac:dyDescent="0.25">
      <c r="E155">
        <v>0.51268244510360106</v>
      </c>
      <c r="F155">
        <v>6.8007734522187571</v>
      </c>
      <c r="G155">
        <v>-7.313455897322358</v>
      </c>
      <c r="H155">
        <v>6.893908643541951</v>
      </c>
      <c r="I155">
        <v>0.34191328094004775</v>
      </c>
      <c r="J155">
        <v>-7.2358219244819981</v>
      </c>
      <c r="L155">
        <v>1.5079644737231006</v>
      </c>
      <c r="M155">
        <f t="shared" si="32"/>
        <v>10.000000000000002</v>
      </c>
      <c r="N155">
        <f t="shared" si="33"/>
        <v>5.8778525229247309</v>
      </c>
      <c r="O155">
        <f t="shared" si="34"/>
        <v>-8.0901699437494727</v>
      </c>
      <c r="P155">
        <f t="shared" si="35"/>
        <v>-0.83754862291224497</v>
      </c>
      <c r="R155">
        <f t="shared" si="36"/>
        <v>58.778525229247322</v>
      </c>
      <c r="S155">
        <f t="shared" si="37"/>
        <v>8.3754862291224512</v>
      </c>
      <c r="T155">
        <f t="shared" si="38"/>
        <v>59.372247706310425</v>
      </c>
      <c r="U155">
        <f t="shared" si="39"/>
        <v>0.99</v>
      </c>
      <c r="V155">
        <f t="shared" si="40"/>
        <v>0.62790519529313515</v>
      </c>
      <c r="W155">
        <f t="shared" si="41"/>
        <v>9.9802672842827143</v>
      </c>
      <c r="X155">
        <f t="shared" si="42"/>
        <v>8.4432792550201512</v>
      </c>
      <c r="Y155">
        <f t="shared" si="43"/>
        <v>5.3582679497899646</v>
      </c>
      <c r="Z155">
        <f t="shared" si="44"/>
        <v>9.9999999999999982</v>
      </c>
      <c r="AA155">
        <f t="shared" si="45"/>
        <v>0</v>
      </c>
      <c r="AB155">
        <f t="shared" si="46"/>
        <v>5.8778525229247309</v>
      </c>
      <c r="AC155">
        <f t="shared" si="47"/>
        <v>-8.0901699437494727</v>
      </c>
    </row>
    <row r="156" spans="5:29" x14ac:dyDescent="0.25">
      <c r="E156">
        <v>0.25646777391636366</v>
      </c>
      <c r="F156">
        <v>6.9393447797923198</v>
      </c>
      <c r="G156">
        <v>-7.1958125537086834</v>
      </c>
      <c r="H156">
        <v>6.7530846104692008</v>
      </c>
      <c r="I156">
        <v>0.59798737548021896</v>
      </c>
      <c r="J156">
        <v>-7.35107198594942</v>
      </c>
      <c r="L156">
        <v>1.5393804002589986</v>
      </c>
      <c r="M156">
        <f t="shared" si="32"/>
        <v>10.000000000000004</v>
      </c>
      <c r="N156">
        <f t="shared" si="33"/>
        <v>5.8778525229247327</v>
      </c>
      <c r="O156">
        <f t="shared" si="34"/>
        <v>-8.0901699437494745</v>
      </c>
      <c r="P156">
        <f t="shared" si="35"/>
        <v>-0.83754862291224519</v>
      </c>
      <c r="R156">
        <f t="shared" si="36"/>
        <v>58.77852522924735</v>
      </c>
      <c r="S156">
        <f t="shared" si="37"/>
        <v>8.3754862291224548</v>
      </c>
      <c r="T156">
        <f t="shared" si="38"/>
        <v>59.372247706310453</v>
      </c>
      <c r="U156">
        <f t="shared" si="39"/>
        <v>0.99</v>
      </c>
      <c r="V156">
        <f t="shared" si="40"/>
        <v>0.31410759078128397</v>
      </c>
      <c r="W156">
        <f t="shared" si="41"/>
        <v>9.9950656036573164</v>
      </c>
      <c r="X156">
        <f t="shared" si="42"/>
        <v>8.2708057427456207</v>
      </c>
      <c r="Y156">
        <f t="shared" si="43"/>
        <v>5.6208337785213054</v>
      </c>
      <c r="Z156">
        <f t="shared" si="44"/>
        <v>10.000000000000002</v>
      </c>
      <c r="AA156">
        <f t="shared" si="45"/>
        <v>0</v>
      </c>
      <c r="AB156">
        <f t="shared" si="46"/>
        <v>5.8778525229247318</v>
      </c>
      <c r="AC156">
        <f t="shared" si="47"/>
        <v>-8.0901699437494763</v>
      </c>
    </row>
    <row r="157" spans="5:29" x14ac:dyDescent="0.25">
      <c r="E157">
        <v>5.0016476228088733E-16</v>
      </c>
      <c r="F157">
        <v>7.0710678118654746</v>
      </c>
      <c r="G157">
        <v>-7.0710678118654746</v>
      </c>
      <c r="H157">
        <v>6.6055960981956998</v>
      </c>
      <c r="I157">
        <v>0.85347132867668396</v>
      </c>
      <c r="J157">
        <v>-7.4590674268723838</v>
      </c>
      <c r="L157">
        <v>1.5707963267948966</v>
      </c>
      <c r="M157">
        <f t="shared" si="32"/>
        <v>10</v>
      </c>
      <c r="N157">
        <f t="shared" si="33"/>
        <v>5.8778525229247318</v>
      </c>
      <c r="O157">
        <f t="shared" si="34"/>
        <v>-8.0901699437494727</v>
      </c>
      <c r="P157">
        <f t="shared" si="35"/>
        <v>-0.83754862291224508</v>
      </c>
      <c r="R157">
        <f t="shared" si="36"/>
        <v>58.778525229247322</v>
      </c>
      <c r="S157">
        <f t="shared" si="37"/>
        <v>8.3754862291224512</v>
      </c>
      <c r="T157">
        <f t="shared" si="38"/>
        <v>59.372247706310425</v>
      </c>
      <c r="U157">
        <f t="shared" si="39"/>
        <v>0.99</v>
      </c>
      <c r="V157">
        <f t="shared" si="40"/>
        <v>3.6259732146947156E-16</v>
      </c>
      <c r="W157">
        <f t="shared" si="41"/>
        <v>9.9999999999999982</v>
      </c>
      <c r="X157">
        <f t="shared" si="42"/>
        <v>8.0901699437494745</v>
      </c>
      <c r="Y157">
        <f t="shared" si="43"/>
        <v>5.87785252292473</v>
      </c>
      <c r="Z157">
        <f t="shared" si="44"/>
        <v>9.9999999999999982</v>
      </c>
      <c r="AA157">
        <f t="shared" si="45"/>
        <v>2.4997690598483835E-16</v>
      </c>
      <c r="AB157">
        <f t="shared" si="46"/>
        <v>5.8778525229247309</v>
      </c>
      <c r="AC157">
        <f t="shared" si="47"/>
        <v>-8.0901699437494745</v>
      </c>
    </row>
    <row r="158" spans="5:29" x14ac:dyDescent="0.25">
      <c r="E158">
        <v>-0.25646777391636272</v>
      </c>
      <c r="F158">
        <v>7.1958125537086834</v>
      </c>
      <c r="G158">
        <v>-6.9393447797923198</v>
      </c>
      <c r="H158">
        <v>6.4515886600765633</v>
      </c>
      <c r="I158">
        <v>1.1081130087125863</v>
      </c>
      <c r="J158">
        <v>-7.5597016687891498</v>
      </c>
      <c r="L158">
        <v>1.6022122533307945</v>
      </c>
      <c r="M158">
        <f t="shared" si="32"/>
        <v>10.000000000000004</v>
      </c>
      <c r="N158">
        <f t="shared" si="33"/>
        <v>5.8778525229247327</v>
      </c>
      <c r="O158">
        <f t="shared" si="34"/>
        <v>-8.0901699437494763</v>
      </c>
      <c r="P158">
        <f t="shared" si="35"/>
        <v>-0.83754862291224519</v>
      </c>
      <c r="R158">
        <f t="shared" si="36"/>
        <v>58.77852522924735</v>
      </c>
      <c r="S158">
        <f t="shared" si="37"/>
        <v>8.3754862291224548</v>
      </c>
      <c r="T158">
        <f t="shared" si="38"/>
        <v>59.372247706310453</v>
      </c>
      <c r="U158">
        <f t="shared" si="39"/>
        <v>0.99</v>
      </c>
      <c r="V158">
        <f t="shared" si="40"/>
        <v>-0.31410759078128325</v>
      </c>
      <c r="W158">
        <f t="shared" si="41"/>
        <v>9.9950656036573164</v>
      </c>
      <c r="X158">
        <f t="shared" si="42"/>
        <v>7.9015501237569046</v>
      </c>
      <c r="Y158">
        <f t="shared" si="43"/>
        <v>6.1290705365297651</v>
      </c>
      <c r="Z158">
        <f t="shared" si="44"/>
        <v>10.000000000000002</v>
      </c>
      <c r="AA158">
        <f t="shared" si="45"/>
        <v>4.4408920985006262E-16</v>
      </c>
      <c r="AB158">
        <f t="shared" si="46"/>
        <v>5.8778525229247318</v>
      </c>
      <c r="AC158">
        <f t="shared" si="47"/>
        <v>-8.0901699437494745</v>
      </c>
    </row>
    <row r="159" spans="5:29" x14ac:dyDescent="0.25">
      <c r="E159">
        <v>-0.51268244510360006</v>
      </c>
      <c r="F159">
        <v>7.313455897322358</v>
      </c>
      <c r="G159">
        <v>-6.8007734522187571</v>
      </c>
      <c r="H159">
        <v>6.2912142828596682</v>
      </c>
      <c r="I159">
        <v>1.3616611149929945</v>
      </c>
      <c r="J159">
        <v>-7.6528753978526627</v>
      </c>
      <c r="L159">
        <v>1.6336281798666925</v>
      </c>
      <c r="M159">
        <f t="shared" si="32"/>
        <v>10.000000000000004</v>
      </c>
      <c r="N159">
        <f t="shared" si="33"/>
        <v>5.8778525229247327</v>
      </c>
      <c r="O159">
        <f t="shared" si="34"/>
        <v>-8.0901699437494745</v>
      </c>
      <c r="P159">
        <f t="shared" si="35"/>
        <v>-0.83754862291224519</v>
      </c>
      <c r="R159">
        <f t="shared" si="36"/>
        <v>58.77852522924735</v>
      </c>
      <c r="S159">
        <f t="shared" si="37"/>
        <v>8.3754862291224548</v>
      </c>
      <c r="T159">
        <f t="shared" si="38"/>
        <v>59.372247706310453</v>
      </c>
      <c r="U159">
        <f t="shared" si="39"/>
        <v>0.99</v>
      </c>
      <c r="V159">
        <f t="shared" si="40"/>
        <v>-0.62790519529313438</v>
      </c>
      <c r="W159">
        <f t="shared" si="41"/>
        <v>9.9802672842827143</v>
      </c>
      <c r="X159">
        <f t="shared" si="42"/>
        <v>7.7051324277578921</v>
      </c>
      <c r="Y159">
        <f t="shared" si="43"/>
        <v>6.3742398974868975</v>
      </c>
      <c r="Z159">
        <f t="shared" si="44"/>
        <v>9.9999999999999982</v>
      </c>
      <c r="AA159">
        <f t="shared" si="45"/>
        <v>0</v>
      </c>
      <c r="AB159">
        <f t="shared" si="46"/>
        <v>5.8778525229247309</v>
      </c>
      <c r="AC159">
        <f t="shared" si="47"/>
        <v>-8.0901699437494745</v>
      </c>
    </row>
    <row r="160" spans="5:29" x14ac:dyDescent="0.25">
      <c r="E160">
        <v>-0.7683911606144217</v>
      </c>
      <c r="F160">
        <v>7.4238817429296065</v>
      </c>
      <c r="G160">
        <v>-6.655490582315184</v>
      </c>
      <c r="H160">
        <v>6.1246312366930953</v>
      </c>
      <c r="I160">
        <v>1.6138654261482441</v>
      </c>
      <c r="J160">
        <v>-7.7384966628413387</v>
      </c>
      <c r="L160">
        <v>1.6650441064025905</v>
      </c>
      <c r="M160">
        <f t="shared" si="32"/>
        <v>10.000000000000004</v>
      </c>
      <c r="N160">
        <f t="shared" si="33"/>
        <v>5.8778525229247336</v>
      </c>
      <c r="O160">
        <f t="shared" si="34"/>
        <v>-8.090169943749471</v>
      </c>
      <c r="P160">
        <f t="shared" si="35"/>
        <v>-0.83754862291224541</v>
      </c>
      <c r="R160">
        <f t="shared" si="36"/>
        <v>58.778525229247357</v>
      </c>
      <c r="S160">
        <f t="shared" si="37"/>
        <v>8.3754862291224565</v>
      </c>
      <c r="T160">
        <f t="shared" si="38"/>
        <v>59.372247706310461</v>
      </c>
      <c r="U160">
        <f t="shared" si="39"/>
        <v>0.99</v>
      </c>
      <c r="V160">
        <f t="shared" si="40"/>
        <v>-0.94108313318514436</v>
      </c>
      <c r="W160">
        <f t="shared" si="41"/>
        <v>9.9556196460308009</v>
      </c>
      <c r="X160">
        <f t="shared" si="42"/>
        <v>7.5011106963045941</v>
      </c>
      <c r="Y160">
        <f t="shared" si="43"/>
        <v>6.6131186532365192</v>
      </c>
      <c r="Z160">
        <f t="shared" si="44"/>
        <v>10.000000000000002</v>
      </c>
      <c r="AA160">
        <f t="shared" si="45"/>
        <v>0</v>
      </c>
      <c r="AB160">
        <f t="shared" si="46"/>
        <v>5.8778525229247318</v>
      </c>
      <c r="AC160">
        <f t="shared" si="47"/>
        <v>-8.0901699437494727</v>
      </c>
    </row>
    <row r="161" spans="5:29" x14ac:dyDescent="0.25">
      <c r="E161">
        <v>-1.0233415668187062</v>
      </c>
      <c r="F161">
        <v>7.5269811135526865</v>
      </c>
      <c r="G161">
        <v>-6.5036395467339796</v>
      </c>
      <c r="H161">
        <v>5.9520039189315979</v>
      </c>
      <c r="I161">
        <v>1.8644770469722185</v>
      </c>
      <c r="J161">
        <v>-7.8164809659038159</v>
      </c>
      <c r="L161">
        <v>1.6964600329384885</v>
      </c>
      <c r="M161">
        <f t="shared" si="32"/>
        <v>10</v>
      </c>
      <c r="N161">
        <f t="shared" si="33"/>
        <v>5.8778525229247327</v>
      </c>
      <c r="O161">
        <f t="shared" si="34"/>
        <v>-8.090169943749471</v>
      </c>
      <c r="P161">
        <f t="shared" si="35"/>
        <v>-0.83754862291224519</v>
      </c>
      <c r="R161">
        <f t="shared" si="36"/>
        <v>58.778525229247329</v>
      </c>
      <c r="S161">
        <f t="shared" si="37"/>
        <v>8.3754862291224512</v>
      </c>
      <c r="T161">
        <f t="shared" si="38"/>
        <v>59.372247706310432</v>
      </c>
      <c r="U161">
        <f t="shared" si="39"/>
        <v>0.99</v>
      </c>
      <c r="V161">
        <f t="shared" si="40"/>
        <v>-1.2533323356430437</v>
      </c>
      <c r="W161">
        <f t="shared" si="41"/>
        <v>9.9211470131447754</v>
      </c>
      <c r="X161">
        <f t="shared" si="42"/>
        <v>7.2896862742141133</v>
      </c>
      <c r="Y161">
        <f t="shared" si="43"/>
        <v>6.8454710592868873</v>
      </c>
      <c r="Z161">
        <f t="shared" si="44"/>
        <v>9.9999999999999964</v>
      </c>
      <c r="AA161">
        <f t="shared" si="45"/>
        <v>0</v>
      </c>
      <c r="AB161">
        <f t="shared" si="46"/>
        <v>5.8778525229247309</v>
      </c>
      <c r="AC161">
        <f t="shared" si="47"/>
        <v>-8.0901699437494727</v>
      </c>
    </row>
    <row r="162" spans="5:29" x14ac:dyDescent="0.25">
      <c r="E162">
        <v>-1.2772820584460653</v>
      </c>
      <c r="F162">
        <v>7.6226522625601358</v>
      </c>
      <c r="G162">
        <v>-6.3453702041140705</v>
      </c>
      <c r="H162">
        <v>5.7735026918962564</v>
      </c>
      <c r="I162">
        <v>2.1132486540518722</v>
      </c>
      <c r="J162">
        <v>-7.8867513459481291</v>
      </c>
      <c r="L162">
        <v>1.7278759594743864</v>
      </c>
      <c r="M162">
        <f t="shared" si="32"/>
        <v>10.000000000000002</v>
      </c>
      <c r="N162">
        <f t="shared" si="33"/>
        <v>5.8778525229247309</v>
      </c>
      <c r="O162">
        <f t="shared" si="34"/>
        <v>-8.0901699437494745</v>
      </c>
      <c r="P162">
        <f t="shared" si="35"/>
        <v>-0.83754862291224497</v>
      </c>
      <c r="R162">
        <f t="shared" si="36"/>
        <v>58.778525229247322</v>
      </c>
      <c r="S162">
        <f t="shared" si="37"/>
        <v>8.3754862291224512</v>
      </c>
      <c r="T162">
        <f t="shared" si="38"/>
        <v>59.372247706310425</v>
      </c>
      <c r="U162">
        <f t="shared" si="39"/>
        <v>0.99</v>
      </c>
      <c r="V162">
        <f t="shared" si="40"/>
        <v>-1.5643446504023104</v>
      </c>
      <c r="W162">
        <f t="shared" si="41"/>
        <v>9.8768834059513786</v>
      </c>
      <c r="X162">
        <f t="shared" si="42"/>
        <v>7.0710678118654746</v>
      </c>
      <c r="Y162">
        <f t="shared" si="43"/>
        <v>7.0710678118654755</v>
      </c>
      <c r="Z162">
        <f t="shared" si="44"/>
        <v>10</v>
      </c>
      <c r="AA162">
        <f t="shared" si="45"/>
        <v>0</v>
      </c>
      <c r="AB162">
        <f t="shared" si="46"/>
        <v>5.87785252292473</v>
      </c>
      <c r="AC162">
        <f t="shared" si="47"/>
        <v>-8.0901699437494745</v>
      </c>
    </row>
    <row r="163" spans="5:29" x14ac:dyDescent="0.25">
      <c r="E163">
        <v>-1.5299620268898695</v>
      </c>
      <c r="F163">
        <v>7.7108007740783968</v>
      </c>
      <c r="G163">
        <v>-6.1808387471885275</v>
      </c>
      <c r="H163">
        <v>5.58930371474744</v>
      </c>
      <c r="I163">
        <v>2.3599347398455799</v>
      </c>
      <c r="J163">
        <v>-7.9492384545930204</v>
      </c>
      <c r="L163">
        <v>1.7592918860102844</v>
      </c>
      <c r="M163">
        <f t="shared" si="32"/>
        <v>10.000000000000002</v>
      </c>
      <c r="N163">
        <f t="shared" si="33"/>
        <v>5.8778525229247327</v>
      </c>
      <c r="O163">
        <f t="shared" si="34"/>
        <v>-8.090169943749471</v>
      </c>
      <c r="P163">
        <f t="shared" si="35"/>
        <v>-0.83754862291224519</v>
      </c>
      <c r="R163">
        <f t="shared" si="36"/>
        <v>58.778525229247336</v>
      </c>
      <c r="S163">
        <f t="shared" si="37"/>
        <v>8.375486229122453</v>
      </c>
      <c r="T163">
        <f t="shared" si="38"/>
        <v>59.372247706310439</v>
      </c>
      <c r="U163">
        <f t="shared" si="39"/>
        <v>0.99</v>
      </c>
      <c r="V163">
        <f t="shared" si="40"/>
        <v>-1.8738131458572478</v>
      </c>
      <c r="W163">
        <f t="shared" si="41"/>
        <v>9.8228725072868865</v>
      </c>
      <c r="X163">
        <f t="shared" si="42"/>
        <v>6.8454710592868837</v>
      </c>
      <c r="Y163">
        <f t="shared" si="43"/>
        <v>7.289686274214116</v>
      </c>
      <c r="Z163">
        <f t="shared" si="44"/>
        <v>10</v>
      </c>
      <c r="AA163">
        <f t="shared" si="45"/>
        <v>0</v>
      </c>
      <c r="AB163">
        <f t="shared" si="46"/>
        <v>5.8778525229247309</v>
      </c>
      <c r="AC163">
        <f t="shared" si="47"/>
        <v>-8.0901699437494727</v>
      </c>
    </row>
    <row r="164" spans="5:29" x14ac:dyDescent="0.25">
      <c r="E164">
        <v>-1.781132107527684</v>
      </c>
      <c r="F164">
        <v>7.7913396561689012</v>
      </c>
      <c r="G164">
        <v>-6.0102075486412163</v>
      </c>
      <c r="H164">
        <v>5.3995887696369875</v>
      </c>
      <c r="I164">
        <v>2.6042918549694307</v>
      </c>
      <c r="J164">
        <v>-8.0038806246064187</v>
      </c>
      <c r="L164">
        <v>1.7907078125461819</v>
      </c>
      <c r="M164">
        <f t="shared" si="32"/>
        <v>10</v>
      </c>
      <c r="N164">
        <f t="shared" si="33"/>
        <v>5.8778525229247327</v>
      </c>
      <c r="O164">
        <f t="shared" si="34"/>
        <v>-8.0901699437494763</v>
      </c>
      <c r="P164">
        <f t="shared" si="35"/>
        <v>-0.83754862291224519</v>
      </c>
      <c r="R164">
        <f t="shared" si="36"/>
        <v>58.778525229247329</v>
      </c>
      <c r="S164">
        <f t="shared" si="37"/>
        <v>8.3754862291224512</v>
      </c>
      <c r="T164">
        <f t="shared" si="38"/>
        <v>59.372247706310432</v>
      </c>
      <c r="U164">
        <f t="shared" si="39"/>
        <v>0.99</v>
      </c>
      <c r="V164">
        <f t="shared" si="40"/>
        <v>-2.1814324139654238</v>
      </c>
      <c r="W164">
        <f t="shared" si="41"/>
        <v>9.7591676193874743</v>
      </c>
      <c r="X164">
        <f t="shared" si="42"/>
        <v>6.6131186532365209</v>
      </c>
      <c r="Y164">
        <f t="shared" si="43"/>
        <v>7.5011106963045941</v>
      </c>
      <c r="Z164">
        <f t="shared" si="44"/>
        <v>10</v>
      </c>
      <c r="AA164">
        <f t="shared" si="45"/>
        <v>0</v>
      </c>
      <c r="AB164">
        <f t="shared" si="46"/>
        <v>5.8778525229247309</v>
      </c>
      <c r="AC164">
        <f t="shared" si="47"/>
        <v>-8.0901699437494745</v>
      </c>
    </row>
    <row r="165" spans="5:29" x14ac:dyDescent="0.25">
      <c r="E165">
        <v>-2.0305444258140577</v>
      </c>
      <c r="F165">
        <v>7.8641894266786032</v>
      </c>
      <c r="G165">
        <v>-5.8336450008645464</v>
      </c>
      <c r="H165">
        <v>5.2045450823111512</v>
      </c>
      <c r="I165">
        <v>2.8460788484523953</v>
      </c>
      <c r="J165">
        <v>-8.0506239307635479</v>
      </c>
      <c r="L165">
        <v>1.8221237390820799</v>
      </c>
      <c r="M165">
        <f t="shared" si="32"/>
        <v>10.000000000000002</v>
      </c>
      <c r="N165">
        <f t="shared" si="33"/>
        <v>5.8778525229247336</v>
      </c>
      <c r="O165">
        <f t="shared" si="34"/>
        <v>-8.0901699437494745</v>
      </c>
      <c r="P165">
        <f t="shared" si="35"/>
        <v>-0.83754862291224541</v>
      </c>
      <c r="R165">
        <f t="shared" si="36"/>
        <v>58.778525229247343</v>
      </c>
      <c r="S165">
        <f t="shared" si="37"/>
        <v>8.3754862291224548</v>
      </c>
      <c r="T165">
        <f t="shared" si="38"/>
        <v>59.372247706310446</v>
      </c>
      <c r="U165">
        <f t="shared" si="39"/>
        <v>0.99</v>
      </c>
      <c r="V165">
        <f t="shared" si="40"/>
        <v>-2.4868988716485458</v>
      </c>
      <c r="W165">
        <f t="shared" si="41"/>
        <v>9.6858316112863125</v>
      </c>
      <c r="X165">
        <f t="shared" si="42"/>
        <v>6.3742398974868992</v>
      </c>
      <c r="Y165">
        <f t="shared" si="43"/>
        <v>7.7051324277578921</v>
      </c>
      <c r="Z165">
        <f t="shared" si="44"/>
        <v>10.000000000000002</v>
      </c>
      <c r="AA165">
        <f t="shared" si="45"/>
        <v>0</v>
      </c>
      <c r="AB165">
        <f t="shared" si="46"/>
        <v>5.8778525229247318</v>
      </c>
      <c r="AC165">
        <f t="shared" si="47"/>
        <v>-8.0901699437494745</v>
      </c>
    </row>
    <row r="166" spans="5:29" x14ac:dyDescent="0.25">
      <c r="E166">
        <v>-2.2779528419027528</v>
      </c>
      <c r="F166">
        <v>7.9292781916792698</v>
      </c>
      <c r="G166">
        <v>-5.651325349776517</v>
      </c>
      <c r="H166">
        <v>5.0043651373414173</v>
      </c>
      <c r="I166">
        <v>3.0850571057232012</v>
      </c>
      <c r="J166">
        <v>-8.0894222430646181</v>
      </c>
      <c r="L166">
        <v>1.8535396656179779</v>
      </c>
      <c r="M166">
        <f t="shared" si="32"/>
        <v>10</v>
      </c>
      <c r="N166">
        <f t="shared" si="33"/>
        <v>5.8778525229247336</v>
      </c>
      <c r="O166">
        <f t="shared" si="34"/>
        <v>-8.090169943749471</v>
      </c>
      <c r="P166">
        <f t="shared" si="35"/>
        <v>-0.83754862291224541</v>
      </c>
      <c r="R166">
        <f t="shared" si="36"/>
        <v>58.778525229247336</v>
      </c>
      <c r="S166">
        <f t="shared" si="37"/>
        <v>8.3754862291224548</v>
      </c>
      <c r="T166">
        <f t="shared" si="38"/>
        <v>59.372247706310439</v>
      </c>
      <c r="U166">
        <f t="shared" si="39"/>
        <v>0.99</v>
      </c>
      <c r="V166">
        <f t="shared" si="40"/>
        <v>-2.7899110603922916</v>
      </c>
      <c r="W166">
        <f t="shared" si="41"/>
        <v>9.6029368567694302</v>
      </c>
      <c r="X166">
        <f t="shared" si="42"/>
        <v>6.129070536529766</v>
      </c>
      <c r="Y166">
        <f t="shared" si="43"/>
        <v>7.9015501237569037</v>
      </c>
      <c r="Z166">
        <f t="shared" si="44"/>
        <v>10</v>
      </c>
      <c r="AA166">
        <f t="shared" si="45"/>
        <v>0</v>
      </c>
      <c r="AB166">
        <f t="shared" si="46"/>
        <v>5.8778525229247318</v>
      </c>
      <c r="AC166">
        <f t="shared" si="47"/>
        <v>-8.0901699437494745</v>
      </c>
    </row>
    <row r="167" spans="5:29" x14ac:dyDescent="0.25">
      <c r="E167">
        <v>-2.5231131935570685</v>
      </c>
      <c r="F167">
        <v>7.986541716418107</v>
      </c>
      <c r="G167">
        <v>-5.4634285228610393</v>
      </c>
      <c r="H167">
        <v>4.7992464881654522</v>
      </c>
      <c r="I167">
        <v>3.3209907840941169</v>
      </c>
      <c r="J167">
        <v>-8.120237272259569</v>
      </c>
      <c r="L167">
        <v>1.8849555921538759</v>
      </c>
      <c r="M167">
        <f t="shared" si="32"/>
        <v>10</v>
      </c>
      <c r="N167">
        <f t="shared" si="33"/>
        <v>5.8778525229247327</v>
      </c>
      <c r="O167">
        <f t="shared" si="34"/>
        <v>-8.0901699437494745</v>
      </c>
      <c r="P167">
        <f t="shared" si="35"/>
        <v>-0.83754862291224519</v>
      </c>
      <c r="R167">
        <f t="shared" si="36"/>
        <v>58.778525229247329</v>
      </c>
      <c r="S167">
        <f t="shared" si="37"/>
        <v>8.3754862291224512</v>
      </c>
      <c r="T167">
        <f t="shared" si="38"/>
        <v>59.372247706310432</v>
      </c>
      <c r="U167">
        <f t="shared" si="39"/>
        <v>0.99</v>
      </c>
      <c r="V167">
        <f t="shared" si="40"/>
        <v>-3.0901699437494736</v>
      </c>
      <c r="W167">
        <f t="shared" si="41"/>
        <v>9.5105651629515346</v>
      </c>
      <c r="X167">
        <f t="shared" si="42"/>
        <v>5.8778525229247327</v>
      </c>
      <c r="Y167">
        <f t="shared" si="43"/>
        <v>8.0901699437494745</v>
      </c>
      <c r="Z167">
        <f t="shared" si="44"/>
        <v>9.9999999999999982</v>
      </c>
      <c r="AA167">
        <f t="shared" si="45"/>
        <v>0</v>
      </c>
      <c r="AB167">
        <f t="shared" si="46"/>
        <v>5.8778525229247318</v>
      </c>
      <c r="AC167">
        <f t="shared" si="47"/>
        <v>-8.0901699437494763</v>
      </c>
    </row>
    <row r="168" spans="5:29" x14ac:dyDescent="0.25">
      <c r="E168">
        <v>-2.7657835371084913</v>
      </c>
      <c r="F168">
        <v>8.035923488709706</v>
      </c>
      <c r="G168">
        <v>-5.2701399516012142</v>
      </c>
      <c r="H168">
        <v>4.5893915621257175</v>
      </c>
      <c r="I168">
        <v>3.5536470455092082</v>
      </c>
      <c r="J168">
        <v>-8.1430386076349244</v>
      </c>
      <c r="L168">
        <v>1.9163715186897738</v>
      </c>
      <c r="M168">
        <f t="shared" si="32"/>
        <v>9.9999999999999982</v>
      </c>
      <c r="N168">
        <f t="shared" si="33"/>
        <v>5.8778525229247309</v>
      </c>
      <c r="O168">
        <f t="shared" si="34"/>
        <v>-8.0901699437494727</v>
      </c>
      <c r="P168">
        <f t="shared" si="35"/>
        <v>-0.83754862291224497</v>
      </c>
      <c r="R168">
        <f t="shared" si="36"/>
        <v>58.7785252292473</v>
      </c>
      <c r="S168">
        <f t="shared" si="37"/>
        <v>8.3754862291224477</v>
      </c>
      <c r="T168">
        <f t="shared" si="38"/>
        <v>59.372247706310404</v>
      </c>
      <c r="U168">
        <f t="shared" si="39"/>
        <v>0.99</v>
      </c>
      <c r="V168">
        <f t="shared" si="40"/>
        <v>-3.3873792024529141</v>
      </c>
      <c r="W168">
        <f t="shared" si="41"/>
        <v>9.4088076895422521</v>
      </c>
      <c r="X168">
        <f t="shared" si="42"/>
        <v>5.6208337785213054</v>
      </c>
      <c r="Y168">
        <f t="shared" si="43"/>
        <v>8.2708057427456172</v>
      </c>
      <c r="Z168">
        <f t="shared" si="44"/>
        <v>9.9999999999999982</v>
      </c>
      <c r="AA168">
        <f t="shared" si="45"/>
        <v>0</v>
      </c>
      <c r="AB168">
        <f t="shared" si="46"/>
        <v>5.8778525229247309</v>
      </c>
      <c r="AC168">
        <f t="shared" si="47"/>
        <v>-8.0901699437494727</v>
      </c>
    </row>
    <row r="169" spans="5:29" x14ac:dyDescent="0.25">
      <c r="E169">
        <v>-3.0057243862258809</v>
      </c>
      <c r="F169">
        <v>8.0773747747067475</v>
      </c>
      <c r="G169">
        <v>-5.0716503884808661</v>
      </c>
      <c r="H169">
        <v>4.3750074606981233</v>
      </c>
      <c r="I169">
        <v>3.7827962863273878</v>
      </c>
      <c r="J169">
        <v>-8.1578037470255111</v>
      </c>
      <c r="L169">
        <v>1.9477874452256718</v>
      </c>
      <c r="M169">
        <f t="shared" si="32"/>
        <v>9.9999999999999982</v>
      </c>
      <c r="N169">
        <f t="shared" si="33"/>
        <v>5.8778525229247327</v>
      </c>
      <c r="O169">
        <f t="shared" si="34"/>
        <v>-8.0901699437494727</v>
      </c>
      <c r="P169">
        <f t="shared" si="35"/>
        <v>-0.83754862291224519</v>
      </c>
      <c r="R169">
        <f t="shared" si="36"/>
        <v>58.778525229247315</v>
      </c>
      <c r="S169">
        <f t="shared" si="37"/>
        <v>8.3754862291224512</v>
      </c>
      <c r="T169">
        <f t="shared" si="38"/>
        <v>59.372247706310418</v>
      </c>
      <c r="U169">
        <f t="shared" si="39"/>
        <v>0.99</v>
      </c>
      <c r="V169">
        <f t="shared" si="40"/>
        <v>-3.6812455268467796</v>
      </c>
      <c r="W169">
        <f t="shared" si="41"/>
        <v>9.2977648588825108</v>
      </c>
      <c r="X169">
        <f t="shared" si="42"/>
        <v>5.3582679497899655</v>
      </c>
      <c r="Y169">
        <f t="shared" si="43"/>
        <v>8.4432792550201512</v>
      </c>
      <c r="Z169">
        <f t="shared" si="44"/>
        <v>9.9999999999999964</v>
      </c>
      <c r="AA169">
        <f t="shared" si="45"/>
        <v>0</v>
      </c>
      <c r="AB169">
        <f t="shared" si="46"/>
        <v>5.8778525229247318</v>
      </c>
      <c r="AC169">
        <f t="shared" si="47"/>
        <v>-8.0901699437494727</v>
      </c>
    </row>
    <row r="170" spans="5:29" x14ac:dyDescent="0.25">
      <c r="E170">
        <v>-3.2426989482595672</v>
      </c>
      <c r="F170">
        <v>8.110854666994431</v>
      </c>
      <c r="G170">
        <v>-4.8681557187348634</v>
      </c>
      <c r="H170">
        <v>4.1563057551078737</v>
      </c>
      <c r="I170">
        <v>4.0082123639134917</v>
      </c>
      <c r="J170">
        <v>-8.1645181190213663</v>
      </c>
      <c r="L170">
        <v>1.9792033717615696</v>
      </c>
      <c r="M170">
        <f t="shared" si="32"/>
        <v>10</v>
      </c>
      <c r="N170">
        <f t="shared" si="33"/>
        <v>5.8778525229247336</v>
      </c>
      <c r="O170">
        <f t="shared" si="34"/>
        <v>-8.0901699437494745</v>
      </c>
      <c r="P170">
        <f t="shared" si="35"/>
        <v>-0.83754862291224541</v>
      </c>
      <c r="R170">
        <f t="shared" si="36"/>
        <v>58.778525229247336</v>
      </c>
      <c r="S170">
        <f t="shared" si="37"/>
        <v>8.3754862291224548</v>
      </c>
      <c r="T170">
        <f t="shared" si="38"/>
        <v>59.372247706310439</v>
      </c>
      <c r="U170">
        <f t="shared" si="39"/>
        <v>0.99</v>
      </c>
      <c r="V170">
        <f t="shared" si="40"/>
        <v>-3.9714789063478051</v>
      </c>
      <c r="W170">
        <f t="shared" si="41"/>
        <v>9.1775462568398112</v>
      </c>
      <c r="X170">
        <f t="shared" si="42"/>
        <v>5.090414157503715</v>
      </c>
      <c r="Y170">
        <f t="shared" si="43"/>
        <v>8.6074202700394356</v>
      </c>
      <c r="Z170">
        <f t="shared" si="44"/>
        <v>10</v>
      </c>
      <c r="AA170">
        <f t="shared" si="45"/>
        <v>0</v>
      </c>
      <c r="AB170">
        <f t="shared" si="46"/>
        <v>5.8778525229247318</v>
      </c>
      <c r="AC170">
        <f t="shared" si="47"/>
        <v>-8.0901699437494745</v>
      </c>
    </row>
    <row r="171" spans="5:29" x14ac:dyDescent="0.25">
      <c r="E171">
        <v>-3.4764733579271123</v>
      </c>
      <c r="F171">
        <v>8.1363301249611393</v>
      </c>
      <c r="G171">
        <v>-4.659856767034027</v>
      </c>
      <c r="H171">
        <v>3.9335022775342048</v>
      </c>
      <c r="I171">
        <v>4.2296728198137599</v>
      </c>
      <c r="J171">
        <v>-8.1631750973479651</v>
      </c>
      <c r="L171">
        <v>2.0106192982974678</v>
      </c>
      <c r="M171">
        <f t="shared" si="32"/>
        <v>9.9999999999999964</v>
      </c>
      <c r="N171">
        <f t="shared" si="33"/>
        <v>5.87785252292473</v>
      </c>
      <c r="O171">
        <f t="shared" si="34"/>
        <v>-8.0901699437494781</v>
      </c>
      <c r="P171">
        <f t="shared" si="35"/>
        <v>-0.83754862291224486</v>
      </c>
      <c r="R171">
        <f t="shared" si="36"/>
        <v>58.778525229247279</v>
      </c>
      <c r="S171">
        <f t="shared" si="37"/>
        <v>8.3754862291224459</v>
      </c>
      <c r="T171">
        <f t="shared" si="38"/>
        <v>59.372247706310382</v>
      </c>
      <c r="U171">
        <f t="shared" si="39"/>
        <v>0.99</v>
      </c>
      <c r="V171">
        <f t="shared" si="40"/>
        <v>-4.257792915650727</v>
      </c>
      <c r="W171">
        <f t="shared" si="41"/>
        <v>9.0482705246601931</v>
      </c>
      <c r="X171">
        <f t="shared" si="42"/>
        <v>4.8175367410171521</v>
      </c>
      <c r="Y171">
        <f t="shared" si="43"/>
        <v>8.7630668004386365</v>
      </c>
      <c r="Z171">
        <f t="shared" si="44"/>
        <v>9.9999999999999982</v>
      </c>
      <c r="AA171">
        <f t="shared" si="45"/>
        <v>0</v>
      </c>
      <c r="AB171">
        <f t="shared" si="46"/>
        <v>5.8778525229247318</v>
      </c>
      <c r="AC171">
        <f t="shared" si="47"/>
        <v>-8.0901699437494745</v>
      </c>
    </row>
    <row r="172" spans="5:29" x14ac:dyDescent="0.25">
      <c r="E172">
        <v>-3.7068169081100955</v>
      </c>
      <c r="F172">
        <v>8.1537760074055523</v>
      </c>
      <c r="G172">
        <v>-4.4469590992954569</v>
      </c>
      <c r="H172">
        <v>3.7068169081100977</v>
      </c>
      <c r="I172">
        <v>4.446959099295456</v>
      </c>
      <c r="J172">
        <v>-8.1537760074055523</v>
      </c>
      <c r="L172">
        <v>2.0420352248333655</v>
      </c>
      <c r="M172">
        <f t="shared" si="32"/>
        <v>9.9999999999999982</v>
      </c>
      <c r="N172">
        <f t="shared" si="33"/>
        <v>5.8778525229247292</v>
      </c>
      <c r="O172">
        <f t="shared" si="34"/>
        <v>-8.0901699437494745</v>
      </c>
      <c r="P172">
        <f t="shared" si="35"/>
        <v>-0.83754862291224474</v>
      </c>
      <c r="R172">
        <f t="shared" si="36"/>
        <v>58.778525229247279</v>
      </c>
      <c r="S172">
        <f t="shared" si="37"/>
        <v>8.3754862291224459</v>
      </c>
      <c r="T172">
        <f t="shared" si="38"/>
        <v>59.372247706310382</v>
      </c>
      <c r="U172">
        <f t="shared" si="39"/>
        <v>0.99</v>
      </c>
      <c r="V172">
        <f t="shared" si="40"/>
        <v>-4.5399049973954666</v>
      </c>
      <c r="W172">
        <f t="shared" si="41"/>
        <v>8.910065241883677</v>
      </c>
      <c r="X172">
        <f t="shared" si="42"/>
        <v>4.5399049973954684</v>
      </c>
      <c r="Y172">
        <f t="shared" si="43"/>
        <v>8.910065241883677</v>
      </c>
      <c r="Z172">
        <f t="shared" si="44"/>
        <v>9.9999999999999964</v>
      </c>
      <c r="AA172">
        <f t="shared" si="45"/>
        <v>0</v>
      </c>
      <c r="AB172">
        <f t="shared" si="46"/>
        <v>5.87785252292473</v>
      </c>
      <c r="AC172">
        <f t="shared" si="47"/>
        <v>-8.0901699437494727</v>
      </c>
    </row>
    <row r="173" spans="5:29" x14ac:dyDescent="0.25">
      <c r="E173">
        <v>-3.9335022775342061</v>
      </c>
      <c r="F173">
        <v>8.1631750973479633</v>
      </c>
      <c r="G173">
        <v>-4.2296728198137572</v>
      </c>
      <c r="H173">
        <v>3.476473357927111</v>
      </c>
      <c r="I173">
        <v>4.6598567670340296</v>
      </c>
      <c r="J173">
        <v>-8.1363301249611411</v>
      </c>
      <c r="L173">
        <v>2.0734511513692637</v>
      </c>
      <c r="M173">
        <f t="shared" si="32"/>
        <v>10</v>
      </c>
      <c r="N173">
        <f t="shared" si="33"/>
        <v>5.8778525229247327</v>
      </c>
      <c r="O173">
        <f t="shared" si="34"/>
        <v>-8.0901699437494745</v>
      </c>
      <c r="P173">
        <f t="shared" si="35"/>
        <v>-0.83754862291224519</v>
      </c>
      <c r="R173">
        <f t="shared" si="36"/>
        <v>58.778525229247329</v>
      </c>
      <c r="S173">
        <f t="shared" si="37"/>
        <v>8.3754862291224512</v>
      </c>
      <c r="T173">
        <f t="shared" si="38"/>
        <v>59.372247706310432</v>
      </c>
      <c r="U173">
        <f t="shared" si="39"/>
        <v>0.99</v>
      </c>
      <c r="V173">
        <f t="shared" si="40"/>
        <v>-4.8175367410171539</v>
      </c>
      <c r="W173">
        <f t="shared" si="41"/>
        <v>8.7630668004386347</v>
      </c>
      <c r="X173">
        <f t="shared" si="42"/>
        <v>4.2577929156507253</v>
      </c>
      <c r="Y173">
        <f t="shared" si="43"/>
        <v>9.0482705246601967</v>
      </c>
      <c r="Z173">
        <f t="shared" si="44"/>
        <v>10</v>
      </c>
      <c r="AA173">
        <f t="shared" si="45"/>
        <v>0</v>
      </c>
      <c r="AB173">
        <f t="shared" si="46"/>
        <v>5.8778525229247318</v>
      </c>
      <c r="AC173">
        <f t="shared" si="47"/>
        <v>-8.0901699437494745</v>
      </c>
    </row>
    <row r="174" spans="5:29" x14ac:dyDescent="0.25">
      <c r="E174">
        <v>-4.1563057551078728</v>
      </c>
      <c r="F174">
        <v>8.1645181190213663</v>
      </c>
      <c r="G174">
        <v>-4.0082123639134934</v>
      </c>
      <c r="H174">
        <v>3.2426989482595685</v>
      </c>
      <c r="I174">
        <v>4.8681557187348616</v>
      </c>
      <c r="J174">
        <v>-8.110854666994431</v>
      </c>
      <c r="L174">
        <v>2.1048670779051615</v>
      </c>
      <c r="M174">
        <f t="shared" si="32"/>
        <v>10.000000000000002</v>
      </c>
      <c r="N174">
        <f t="shared" si="33"/>
        <v>5.8778525229247318</v>
      </c>
      <c r="O174">
        <f t="shared" si="34"/>
        <v>-8.0901699437494745</v>
      </c>
      <c r="P174">
        <f t="shared" si="35"/>
        <v>-0.83754862291224508</v>
      </c>
      <c r="R174">
        <f t="shared" si="36"/>
        <v>58.778525229247329</v>
      </c>
      <c r="S174">
        <f t="shared" si="37"/>
        <v>8.375486229122453</v>
      </c>
      <c r="T174">
        <f t="shared" si="38"/>
        <v>59.372247706310432</v>
      </c>
      <c r="U174">
        <f t="shared" si="39"/>
        <v>0.99</v>
      </c>
      <c r="V174">
        <f t="shared" si="40"/>
        <v>-5.0904141575037132</v>
      </c>
      <c r="W174">
        <f t="shared" si="41"/>
        <v>8.6074202700394356</v>
      </c>
      <c r="X174">
        <f t="shared" si="42"/>
        <v>3.9714789063478069</v>
      </c>
      <c r="Y174">
        <f t="shared" si="43"/>
        <v>9.1775462568398112</v>
      </c>
      <c r="Z174">
        <f t="shared" si="44"/>
        <v>10</v>
      </c>
      <c r="AA174">
        <f t="shared" si="45"/>
        <v>0</v>
      </c>
      <c r="AB174">
        <f t="shared" si="46"/>
        <v>5.87785252292473</v>
      </c>
      <c r="AC174">
        <f t="shared" si="47"/>
        <v>-8.0901699437494745</v>
      </c>
    </row>
    <row r="175" spans="5:29" x14ac:dyDescent="0.25">
      <c r="E175">
        <v>-4.375007460698126</v>
      </c>
      <c r="F175">
        <v>8.1578037470255111</v>
      </c>
      <c r="G175">
        <v>-3.7827962863273852</v>
      </c>
      <c r="H175">
        <v>3.0057243862258791</v>
      </c>
      <c r="I175">
        <v>5.0716503884808706</v>
      </c>
      <c r="J175">
        <v>-8.0773747747067492</v>
      </c>
      <c r="L175">
        <v>2.1362830044410597</v>
      </c>
      <c r="M175">
        <f t="shared" si="32"/>
        <v>10.000000000000004</v>
      </c>
      <c r="N175">
        <f t="shared" si="33"/>
        <v>5.8778525229247363</v>
      </c>
      <c r="O175">
        <f t="shared" si="34"/>
        <v>-8.0901699437494727</v>
      </c>
      <c r="P175">
        <f t="shared" si="35"/>
        <v>-0.83754862291224574</v>
      </c>
      <c r="R175">
        <f t="shared" si="36"/>
        <v>58.778525229247386</v>
      </c>
      <c r="S175">
        <f t="shared" si="37"/>
        <v>8.3754862291224601</v>
      </c>
      <c r="T175">
        <f t="shared" si="38"/>
        <v>59.372247706310489</v>
      </c>
      <c r="U175">
        <f t="shared" si="39"/>
        <v>0.99</v>
      </c>
      <c r="V175">
        <f t="shared" si="40"/>
        <v>-5.3582679497899681</v>
      </c>
      <c r="W175">
        <f t="shared" si="41"/>
        <v>8.4432792550201476</v>
      </c>
      <c r="X175">
        <f t="shared" si="42"/>
        <v>3.6812455268467765</v>
      </c>
      <c r="Y175">
        <f t="shared" si="43"/>
        <v>9.2977648588825161</v>
      </c>
      <c r="Z175">
        <f t="shared" si="44"/>
        <v>10</v>
      </c>
      <c r="AA175">
        <f t="shared" si="45"/>
        <v>0</v>
      </c>
      <c r="AB175">
        <f t="shared" si="46"/>
        <v>5.8778525229247327</v>
      </c>
      <c r="AC175">
        <f t="shared" si="47"/>
        <v>-8.0901699437494745</v>
      </c>
    </row>
    <row r="176" spans="5:29" x14ac:dyDescent="0.25">
      <c r="E176">
        <v>-4.5893915621257158</v>
      </c>
      <c r="F176">
        <v>8.1430386076349244</v>
      </c>
      <c r="G176">
        <v>-3.5536470455092104</v>
      </c>
      <c r="H176">
        <v>2.7657835371084944</v>
      </c>
      <c r="I176">
        <v>5.2701399516012124</v>
      </c>
      <c r="J176">
        <v>-8.035923488709706</v>
      </c>
      <c r="L176">
        <v>2.167698930976957</v>
      </c>
      <c r="M176">
        <f t="shared" si="32"/>
        <v>9.9999999999999982</v>
      </c>
      <c r="N176">
        <f t="shared" si="33"/>
        <v>5.8778525229247309</v>
      </c>
      <c r="O176">
        <f t="shared" si="34"/>
        <v>-8.0901699437494745</v>
      </c>
      <c r="P176">
        <f t="shared" si="35"/>
        <v>-0.83754862291224497</v>
      </c>
      <c r="R176">
        <f t="shared" si="36"/>
        <v>58.7785252292473</v>
      </c>
      <c r="S176">
        <f t="shared" si="37"/>
        <v>8.3754862291224477</v>
      </c>
      <c r="T176">
        <f t="shared" si="38"/>
        <v>59.372247706310404</v>
      </c>
      <c r="U176">
        <f t="shared" si="39"/>
        <v>0.99</v>
      </c>
      <c r="V176">
        <f t="shared" si="40"/>
        <v>-5.6208337785213027</v>
      </c>
      <c r="W176">
        <f t="shared" si="41"/>
        <v>8.270805742745619</v>
      </c>
      <c r="X176">
        <f t="shared" si="42"/>
        <v>3.3873792024529168</v>
      </c>
      <c r="Y176">
        <f t="shared" si="43"/>
        <v>9.4088076895422521</v>
      </c>
      <c r="Z176">
        <f t="shared" si="44"/>
        <v>10</v>
      </c>
      <c r="AA176">
        <f t="shared" si="45"/>
        <v>0</v>
      </c>
      <c r="AB176">
        <f t="shared" si="46"/>
        <v>5.87785252292473</v>
      </c>
      <c r="AC176">
        <f t="shared" si="47"/>
        <v>-8.0901699437494727</v>
      </c>
    </row>
    <row r="177" spans="5:29" x14ac:dyDescent="0.25">
      <c r="E177">
        <v>-4.7992464881654504</v>
      </c>
      <c r="F177">
        <v>8.120237272259569</v>
      </c>
      <c r="G177">
        <v>-3.3209907840941173</v>
      </c>
      <c r="H177">
        <v>2.5231131935570694</v>
      </c>
      <c r="I177">
        <v>5.4634285228610384</v>
      </c>
      <c r="J177">
        <v>-7.9865417164181087</v>
      </c>
      <c r="L177">
        <v>2.1991148575128552</v>
      </c>
      <c r="M177">
        <f t="shared" si="32"/>
        <v>10.000000000000002</v>
      </c>
      <c r="N177">
        <f t="shared" si="33"/>
        <v>5.8778525229247354</v>
      </c>
      <c r="O177">
        <f t="shared" si="34"/>
        <v>-8.0901699437494727</v>
      </c>
      <c r="P177">
        <f t="shared" si="35"/>
        <v>-0.83754862291224563</v>
      </c>
      <c r="R177">
        <f t="shared" si="36"/>
        <v>58.778525229247364</v>
      </c>
      <c r="S177">
        <f t="shared" si="37"/>
        <v>8.3754862291224583</v>
      </c>
      <c r="T177">
        <f t="shared" si="38"/>
        <v>59.372247706310468</v>
      </c>
      <c r="U177">
        <f t="shared" si="39"/>
        <v>0.99</v>
      </c>
      <c r="V177">
        <f t="shared" si="40"/>
        <v>-5.87785252292473</v>
      </c>
      <c r="W177">
        <f t="shared" si="41"/>
        <v>8.0901699437494745</v>
      </c>
      <c r="X177">
        <f t="shared" si="42"/>
        <v>3.090169943749475</v>
      </c>
      <c r="Y177">
        <f t="shared" si="43"/>
        <v>9.5105651629515364</v>
      </c>
      <c r="Z177">
        <f t="shared" si="44"/>
        <v>9.9999999999999982</v>
      </c>
      <c r="AA177">
        <f t="shared" si="45"/>
        <v>0</v>
      </c>
      <c r="AB177">
        <f t="shared" si="46"/>
        <v>5.8778525229247318</v>
      </c>
      <c r="AC177">
        <f t="shared" si="47"/>
        <v>-8.0901699437494745</v>
      </c>
    </row>
    <row r="178" spans="5:29" x14ac:dyDescent="0.25">
      <c r="E178">
        <v>-5.0043651373414146</v>
      </c>
      <c r="F178">
        <v>8.0894222430646181</v>
      </c>
      <c r="G178">
        <v>-3.0850571057232039</v>
      </c>
      <c r="H178">
        <v>2.277952841902755</v>
      </c>
      <c r="I178">
        <v>5.6513253497765152</v>
      </c>
      <c r="J178">
        <v>-7.9292781916792716</v>
      </c>
      <c r="L178">
        <v>2.2305307840487529</v>
      </c>
      <c r="M178">
        <f t="shared" si="32"/>
        <v>10.000000000000002</v>
      </c>
      <c r="N178">
        <f t="shared" si="33"/>
        <v>5.8778525229247336</v>
      </c>
      <c r="O178">
        <f t="shared" si="34"/>
        <v>-8.0901699437494745</v>
      </c>
      <c r="P178">
        <f t="shared" si="35"/>
        <v>-0.83754862291224541</v>
      </c>
      <c r="R178">
        <f t="shared" si="36"/>
        <v>58.778525229247343</v>
      </c>
      <c r="S178">
        <f t="shared" si="37"/>
        <v>8.3754862291224548</v>
      </c>
      <c r="T178">
        <f t="shared" si="38"/>
        <v>59.372247706310446</v>
      </c>
      <c r="U178">
        <f t="shared" si="39"/>
        <v>0.99</v>
      </c>
      <c r="V178">
        <f t="shared" si="40"/>
        <v>-6.1290705365297624</v>
      </c>
      <c r="W178">
        <f t="shared" si="41"/>
        <v>7.9015501237569046</v>
      </c>
      <c r="X178">
        <f t="shared" si="42"/>
        <v>2.7899110603922952</v>
      </c>
      <c r="Y178">
        <f t="shared" si="43"/>
        <v>9.6029368567694302</v>
      </c>
      <c r="Z178">
        <f t="shared" si="44"/>
        <v>10</v>
      </c>
      <c r="AA178">
        <f t="shared" si="45"/>
        <v>0</v>
      </c>
      <c r="AB178">
        <f t="shared" si="46"/>
        <v>5.8778525229247318</v>
      </c>
      <c r="AC178">
        <f t="shared" si="47"/>
        <v>-8.0901699437494745</v>
      </c>
    </row>
    <row r="179" spans="5:29" x14ac:dyDescent="0.25">
      <c r="E179">
        <v>-5.2045450823111503</v>
      </c>
      <c r="F179">
        <v>8.0506239307635461</v>
      </c>
      <c r="G179">
        <v>-2.8460788484523953</v>
      </c>
      <c r="H179">
        <v>2.0305444258140595</v>
      </c>
      <c r="I179">
        <v>5.8336450008645429</v>
      </c>
      <c r="J179">
        <v>-7.8641894266786032</v>
      </c>
      <c r="L179">
        <v>2.2619467105846511</v>
      </c>
      <c r="M179">
        <f t="shared" si="32"/>
        <v>9.9999999999999982</v>
      </c>
      <c r="N179">
        <f t="shared" si="33"/>
        <v>5.87785252292473</v>
      </c>
      <c r="O179">
        <f t="shared" si="34"/>
        <v>-8.0901699437494745</v>
      </c>
      <c r="P179">
        <f t="shared" si="35"/>
        <v>-0.83754862291224486</v>
      </c>
      <c r="R179">
        <f t="shared" si="36"/>
        <v>58.778525229247293</v>
      </c>
      <c r="S179">
        <f t="shared" si="37"/>
        <v>8.3754862291224477</v>
      </c>
      <c r="T179">
        <f t="shared" si="38"/>
        <v>59.372247706310397</v>
      </c>
      <c r="U179">
        <f t="shared" si="39"/>
        <v>0.99</v>
      </c>
      <c r="V179">
        <f t="shared" si="40"/>
        <v>-6.3742398974868983</v>
      </c>
      <c r="W179">
        <f t="shared" si="41"/>
        <v>7.7051324277578903</v>
      </c>
      <c r="X179">
        <f t="shared" si="42"/>
        <v>2.4868988716485485</v>
      </c>
      <c r="Y179">
        <f t="shared" si="43"/>
        <v>9.685831611286309</v>
      </c>
      <c r="Z179">
        <f t="shared" si="44"/>
        <v>10</v>
      </c>
      <c r="AA179">
        <f t="shared" si="45"/>
        <v>0</v>
      </c>
      <c r="AB179">
        <f t="shared" si="46"/>
        <v>5.8778525229247292</v>
      </c>
      <c r="AC179">
        <f t="shared" si="47"/>
        <v>-8.0901699437494727</v>
      </c>
    </row>
    <row r="180" spans="5:29" x14ac:dyDescent="0.25">
      <c r="E180">
        <v>-5.3995887696369849</v>
      </c>
      <c r="F180">
        <v>8.0038806246064169</v>
      </c>
      <c r="G180">
        <v>-2.6042918549694329</v>
      </c>
      <c r="H180">
        <v>1.7811321075276876</v>
      </c>
      <c r="I180">
        <v>6.0102075486412145</v>
      </c>
      <c r="J180">
        <v>-7.7913396561689021</v>
      </c>
      <c r="L180">
        <v>2.2933626371205489</v>
      </c>
      <c r="M180">
        <f t="shared" si="32"/>
        <v>9.9999999999999982</v>
      </c>
      <c r="N180">
        <f t="shared" si="33"/>
        <v>5.8778525229247327</v>
      </c>
      <c r="O180">
        <f t="shared" si="34"/>
        <v>-8.0901699437494745</v>
      </c>
      <c r="P180">
        <f t="shared" si="35"/>
        <v>-0.83754862291224519</v>
      </c>
      <c r="R180">
        <f t="shared" si="36"/>
        <v>58.778525229247315</v>
      </c>
      <c r="S180">
        <f t="shared" si="37"/>
        <v>8.3754862291224512</v>
      </c>
      <c r="T180">
        <f t="shared" si="38"/>
        <v>59.372247706310418</v>
      </c>
      <c r="U180">
        <f t="shared" si="39"/>
        <v>0.99</v>
      </c>
      <c r="V180">
        <f t="shared" si="40"/>
        <v>-6.6131186532365174</v>
      </c>
      <c r="W180">
        <f t="shared" si="41"/>
        <v>7.5011106963045941</v>
      </c>
      <c r="X180">
        <f t="shared" si="42"/>
        <v>2.1814324139654278</v>
      </c>
      <c r="Y180">
        <f t="shared" si="43"/>
        <v>9.7591676193874726</v>
      </c>
      <c r="Z180">
        <f t="shared" si="44"/>
        <v>9.9999999999999982</v>
      </c>
      <c r="AA180">
        <f t="shared" si="45"/>
        <v>0</v>
      </c>
      <c r="AB180">
        <f t="shared" si="46"/>
        <v>5.8778525229247309</v>
      </c>
      <c r="AC180">
        <f t="shared" si="47"/>
        <v>-8.0901699437494727</v>
      </c>
    </row>
    <row r="181" spans="5:29" x14ac:dyDescent="0.25">
      <c r="E181">
        <v>-5.5893037147474427</v>
      </c>
      <c r="F181">
        <v>7.9492384545930204</v>
      </c>
      <c r="G181">
        <v>-2.3599347398455772</v>
      </c>
      <c r="H181">
        <v>1.5299620268898675</v>
      </c>
      <c r="I181">
        <v>6.1808387471885302</v>
      </c>
      <c r="J181">
        <v>-7.7108007740783968</v>
      </c>
      <c r="L181">
        <v>2.3247785636564471</v>
      </c>
      <c r="M181">
        <f t="shared" si="32"/>
        <v>10</v>
      </c>
      <c r="N181">
        <f t="shared" si="33"/>
        <v>5.8778525229247309</v>
      </c>
      <c r="O181">
        <f t="shared" si="34"/>
        <v>-8.0901699437494781</v>
      </c>
      <c r="P181">
        <f t="shared" si="35"/>
        <v>-0.83754862291224497</v>
      </c>
      <c r="R181">
        <f t="shared" si="36"/>
        <v>58.778525229247307</v>
      </c>
      <c r="S181">
        <f t="shared" si="37"/>
        <v>8.3754862291224494</v>
      </c>
      <c r="T181">
        <f t="shared" si="38"/>
        <v>59.372247706310411</v>
      </c>
      <c r="U181">
        <f t="shared" si="39"/>
        <v>0.99</v>
      </c>
      <c r="V181">
        <f t="shared" si="40"/>
        <v>-6.8454710592868873</v>
      </c>
      <c r="W181">
        <f t="shared" si="41"/>
        <v>7.2896862742141133</v>
      </c>
      <c r="X181">
        <f t="shared" si="42"/>
        <v>1.8738131458572453</v>
      </c>
      <c r="Y181">
        <f t="shared" si="43"/>
        <v>9.8228725072868883</v>
      </c>
      <c r="Z181">
        <f t="shared" si="44"/>
        <v>9.9999999999999982</v>
      </c>
      <c r="AA181">
        <f t="shared" si="45"/>
        <v>0</v>
      </c>
      <c r="AB181">
        <f t="shared" si="46"/>
        <v>5.8778525229247318</v>
      </c>
      <c r="AC181">
        <f t="shared" si="47"/>
        <v>-8.0901699437494745</v>
      </c>
    </row>
    <row r="182" spans="5:29" x14ac:dyDescent="0.25">
      <c r="E182">
        <v>-5.7735026918962573</v>
      </c>
      <c r="F182">
        <v>7.8867513459481291</v>
      </c>
      <c r="G182">
        <v>-2.1132486540518713</v>
      </c>
      <c r="H182">
        <v>1.2772820584460642</v>
      </c>
      <c r="I182">
        <v>6.3453702041140714</v>
      </c>
      <c r="J182">
        <v>-7.622652262560135</v>
      </c>
      <c r="L182">
        <v>2.3561944901923448</v>
      </c>
      <c r="M182">
        <f t="shared" si="32"/>
        <v>9.9999999999999982</v>
      </c>
      <c r="N182">
        <f t="shared" si="33"/>
        <v>5.87785252292473</v>
      </c>
      <c r="O182">
        <f t="shared" si="34"/>
        <v>-8.0901699437494763</v>
      </c>
      <c r="P182">
        <f t="shared" si="35"/>
        <v>-0.83754862291224486</v>
      </c>
      <c r="R182">
        <f t="shared" si="36"/>
        <v>58.778525229247293</v>
      </c>
      <c r="S182">
        <f t="shared" si="37"/>
        <v>8.3754862291224477</v>
      </c>
      <c r="T182">
        <f t="shared" si="38"/>
        <v>59.372247706310397</v>
      </c>
      <c r="U182">
        <f t="shared" si="39"/>
        <v>0.99</v>
      </c>
      <c r="V182">
        <f t="shared" si="40"/>
        <v>-7.0710678118654746</v>
      </c>
      <c r="W182">
        <f t="shared" si="41"/>
        <v>7.0710678118654746</v>
      </c>
      <c r="X182">
        <f t="shared" si="42"/>
        <v>1.5643446504023089</v>
      </c>
      <c r="Y182">
        <f t="shared" si="43"/>
        <v>9.8768834059513786</v>
      </c>
      <c r="Z182">
        <f t="shared" si="44"/>
        <v>10</v>
      </c>
      <c r="AA182">
        <f t="shared" si="45"/>
        <v>0</v>
      </c>
      <c r="AB182">
        <f t="shared" si="46"/>
        <v>5.8778525229247327</v>
      </c>
      <c r="AC182">
        <f t="shared" si="47"/>
        <v>-8.0901699437494745</v>
      </c>
    </row>
    <row r="183" spans="5:29" x14ac:dyDescent="0.25">
      <c r="E183">
        <v>-5.9520039189315979</v>
      </c>
      <c r="F183">
        <v>7.8164809659038159</v>
      </c>
      <c r="G183">
        <v>-1.8644770469722185</v>
      </c>
      <c r="H183">
        <v>1.0233415668187076</v>
      </c>
      <c r="I183">
        <v>6.5036395467339805</v>
      </c>
      <c r="J183">
        <v>-7.5269811135526874</v>
      </c>
      <c r="L183">
        <v>2.3876104167282426</v>
      </c>
      <c r="M183">
        <f t="shared" si="32"/>
        <v>9.9999999999999982</v>
      </c>
      <c r="N183">
        <f t="shared" si="33"/>
        <v>5.87785252292473</v>
      </c>
      <c r="O183">
        <f t="shared" si="34"/>
        <v>-8.0901699437494763</v>
      </c>
      <c r="P183">
        <f t="shared" si="35"/>
        <v>-0.83754862291224486</v>
      </c>
      <c r="R183">
        <f t="shared" si="36"/>
        <v>58.778525229247293</v>
      </c>
      <c r="S183">
        <f t="shared" si="37"/>
        <v>8.3754862291224477</v>
      </c>
      <c r="T183">
        <f t="shared" si="38"/>
        <v>59.372247706310397</v>
      </c>
      <c r="U183">
        <f t="shared" si="39"/>
        <v>0.99</v>
      </c>
      <c r="V183">
        <f t="shared" si="40"/>
        <v>-7.2896862742141133</v>
      </c>
      <c r="W183">
        <f t="shared" si="41"/>
        <v>6.8454710592868873</v>
      </c>
      <c r="X183">
        <f t="shared" si="42"/>
        <v>1.2533323356430452</v>
      </c>
      <c r="Y183">
        <f t="shared" si="43"/>
        <v>9.9211470131447772</v>
      </c>
      <c r="Z183">
        <f t="shared" si="44"/>
        <v>9.9999999999999982</v>
      </c>
      <c r="AA183">
        <f t="shared" si="45"/>
        <v>0</v>
      </c>
      <c r="AB183">
        <f t="shared" si="46"/>
        <v>5.87785252292473</v>
      </c>
      <c r="AC183">
        <f t="shared" si="47"/>
        <v>-8.0901699437494727</v>
      </c>
    </row>
    <row r="184" spans="5:29" x14ac:dyDescent="0.25">
      <c r="E184">
        <v>-6.1246312366930971</v>
      </c>
      <c r="F184">
        <v>7.7384966628413387</v>
      </c>
      <c r="G184">
        <v>-1.6138654261482419</v>
      </c>
      <c r="H184">
        <v>0.76839116061442025</v>
      </c>
      <c r="I184">
        <v>6.6554905823151849</v>
      </c>
      <c r="J184">
        <v>-7.4238817429296056</v>
      </c>
      <c r="L184">
        <v>2.4190263432641408</v>
      </c>
      <c r="M184">
        <f t="shared" si="32"/>
        <v>10</v>
      </c>
      <c r="N184">
        <f t="shared" si="33"/>
        <v>5.8778525229247336</v>
      </c>
      <c r="O184">
        <f t="shared" si="34"/>
        <v>-8.0901699437494745</v>
      </c>
      <c r="P184">
        <f t="shared" si="35"/>
        <v>-0.83754862291224541</v>
      </c>
      <c r="R184">
        <f t="shared" si="36"/>
        <v>58.778525229247336</v>
      </c>
      <c r="S184">
        <f t="shared" si="37"/>
        <v>8.3754862291224548</v>
      </c>
      <c r="T184">
        <f t="shared" si="38"/>
        <v>59.372247706310439</v>
      </c>
      <c r="U184">
        <f t="shared" si="39"/>
        <v>0.99</v>
      </c>
      <c r="V184">
        <f t="shared" si="40"/>
        <v>-7.5011106963045959</v>
      </c>
      <c r="W184">
        <f t="shared" si="41"/>
        <v>6.6131186532365174</v>
      </c>
      <c r="X184">
        <f t="shared" si="42"/>
        <v>0.94108313318514214</v>
      </c>
      <c r="Y184">
        <f t="shared" si="43"/>
        <v>9.9556196460308009</v>
      </c>
      <c r="Z184">
        <f t="shared" si="44"/>
        <v>10</v>
      </c>
      <c r="AA184">
        <f t="shared" si="45"/>
        <v>0</v>
      </c>
      <c r="AB184">
        <f t="shared" si="46"/>
        <v>5.8778525229247318</v>
      </c>
      <c r="AC184">
        <f t="shared" si="47"/>
        <v>-8.0901699437494745</v>
      </c>
    </row>
    <row r="185" spans="5:29" x14ac:dyDescent="0.25">
      <c r="E185">
        <v>-6.2912142828596673</v>
      </c>
      <c r="F185">
        <v>7.6528753978526627</v>
      </c>
      <c r="G185">
        <v>-1.3616611149929956</v>
      </c>
      <c r="H185">
        <v>0.51268244510360061</v>
      </c>
      <c r="I185">
        <v>6.8007734522187571</v>
      </c>
      <c r="J185">
        <v>-7.313455897322358</v>
      </c>
      <c r="L185">
        <v>2.4504422698000385</v>
      </c>
      <c r="M185">
        <f t="shared" si="32"/>
        <v>10</v>
      </c>
      <c r="N185">
        <f t="shared" si="33"/>
        <v>5.8778525229247336</v>
      </c>
      <c r="O185">
        <f t="shared" si="34"/>
        <v>-8.0901699437494745</v>
      </c>
      <c r="P185">
        <f t="shared" si="35"/>
        <v>-0.83754862291224541</v>
      </c>
      <c r="R185">
        <f t="shared" si="36"/>
        <v>58.778525229247336</v>
      </c>
      <c r="S185">
        <f t="shared" si="37"/>
        <v>8.3754862291224548</v>
      </c>
      <c r="T185">
        <f t="shared" si="38"/>
        <v>59.372247706310439</v>
      </c>
      <c r="U185">
        <f t="shared" si="39"/>
        <v>0.99</v>
      </c>
      <c r="V185">
        <f t="shared" si="40"/>
        <v>-7.7051324277578921</v>
      </c>
      <c r="W185">
        <f t="shared" si="41"/>
        <v>6.3742398974868983</v>
      </c>
      <c r="X185">
        <f t="shared" si="42"/>
        <v>0.62790519529313482</v>
      </c>
      <c r="Y185">
        <f t="shared" si="43"/>
        <v>9.9802672842827143</v>
      </c>
      <c r="Z185">
        <f t="shared" si="44"/>
        <v>10</v>
      </c>
      <c r="AA185">
        <f t="shared" si="45"/>
        <v>0</v>
      </c>
      <c r="AB185">
        <f t="shared" si="46"/>
        <v>5.8778525229247318</v>
      </c>
      <c r="AC185">
        <f t="shared" si="47"/>
        <v>-8.0901699437494727</v>
      </c>
    </row>
    <row r="186" spans="5:29" x14ac:dyDescent="0.25">
      <c r="E186">
        <v>-6.4515886600765624</v>
      </c>
      <c r="F186">
        <v>7.5597016687891481</v>
      </c>
      <c r="G186">
        <v>-1.1081130087125852</v>
      </c>
      <c r="H186">
        <v>0.25646777391636172</v>
      </c>
      <c r="I186">
        <v>6.9393447797923216</v>
      </c>
      <c r="J186">
        <v>-7.1958125537086817</v>
      </c>
      <c r="L186">
        <v>2.4818581963359367</v>
      </c>
      <c r="M186">
        <f t="shared" si="32"/>
        <v>9.9999999999999982</v>
      </c>
      <c r="N186">
        <f t="shared" si="33"/>
        <v>5.8778525229247371</v>
      </c>
      <c r="O186">
        <f t="shared" si="34"/>
        <v>-8.0901699437494745</v>
      </c>
      <c r="P186">
        <f t="shared" si="35"/>
        <v>-0.83754862291224585</v>
      </c>
      <c r="R186">
        <f t="shared" si="36"/>
        <v>58.778525229247364</v>
      </c>
      <c r="S186">
        <f t="shared" si="37"/>
        <v>8.3754862291224565</v>
      </c>
      <c r="T186">
        <f t="shared" si="38"/>
        <v>59.372247706310468</v>
      </c>
      <c r="U186">
        <f t="shared" si="39"/>
        <v>0.99</v>
      </c>
      <c r="V186">
        <f t="shared" si="40"/>
        <v>-7.9015501237569037</v>
      </c>
      <c r="W186">
        <f t="shared" si="41"/>
        <v>6.1290705365297624</v>
      </c>
      <c r="X186">
        <f t="shared" si="42"/>
        <v>0.31410759078128103</v>
      </c>
      <c r="Y186">
        <f t="shared" si="43"/>
        <v>9.9950656036573164</v>
      </c>
      <c r="Z186">
        <f t="shared" si="44"/>
        <v>9.9999999999999982</v>
      </c>
      <c r="AA186">
        <f t="shared" si="45"/>
        <v>0</v>
      </c>
      <c r="AB186">
        <f t="shared" si="46"/>
        <v>5.8778525229247318</v>
      </c>
      <c r="AC186">
        <f t="shared" si="47"/>
        <v>-8.0901699437494745</v>
      </c>
    </row>
    <row r="187" spans="5:29" x14ac:dyDescent="0.25">
      <c r="E187">
        <v>-6.605596098195698</v>
      </c>
      <c r="F187">
        <v>7.4590674268723847</v>
      </c>
      <c r="G187">
        <v>-0.85347132867668618</v>
      </c>
      <c r="H187">
        <v>7.2519464293894312E-16</v>
      </c>
      <c r="I187">
        <v>7.0710678118654746</v>
      </c>
      <c r="J187">
        <v>-7.0710678118654746</v>
      </c>
      <c r="L187">
        <v>2.5132741228718345</v>
      </c>
      <c r="M187">
        <f t="shared" si="32"/>
        <v>10</v>
      </c>
      <c r="N187">
        <f t="shared" si="33"/>
        <v>5.8778525229247336</v>
      </c>
      <c r="O187">
        <f t="shared" si="34"/>
        <v>-8.0901699437494745</v>
      </c>
      <c r="P187">
        <f t="shared" si="35"/>
        <v>-0.83754862291224541</v>
      </c>
      <c r="R187">
        <f t="shared" si="36"/>
        <v>58.778525229247336</v>
      </c>
      <c r="S187">
        <f t="shared" si="37"/>
        <v>8.3754862291224548</v>
      </c>
      <c r="T187">
        <f t="shared" si="38"/>
        <v>59.372247706310439</v>
      </c>
      <c r="U187">
        <f t="shared" si="39"/>
        <v>0.99</v>
      </c>
      <c r="V187">
        <f t="shared" si="40"/>
        <v>-8.0901699437494727</v>
      </c>
      <c r="W187">
        <f t="shared" si="41"/>
        <v>5.8778525229247327</v>
      </c>
      <c r="X187">
        <f t="shared" si="42"/>
        <v>7.2519464293894312E-16</v>
      </c>
      <c r="Y187">
        <f t="shared" si="43"/>
        <v>9.9999999999999982</v>
      </c>
      <c r="Z187">
        <f t="shared" si="44"/>
        <v>10</v>
      </c>
      <c r="AA187">
        <f t="shared" si="45"/>
        <v>0</v>
      </c>
      <c r="AB187">
        <f t="shared" si="46"/>
        <v>5.8778525229247309</v>
      </c>
      <c r="AC187">
        <f t="shared" si="47"/>
        <v>-8.0901699437494727</v>
      </c>
    </row>
    <row r="188" spans="5:29" x14ac:dyDescent="0.25">
      <c r="E188">
        <v>-6.7530846104691999</v>
      </c>
      <c r="F188">
        <v>7.3510719859494182</v>
      </c>
      <c r="G188">
        <v>-0.59798737548021896</v>
      </c>
      <c r="H188">
        <v>-0.25646777391636388</v>
      </c>
      <c r="I188">
        <v>7.1958125537086834</v>
      </c>
      <c r="J188">
        <v>-6.9393447797923198</v>
      </c>
      <c r="L188">
        <v>2.5446900494077327</v>
      </c>
      <c r="M188">
        <f t="shared" si="32"/>
        <v>9.9999999999999982</v>
      </c>
      <c r="N188">
        <f t="shared" si="33"/>
        <v>5.8778525229247327</v>
      </c>
      <c r="O188">
        <f t="shared" si="34"/>
        <v>-8.0901699437494763</v>
      </c>
      <c r="P188">
        <f t="shared" si="35"/>
        <v>-0.83754862291224519</v>
      </c>
      <c r="R188">
        <f t="shared" si="36"/>
        <v>58.778525229247315</v>
      </c>
      <c r="S188">
        <f t="shared" si="37"/>
        <v>8.3754862291224512</v>
      </c>
      <c r="T188">
        <f t="shared" si="38"/>
        <v>59.372247706310418</v>
      </c>
      <c r="U188">
        <f t="shared" si="39"/>
        <v>0.99</v>
      </c>
      <c r="V188">
        <f t="shared" si="40"/>
        <v>-8.270805742745619</v>
      </c>
      <c r="W188">
        <f t="shared" si="41"/>
        <v>5.6208337785213036</v>
      </c>
      <c r="X188">
        <f t="shared" si="42"/>
        <v>-0.31410759078128431</v>
      </c>
      <c r="Y188">
        <f t="shared" si="43"/>
        <v>9.9950656036573164</v>
      </c>
      <c r="Z188">
        <f t="shared" si="44"/>
        <v>10</v>
      </c>
      <c r="AA188">
        <f t="shared" si="45"/>
        <v>0</v>
      </c>
      <c r="AB188">
        <f t="shared" si="46"/>
        <v>5.8778525229247318</v>
      </c>
      <c r="AC188">
        <f t="shared" si="47"/>
        <v>-8.0901699437494745</v>
      </c>
    </row>
    <row r="189" spans="5:29" x14ac:dyDescent="0.25">
      <c r="E189">
        <v>-6.8939086435419483</v>
      </c>
      <c r="F189">
        <v>7.2358219244820008</v>
      </c>
      <c r="G189">
        <v>-0.3419132809400528</v>
      </c>
      <c r="H189">
        <v>-0.51268244510359628</v>
      </c>
      <c r="I189">
        <v>7.3134558973223562</v>
      </c>
      <c r="J189">
        <v>-6.8007734522187615</v>
      </c>
      <c r="L189">
        <v>2.57610597594363</v>
      </c>
      <c r="M189">
        <f t="shared" si="32"/>
        <v>10</v>
      </c>
      <c r="N189">
        <f t="shared" si="33"/>
        <v>5.8778525229247354</v>
      </c>
      <c r="O189">
        <f t="shared" si="34"/>
        <v>-8.0901699437494781</v>
      </c>
      <c r="P189">
        <f t="shared" si="35"/>
        <v>-0.83754862291224563</v>
      </c>
      <c r="R189">
        <f t="shared" si="36"/>
        <v>58.77852522924735</v>
      </c>
      <c r="S189">
        <f t="shared" si="37"/>
        <v>8.3754862291224565</v>
      </c>
      <c r="T189">
        <f t="shared" si="38"/>
        <v>59.372247706310453</v>
      </c>
      <c r="U189">
        <f t="shared" si="39"/>
        <v>0.99</v>
      </c>
      <c r="V189">
        <f t="shared" si="40"/>
        <v>-8.4432792550201476</v>
      </c>
      <c r="W189">
        <f t="shared" si="41"/>
        <v>5.358267949789969</v>
      </c>
      <c r="X189">
        <f t="shared" si="42"/>
        <v>-0.62790519529312905</v>
      </c>
      <c r="Y189">
        <f t="shared" si="43"/>
        <v>9.9802672842827178</v>
      </c>
      <c r="Z189">
        <f t="shared" si="44"/>
        <v>10</v>
      </c>
      <c r="AA189">
        <f t="shared" si="45"/>
        <v>0</v>
      </c>
      <c r="AB189">
        <f t="shared" si="46"/>
        <v>5.8778525229247327</v>
      </c>
      <c r="AC189">
        <f t="shared" si="47"/>
        <v>-8.0901699437494763</v>
      </c>
    </row>
    <row r="190" spans="5:29" x14ac:dyDescent="0.25">
      <c r="E190">
        <v>-7.0279292210952038</v>
      </c>
      <c r="F190">
        <v>7.1134309803664841</v>
      </c>
      <c r="G190">
        <v>-8.5501759271280259E-2</v>
      </c>
      <c r="H190">
        <v>-0.76839116061442025</v>
      </c>
      <c r="I190">
        <v>7.4238817429296056</v>
      </c>
      <c r="J190">
        <v>-6.6554905823151849</v>
      </c>
      <c r="L190">
        <v>2.6075219024795282</v>
      </c>
      <c r="M190">
        <f t="shared" si="32"/>
        <v>10</v>
      </c>
      <c r="N190">
        <f t="shared" si="33"/>
        <v>5.8778525229247327</v>
      </c>
      <c r="O190">
        <f t="shared" si="34"/>
        <v>-8.0901699437494763</v>
      </c>
      <c r="P190">
        <f t="shared" si="35"/>
        <v>-0.83754862291224519</v>
      </c>
      <c r="R190">
        <f t="shared" si="36"/>
        <v>58.778525229247329</v>
      </c>
      <c r="S190">
        <f t="shared" si="37"/>
        <v>8.3754862291224512</v>
      </c>
      <c r="T190">
        <f t="shared" si="38"/>
        <v>59.372247706310432</v>
      </c>
      <c r="U190">
        <f t="shared" si="39"/>
        <v>0.99</v>
      </c>
      <c r="V190">
        <f t="shared" si="40"/>
        <v>-8.6074202700394356</v>
      </c>
      <c r="W190">
        <f t="shared" si="41"/>
        <v>5.0904141575037141</v>
      </c>
      <c r="X190">
        <f t="shared" si="42"/>
        <v>-0.94108313318514247</v>
      </c>
      <c r="Y190">
        <f t="shared" si="43"/>
        <v>9.9556196460308009</v>
      </c>
      <c r="Z190">
        <f t="shared" si="44"/>
        <v>10</v>
      </c>
      <c r="AA190">
        <f t="shared" si="45"/>
        <v>0</v>
      </c>
      <c r="AB190">
        <f t="shared" si="46"/>
        <v>5.8778525229247318</v>
      </c>
      <c r="AC190">
        <f t="shared" si="47"/>
        <v>-8.0901699437494745</v>
      </c>
    </row>
    <row r="191" spans="5:29" x14ac:dyDescent="0.25">
      <c r="E191">
        <v>-7.1550140809994112</v>
      </c>
      <c r="F191">
        <v>6.9840199386882755</v>
      </c>
      <c r="G191">
        <v>0.17099414231113483</v>
      </c>
      <c r="H191">
        <v>-1.0233415668187023</v>
      </c>
      <c r="I191">
        <v>7.5269811135526847</v>
      </c>
      <c r="J191">
        <v>-6.5036395467339831</v>
      </c>
      <c r="L191">
        <v>2.638937829015426</v>
      </c>
      <c r="M191">
        <f t="shared" si="32"/>
        <v>9.9999999999999964</v>
      </c>
      <c r="N191">
        <f t="shared" si="33"/>
        <v>5.8778525229247318</v>
      </c>
      <c r="O191">
        <f t="shared" si="34"/>
        <v>-8.0901699437494745</v>
      </c>
      <c r="P191">
        <f t="shared" si="35"/>
        <v>-0.83754862291224508</v>
      </c>
      <c r="R191">
        <f t="shared" si="36"/>
        <v>58.7785252292473</v>
      </c>
      <c r="S191">
        <f t="shared" si="37"/>
        <v>8.3754862291224477</v>
      </c>
      <c r="T191">
        <f t="shared" si="38"/>
        <v>59.372247706310404</v>
      </c>
      <c r="U191">
        <f t="shared" si="39"/>
        <v>0.99</v>
      </c>
      <c r="V191">
        <f t="shared" si="40"/>
        <v>-8.763066800438633</v>
      </c>
      <c r="W191">
        <f t="shared" si="41"/>
        <v>4.8175367410171539</v>
      </c>
      <c r="X191">
        <f t="shared" si="42"/>
        <v>-1.2533323356430386</v>
      </c>
      <c r="Y191">
        <f t="shared" si="43"/>
        <v>9.9211470131447772</v>
      </c>
      <c r="Z191">
        <f t="shared" si="44"/>
        <v>9.9999999999999964</v>
      </c>
      <c r="AA191">
        <f t="shared" si="45"/>
        <v>0</v>
      </c>
      <c r="AB191">
        <f t="shared" si="46"/>
        <v>5.87785252292473</v>
      </c>
      <c r="AC191">
        <f t="shared" si="47"/>
        <v>-8.0901699437494727</v>
      </c>
    </row>
    <row r="192" spans="5:29" x14ac:dyDescent="0.25">
      <c r="E192">
        <v>-7.2750378058409959</v>
      </c>
      <c r="F192">
        <v>6.8477165125215294</v>
      </c>
      <c r="G192">
        <v>0.42732129331946711</v>
      </c>
      <c r="H192">
        <v>-1.2772820584460631</v>
      </c>
      <c r="I192">
        <v>7.622652262560135</v>
      </c>
      <c r="J192">
        <v>-6.3453702041140714</v>
      </c>
      <c r="L192">
        <v>2.6703537555513241</v>
      </c>
      <c r="M192">
        <f t="shared" si="32"/>
        <v>9.9999999999999982</v>
      </c>
      <c r="N192">
        <f t="shared" si="33"/>
        <v>5.87785252292473</v>
      </c>
      <c r="O192">
        <f t="shared" si="34"/>
        <v>-8.0901699437494745</v>
      </c>
      <c r="P192">
        <f t="shared" si="35"/>
        <v>-0.83754862291224486</v>
      </c>
      <c r="R192">
        <f t="shared" si="36"/>
        <v>58.778525229247293</v>
      </c>
      <c r="S192">
        <f t="shared" si="37"/>
        <v>8.3754862291224477</v>
      </c>
      <c r="T192">
        <f t="shared" si="38"/>
        <v>59.372247706310397</v>
      </c>
      <c r="U192">
        <f t="shared" si="39"/>
        <v>0.99</v>
      </c>
      <c r="V192">
        <f t="shared" si="40"/>
        <v>-8.910065241883677</v>
      </c>
      <c r="W192">
        <f t="shared" si="41"/>
        <v>4.5399049973954684</v>
      </c>
      <c r="X192">
        <f t="shared" si="42"/>
        <v>-1.564344650402308</v>
      </c>
      <c r="Y192">
        <f t="shared" si="43"/>
        <v>9.8768834059513786</v>
      </c>
      <c r="Z192">
        <f t="shared" si="44"/>
        <v>9.9999999999999982</v>
      </c>
      <c r="AA192">
        <f t="shared" si="45"/>
        <v>0</v>
      </c>
      <c r="AB192">
        <f t="shared" si="46"/>
        <v>5.8778525229247318</v>
      </c>
      <c r="AC192">
        <f t="shared" si="47"/>
        <v>-8.0901699437494745</v>
      </c>
    </row>
    <row r="193" spans="5:29" x14ac:dyDescent="0.25">
      <c r="E193">
        <v>-7.3878819466941694</v>
      </c>
      <c r="F193">
        <v>6.7046552168917568</v>
      </c>
      <c r="G193">
        <v>0.68322672980241261</v>
      </c>
      <c r="H193">
        <v>-1.5299620268898659</v>
      </c>
      <c r="I193">
        <v>7.710800774078395</v>
      </c>
      <c r="J193">
        <v>-6.1808387471885284</v>
      </c>
      <c r="L193">
        <v>2.7017696820872219</v>
      </c>
      <c r="M193">
        <f t="shared" si="32"/>
        <v>9.9999999999999964</v>
      </c>
      <c r="N193">
        <f t="shared" si="33"/>
        <v>5.8778525229247292</v>
      </c>
      <c r="O193">
        <f t="shared" si="34"/>
        <v>-8.0901699437494745</v>
      </c>
      <c r="P193">
        <f t="shared" si="35"/>
        <v>-0.83754862291224474</v>
      </c>
      <c r="R193">
        <f t="shared" si="36"/>
        <v>58.778525229247272</v>
      </c>
      <c r="S193">
        <f t="shared" si="37"/>
        <v>8.3754862291224441</v>
      </c>
      <c r="T193">
        <f t="shared" si="38"/>
        <v>59.372247706310382</v>
      </c>
      <c r="U193">
        <f t="shared" si="39"/>
        <v>0.98999999999999988</v>
      </c>
      <c r="V193">
        <f t="shared" si="40"/>
        <v>-9.0482705246601931</v>
      </c>
      <c r="W193">
        <f t="shared" si="41"/>
        <v>4.2577929156507288</v>
      </c>
      <c r="X193">
        <f t="shared" si="42"/>
        <v>-1.8738131458572438</v>
      </c>
      <c r="Y193">
        <f t="shared" si="43"/>
        <v>9.8228725072868848</v>
      </c>
      <c r="Z193">
        <f t="shared" si="44"/>
        <v>10</v>
      </c>
      <c r="AA193">
        <f t="shared" si="45"/>
        <v>0</v>
      </c>
      <c r="AB193">
        <f t="shared" si="46"/>
        <v>5.87785252292473</v>
      </c>
      <c r="AC193">
        <f t="shared" si="47"/>
        <v>-8.0901699437494727</v>
      </c>
    </row>
    <row r="194" spans="5:29" x14ac:dyDescent="0.25">
      <c r="E194">
        <v>-7.4934351400157562</v>
      </c>
      <c r="F194">
        <v>6.5549772360257448</v>
      </c>
      <c r="G194">
        <v>0.93845790399001106</v>
      </c>
      <c r="H194">
        <v>-1.7811321075276858</v>
      </c>
      <c r="I194">
        <v>7.7913396561689012</v>
      </c>
      <c r="J194">
        <v>-6.0102075486412163</v>
      </c>
      <c r="L194">
        <v>2.7331856086231201</v>
      </c>
      <c r="M194">
        <f t="shared" si="32"/>
        <v>10</v>
      </c>
      <c r="N194">
        <f t="shared" si="33"/>
        <v>5.8778525229247318</v>
      </c>
      <c r="O194">
        <f t="shared" si="34"/>
        <v>-8.0901699437494763</v>
      </c>
      <c r="P194">
        <f t="shared" si="35"/>
        <v>-0.83754862291224508</v>
      </c>
      <c r="R194">
        <f t="shared" si="36"/>
        <v>58.778525229247322</v>
      </c>
      <c r="S194">
        <f t="shared" si="37"/>
        <v>8.3754862291224512</v>
      </c>
      <c r="T194">
        <f t="shared" si="38"/>
        <v>59.372247706310425</v>
      </c>
      <c r="U194">
        <f t="shared" si="39"/>
        <v>0.99</v>
      </c>
      <c r="V194">
        <f t="shared" si="40"/>
        <v>-9.1775462568398112</v>
      </c>
      <c r="W194">
        <f t="shared" si="41"/>
        <v>3.971478906347806</v>
      </c>
      <c r="X194">
        <f t="shared" si="42"/>
        <v>-2.1814324139654251</v>
      </c>
      <c r="Y194">
        <f t="shared" si="43"/>
        <v>9.7591676193874743</v>
      </c>
      <c r="Z194">
        <f t="shared" si="44"/>
        <v>10</v>
      </c>
      <c r="AA194">
        <f t="shared" si="45"/>
        <v>0</v>
      </c>
      <c r="AB194">
        <f t="shared" si="46"/>
        <v>5.8778525229247318</v>
      </c>
      <c r="AC194">
        <f t="shared" si="47"/>
        <v>-8.0901699437494745</v>
      </c>
    </row>
    <row r="195" spans="5:29" x14ac:dyDescent="0.25">
      <c r="E195">
        <v>-7.5915932175475325</v>
      </c>
      <c r="F195">
        <v>6.3988302840197697</v>
      </c>
      <c r="G195">
        <v>1.1927629335277627</v>
      </c>
      <c r="H195">
        <v>-2.0305444258140577</v>
      </c>
      <c r="I195">
        <v>7.8641894266786032</v>
      </c>
      <c r="J195">
        <v>-5.8336450008645464</v>
      </c>
      <c r="L195">
        <v>2.7646015351590179</v>
      </c>
      <c r="M195">
        <f t="shared" si="32"/>
        <v>9.9999999999999964</v>
      </c>
      <c r="N195">
        <f t="shared" si="33"/>
        <v>5.8778525229247318</v>
      </c>
      <c r="O195">
        <f t="shared" si="34"/>
        <v>-8.0901699437494745</v>
      </c>
      <c r="P195">
        <f t="shared" si="35"/>
        <v>-0.83754862291224508</v>
      </c>
      <c r="R195">
        <f t="shared" si="36"/>
        <v>58.7785252292473</v>
      </c>
      <c r="S195">
        <f t="shared" si="37"/>
        <v>8.3754862291224477</v>
      </c>
      <c r="T195">
        <f t="shared" si="38"/>
        <v>59.372247706310404</v>
      </c>
      <c r="U195">
        <f t="shared" si="39"/>
        <v>0.99</v>
      </c>
      <c r="V195">
        <f t="shared" si="40"/>
        <v>-9.2977648588825126</v>
      </c>
      <c r="W195">
        <f t="shared" si="41"/>
        <v>3.6812455268467805</v>
      </c>
      <c r="X195">
        <f t="shared" si="42"/>
        <v>-2.4868988716485458</v>
      </c>
      <c r="Y195">
        <f t="shared" si="43"/>
        <v>9.6858316112863125</v>
      </c>
      <c r="Z195">
        <f t="shared" si="44"/>
        <v>10</v>
      </c>
      <c r="AA195">
        <f t="shared" si="45"/>
        <v>0</v>
      </c>
      <c r="AB195">
        <f t="shared" si="46"/>
        <v>5.8778525229247318</v>
      </c>
      <c r="AC195">
        <f t="shared" si="47"/>
        <v>-8.0901699437494763</v>
      </c>
    </row>
    <row r="196" spans="5:29" x14ac:dyDescent="0.25">
      <c r="E196">
        <v>-7.6822593091177476</v>
      </c>
      <c r="F196">
        <v>6.2363684590636081</v>
      </c>
      <c r="G196">
        <v>1.4458908500541399</v>
      </c>
      <c r="H196">
        <v>-2.2779528419027537</v>
      </c>
      <c r="I196">
        <v>7.9292781916792698</v>
      </c>
      <c r="J196">
        <v>-5.651325349776517</v>
      </c>
      <c r="L196">
        <v>2.7960174616949161</v>
      </c>
      <c r="M196">
        <f t="shared" si="32"/>
        <v>9.9999999999999964</v>
      </c>
      <c r="N196">
        <f t="shared" si="33"/>
        <v>5.8778525229247327</v>
      </c>
      <c r="O196">
        <f t="shared" si="34"/>
        <v>-8.0901699437494745</v>
      </c>
      <c r="P196">
        <f t="shared" si="35"/>
        <v>-0.83754862291224519</v>
      </c>
      <c r="R196">
        <f t="shared" si="36"/>
        <v>58.778525229247307</v>
      </c>
      <c r="S196">
        <f t="shared" si="37"/>
        <v>8.3754862291224494</v>
      </c>
      <c r="T196">
        <f t="shared" si="38"/>
        <v>59.372247706310411</v>
      </c>
      <c r="U196">
        <f t="shared" si="39"/>
        <v>0.99</v>
      </c>
      <c r="V196">
        <f t="shared" si="40"/>
        <v>-9.4088076895422539</v>
      </c>
      <c r="W196">
        <f t="shared" si="41"/>
        <v>3.3873792024529132</v>
      </c>
      <c r="X196">
        <f t="shared" si="42"/>
        <v>-2.7899110603922925</v>
      </c>
      <c r="Y196">
        <f t="shared" si="43"/>
        <v>9.6029368567694302</v>
      </c>
      <c r="Z196">
        <f t="shared" si="44"/>
        <v>10</v>
      </c>
      <c r="AA196">
        <f t="shared" si="45"/>
        <v>0</v>
      </c>
      <c r="AB196">
        <f t="shared" si="46"/>
        <v>5.87785252292473</v>
      </c>
      <c r="AC196">
        <f t="shared" si="47"/>
        <v>-8.0901699437494727</v>
      </c>
    </row>
    <row r="197" spans="5:29" x14ac:dyDescent="0.25">
      <c r="E197">
        <v>-7.76534393824027</v>
      </c>
      <c r="F197">
        <v>6.0677520913642402</v>
      </c>
      <c r="G197">
        <v>1.6975918468760289</v>
      </c>
      <c r="H197">
        <v>-2.5231131935570685</v>
      </c>
      <c r="I197">
        <v>7.986541716418107</v>
      </c>
      <c r="J197">
        <v>-5.4634285228610393</v>
      </c>
      <c r="L197">
        <v>2.8274333882308138</v>
      </c>
      <c r="M197">
        <f t="shared" si="32"/>
        <v>9.9999999999999964</v>
      </c>
      <c r="N197">
        <f t="shared" si="33"/>
        <v>5.8778525229247336</v>
      </c>
      <c r="O197">
        <f t="shared" si="34"/>
        <v>-8.0901699437494763</v>
      </c>
      <c r="P197">
        <f t="shared" si="35"/>
        <v>-0.83754862291224541</v>
      </c>
      <c r="R197">
        <f t="shared" si="36"/>
        <v>58.778525229247315</v>
      </c>
      <c r="S197">
        <f t="shared" si="37"/>
        <v>8.3754862291224512</v>
      </c>
      <c r="T197">
        <f t="shared" si="38"/>
        <v>59.372247706310418</v>
      </c>
      <c r="U197">
        <f t="shared" si="39"/>
        <v>0.99</v>
      </c>
      <c r="V197">
        <f t="shared" si="40"/>
        <v>-9.5105651629515346</v>
      </c>
      <c r="W197">
        <f t="shared" si="41"/>
        <v>3.0901699437494745</v>
      </c>
      <c r="X197">
        <f t="shared" si="42"/>
        <v>-3.0901699437494736</v>
      </c>
      <c r="Y197">
        <f t="shared" si="43"/>
        <v>9.5105651629515346</v>
      </c>
      <c r="Z197">
        <f t="shared" si="44"/>
        <v>10</v>
      </c>
      <c r="AA197">
        <f t="shared" si="45"/>
        <v>0</v>
      </c>
      <c r="AB197">
        <f t="shared" si="46"/>
        <v>5.8778525229247309</v>
      </c>
      <c r="AC197">
        <f t="shared" si="47"/>
        <v>-8.0901699437494727</v>
      </c>
    </row>
    <row r="198" spans="5:29" x14ac:dyDescent="0.25">
      <c r="E198">
        <v>-7.8407651104170846</v>
      </c>
      <c r="F198">
        <v>5.8931475849192818</v>
      </c>
      <c r="G198">
        <v>1.9476175254978016</v>
      </c>
      <c r="H198">
        <v>-2.7657835371084927</v>
      </c>
      <c r="I198">
        <v>8.035923488709706</v>
      </c>
      <c r="J198">
        <v>-5.2701399516012133</v>
      </c>
      <c r="L198">
        <v>2.858849314766712</v>
      </c>
      <c r="M198">
        <f t="shared" si="32"/>
        <v>9.9999999999999964</v>
      </c>
      <c r="N198">
        <f t="shared" si="33"/>
        <v>5.8778525229247318</v>
      </c>
      <c r="O198">
        <f t="shared" si="34"/>
        <v>-8.0901699437494745</v>
      </c>
      <c r="P198">
        <f t="shared" si="35"/>
        <v>-0.83754862291224508</v>
      </c>
      <c r="R198">
        <f t="shared" si="36"/>
        <v>58.7785252292473</v>
      </c>
      <c r="S198">
        <f t="shared" si="37"/>
        <v>8.3754862291224477</v>
      </c>
      <c r="T198">
        <f t="shared" si="38"/>
        <v>59.372247706310404</v>
      </c>
      <c r="U198">
        <f t="shared" si="39"/>
        <v>0.99</v>
      </c>
      <c r="V198">
        <f t="shared" si="40"/>
        <v>-9.6029368567694302</v>
      </c>
      <c r="W198">
        <f t="shared" si="41"/>
        <v>2.7899110603922903</v>
      </c>
      <c r="X198">
        <f t="shared" si="42"/>
        <v>-3.3873792024529146</v>
      </c>
      <c r="Y198">
        <f t="shared" si="43"/>
        <v>9.4088076895422521</v>
      </c>
      <c r="Z198">
        <f t="shared" si="44"/>
        <v>10</v>
      </c>
      <c r="AA198">
        <f t="shared" si="45"/>
        <v>0</v>
      </c>
      <c r="AB198">
        <f t="shared" si="46"/>
        <v>5.87785252292473</v>
      </c>
      <c r="AC198">
        <f t="shared" si="47"/>
        <v>-8.090169943749471</v>
      </c>
    </row>
    <row r="199" spans="5:29" x14ac:dyDescent="0.25">
      <c r="E199">
        <v>-7.9084483940569603</v>
      </c>
      <c r="F199">
        <v>5.7127272532963413</v>
      </c>
      <c r="G199">
        <v>2.1957211407606185</v>
      </c>
      <c r="H199">
        <v>-3.0057243862258809</v>
      </c>
      <c r="I199">
        <v>8.0773747747067492</v>
      </c>
      <c r="J199">
        <v>-5.071650388480867</v>
      </c>
      <c r="L199">
        <v>2.8902652413026098</v>
      </c>
      <c r="M199">
        <f t="shared" si="32"/>
        <v>9.9999999999999982</v>
      </c>
      <c r="N199">
        <f t="shared" si="33"/>
        <v>5.8778525229247327</v>
      </c>
      <c r="O199">
        <f t="shared" si="34"/>
        <v>-8.0901699437494745</v>
      </c>
      <c r="P199">
        <f t="shared" si="35"/>
        <v>-0.83754862291224519</v>
      </c>
      <c r="R199">
        <f t="shared" si="36"/>
        <v>58.778525229247315</v>
      </c>
      <c r="S199">
        <f t="shared" si="37"/>
        <v>8.3754862291224512</v>
      </c>
      <c r="T199">
        <f t="shared" si="38"/>
        <v>59.372247706310418</v>
      </c>
      <c r="U199">
        <f t="shared" si="39"/>
        <v>0.99</v>
      </c>
      <c r="V199">
        <f t="shared" si="40"/>
        <v>-9.6858316112863108</v>
      </c>
      <c r="W199">
        <f t="shared" si="41"/>
        <v>2.4868988716485472</v>
      </c>
      <c r="X199">
        <f t="shared" si="42"/>
        <v>-3.6812455268467805</v>
      </c>
      <c r="Y199">
        <f t="shared" si="43"/>
        <v>9.2977648588825126</v>
      </c>
      <c r="Z199">
        <f t="shared" si="44"/>
        <v>9.9999999999999982</v>
      </c>
      <c r="AA199">
        <f t="shared" si="45"/>
        <v>0</v>
      </c>
      <c r="AB199">
        <f t="shared" si="46"/>
        <v>5.8778525229247318</v>
      </c>
      <c r="AC199">
        <f t="shared" si="47"/>
        <v>-8.090169943749471</v>
      </c>
    </row>
    <row r="200" spans="5:29" x14ac:dyDescent="0.25">
      <c r="E200">
        <v>-7.9683269939304484</v>
      </c>
      <c r="F200">
        <v>5.5266691495803144</v>
      </c>
      <c r="G200">
        <v>2.4416578443501336</v>
      </c>
      <c r="H200">
        <v>-3.2426989482595707</v>
      </c>
      <c r="I200">
        <v>8.110854666994431</v>
      </c>
      <c r="J200">
        <v>-4.8681557187348616</v>
      </c>
      <c r="L200">
        <v>2.921681167838508</v>
      </c>
      <c r="M200">
        <f t="shared" ref="M200:M207" si="48">SQRT(2/3)*((E200*COS(L200))+(F200*COS(L200-2*PI()/3))+(G200*COS(L200+2*PI()/3)))</f>
        <v>9.9999999999999982</v>
      </c>
      <c r="N200">
        <f t="shared" ref="N200:N207" si="49">SQRT(2/3)*((H200*COS(L200))+(I200*COS(L200-2*PI()/3))+(J200*COS(L200+2*PI()/3)))</f>
        <v>5.8778525229247283</v>
      </c>
      <c r="O200">
        <f t="shared" ref="O200:O207" si="50">SQRT(2/3)*(-H200*SIN(L200)-I200*SIN(L200-2*PI()/3)-J200*SIN(L200+2*PI()/3))</f>
        <v>-8.0901699437494745</v>
      </c>
      <c r="P200">
        <f t="shared" ref="P200:P207" si="51">-N200*SQRT((1-$B$7^2)/$B$7^2)</f>
        <v>-0.83754862291224463</v>
      </c>
      <c r="R200">
        <f t="shared" ref="R200:R207" si="52">M200*N200</f>
        <v>58.778525229247272</v>
      </c>
      <c r="S200">
        <f t="shared" ref="S200:S207" si="53">-M200*P200</f>
        <v>8.3754862291224441</v>
      </c>
      <c r="T200">
        <f t="shared" ref="T200:T207" si="54">SQRT(R200^2+S200^2)</f>
        <v>59.372247706310382</v>
      </c>
      <c r="U200">
        <f t="shared" ref="U200:U207" si="55">R200/T200</f>
        <v>0.98999999999999988</v>
      </c>
      <c r="V200">
        <f t="shared" ref="V200:V207" si="56">SQRT(2/3)*(E200-0.5*F200-0.5*G200)</f>
        <v>-9.7591676193874743</v>
      </c>
      <c r="W200">
        <f t="shared" ref="W200:W207" si="57">SQRT(2/3)*(SQRT(3)/2*F200-SQRT(3)/2*G200)</f>
        <v>2.1814324139654229</v>
      </c>
      <c r="X200">
        <f t="shared" ref="X200:X207" si="58">SQRT(2/3)*(H200-0.5*I200-0.5*J200)</f>
        <v>-3.9714789063478086</v>
      </c>
      <c r="Y200">
        <f t="shared" ref="Y200:Y207" si="59">SQRT(2/3)*(SQRT(3)/2*I200-SQRT(3)/2*J200)</f>
        <v>9.1775462568398112</v>
      </c>
      <c r="Z200">
        <f t="shared" ref="Z200:Z207" si="60">V200*COS(L200)+W200*SIN(L200)</f>
        <v>10</v>
      </c>
      <c r="AA200">
        <f t="shared" ref="AA200:AA207" si="61">-V200*SIN(L200)+W200*COS(L200)</f>
        <v>0</v>
      </c>
      <c r="AB200">
        <f t="shared" ref="AB200:AB207" si="62">X200*COS(L200)+Y200*SIN(L200)</f>
        <v>5.8778525229247318</v>
      </c>
      <c r="AC200">
        <f t="shared" ref="AC200:AC207" si="63">-X200*SIN(L200)+Y200*COS(L200)</f>
        <v>-8.0901699437494745</v>
      </c>
    </row>
    <row r="201" spans="5:29" x14ac:dyDescent="0.25">
      <c r="E201">
        <v>-8.0203418170887026</v>
      </c>
      <c r="F201">
        <v>5.3351568906565099</v>
      </c>
      <c r="G201">
        <v>2.6851849264321923</v>
      </c>
      <c r="H201">
        <v>-3.4764733579271097</v>
      </c>
      <c r="I201">
        <v>8.1363301249611393</v>
      </c>
      <c r="J201">
        <v>-4.6598567670340305</v>
      </c>
      <c r="L201">
        <v>2.9530970943744053</v>
      </c>
      <c r="M201">
        <f t="shared" si="48"/>
        <v>9.9999999999999982</v>
      </c>
      <c r="N201">
        <f t="shared" si="49"/>
        <v>5.8778525229247309</v>
      </c>
      <c r="O201">
        <f t="shared" si="50"/>
        <v>-8.0901699437494745</v>
      </c>
      <c r="P201">
        <f t="shared" si="51"/>
        <v>-0.83754862291224497</v>
      </c>
      <c r="R201">
        <f t="shared" si="52"/>
        <v>58.7785252292473</v>
      </c>
      <c r="S201">
        <f t="shared" si="53"/>
        <v>8.3754862291224477</v>
      </c>
      <c r="T201">
        <f t="shared" si="54"/>
        <v>59.372247706310404</v>
      </c>
      <c r="U201">
        <f t="shared" si="55"/>
        <v>0.99</v>
      </c>
      <c r="V201">
        <f t="shared" si="56"/>
        <v>-9.8228725072868865</v>
      </c>
      <c r="W201">
        <f t="shared" si="57"/>
        <v>1.87381314585725</v>
      </c>
      <c r="X201">
        <f t="shared" si="58"/>
        <v>-4.2577929156507235</v>
      </c>
      <c r="Y201">
        <f t="shared" si="59"/>
        <v>9.0482705246601967</v>
      </c>
      <c r="Z201">
        <f t="shared" si="60"/>
        <v>10</v>
      </c>
      <c r="AA201">
        <f t="shared" si="61"/>
        <v>0</v>
      </c>
      <c r="AB201">
        <f t="shared" si="62"/>
        <v>5.8778525229247318</v>
      </c>
      <c r="AC201">
        <f t="shared" si="63"/>
        <v>-8.0901699437494745</v>
      </c>
    </row>
    <row r="202" spans="5:29" x14ac:dyDescent="0.25">
      <c r="E202">
        <v>-8.0644415311810924</v>
      </c>
      <c r="F202">
        <v>5.1383794760029184</v>
      </c>
      <c r="G202">
        <v>2.926062055178174</v>
      </c>
      <c r="H202">
        <v>-3.7068169081100955</v>
      </c>
      <c r="I202">
        <v>8.1537760074055523</v>
      </c>
      <c r="J202">
        <v>-4.4469590992954569</v>
      </c>
      <c r="L202">
        <v>2.9845130209103035</v>
      </c>
      <c r="M202">
        <f t="shared" si="48"/>
        <v>10</v>
      </c>
      <c r="N202">
        <f t="shared" si="49"/>
        <v>5.8778525229247283</v>
      </c>
      <c r="O202">
        <f t="shared" si="50"/>
        <v>-8.0901699437494727</v>
      </c>
      <c r="P202">
        <f t="shared" si="51"/>
        <v>-0.83754862291224463</v>
      </c>
      <c r="R202">
        <f t="shared" si="52"/>
        <v>58.778525229247279</v>
      </c>
      <c r="S202">
        <f t="shared" si="53"/>
        <v>8.3754862291224459</v>
      </c>
      <c r="T202">
        <f t="shared" si="54"/>
        <v>59.372247706310382</v>
      </c>
      <c r="U202">
        <f t="shared" si="55"/>
        <v>0.99</v>
      </c>
      <c r="V202">
        <f t="shared" si="56"/>
        <v>-9.8768834059513768</v>
      </c>
      <c r="W202">
        <f t="shared" si="57"/>
        <v>1.5643446504023097</v>
      </c>
      <c r="X202">
        <f t="shared" si="58"/>
        <v>-4.5399049973954666</v>
      </c>
      <c r="Y202">
        <f t="shared" si="59"/>
        <v>8.910065241883677</v>
      </c>
      <c r="Z202">
        <f t="shared" si="60"/>
        <v>9.9999999999999982</v>
      </c>
      <c r="AA202">
        <f t="shared" si="61"/>
        <v>0</v>
      </c>
      <c r="AB202">
        <f t="shared" si="62"/>
        <v>5.8778525229247309</v>
      </c>
      <c r="AC202">
        <f t="shared" si="63"/>
        <v>-8.090169943749471</v>
      </c>
    </row>
    <row r="203" spans="5:29" x14ac:dyDescent="0.25">
      <c r="E203">
        <v>-8.1005826151140319</v>
      </c>
      <c r="F203">
        <v>4.936531101170587</v>
      </c>
      <c r="G203">
        <v>3.1640515139434444</v>
      </c>
      <c r="H203">
        <v>-3.9335022775342035</v>
      </c>
      <c r="I203">
        <v>8.1631750973479633</v>
      </c>
      <c r="J203">
        <v>-4.2296728198137608</v>
      </c>
      <c r="L203">
        <v>3.0159289474462012</v>
      </c>
      <c r="M203">
        <f t="shared" si="48"/>
        <v>9.9999999999999982</v>
      </c>
      <c r="N203">
        <f t="shared" si="49"/>
        <v>5.87785252292473</v>
      </c>
      <c r="O203">
        <f t="shared" si="50"/>
        <v>-8.0901699437494745</v>
      </c>
      <c r="P203">
        <f t="shared" si="51"/>
        <v>-0.83754862291224486</v>
      </c>
      <c r="R203">
        <f t="shared" si="52"/>
        <v>58.778525229247293</v>
      </c>
      <c r="S203">
        <f t="shared" si="53"/>
        <v>8.3754862291224477</v>
      </c>
      <c r="T203">
        <f t="shared" si="54"/>
        <v>59.372247706310397</v>
      </c>
      <c r="U203">
        <f t="shared" si="55"/>
        <v>0.99</v>
      </c>
      <c r="V203">
        <f t="shared" si="56"/>
        <v>-9.9211470131447772</v>
      </c>
      <c r="W203">
        <f t="shared" si="57"/>
        <v>1.2533323356430452</v>
      </c>
      <c r="X203">
        <f t="shared" si="58"/>
        <v>-4.8175367410171512</v>
      </c>
      <c r="Y203">
        <f t="shared" si="59"/>
        <v>8.7630668004386347</v>
      </c>
      <c r="Z203">
        <f t="shared" si="60"/>
        <v>9.9999999999999982</v>
      </c>
      <c r="AA203">
        <f t="shared" si="61"/>
        <v>0</v>
      </c>
      <c r="AB203">
        <f t="shared" si="62"/>
        <v>5.8778525229247318</v>
      </c>
      <c r="AC203">
        <f t="shared" si="63"/>
        <v>-8.090169943749471</v>
      </c>
    </row>
    <row r="204" spans="5:29" x14ac:dyDescent="0.25">
      <c r="E204">
        <v>-8.1287294020010474</v>
      </c>
      <c r="F204">
        <v>4.7298109661360215</v>
      </c>
      <c r="G204">
        <v>3.3989184358650255</v>
      </c>
      <c r="H204">
        <v>-4.1563057551078728</v>
      </c>
      <c r="I204">
        <v>8.1645181190213645</v>
      </c>
      <c r="J204">
        <v>-4.0082123639134926</v>
      </c>
      <c r="L204">
        <v>3.0473448739820994</v>
      </c>
      <c r="M204">
        <f t="shared" si="48"/>
        <v>10</v>
      </c>
      <c r="N204">
        <f t="shared" si="49"/>
        <v>5.87785252292473</v>
      </c>
      <c r="O204">
        <f t="shared" si="50"/>
        <v>-8.0901699437494745</v>
      </c>
      <c r="P204">
        <f t="shared" si="51"/>
        <v>-0.83754862291224486</v>
      </c>
      <c r="R204">
        <f t="shared" si="52"/>
        <v>58.7785252292473</v>
      </c>
      <c r="S204">
        <f t="shared" si="53"/>
        <v>8.3754862291224477</v>
      </c>
      <c r="T204">
        <f t="shared" si="54"/>
        <v>59.372247706310404</v>
      </c>
      <c r="U204">
        <f t="shared" si="55"/>
        <v>0.99</v>
      </c>
      <c r="V204">
        <f t="shared" si="56"/>
        <v>-9.9556196460308009</v>
      </c>
      <c r="W204">
        <f t="shared" si="57"/>
        <v>0.94108313318514403</v>
      </c>
      <c r="X204">
        <f t="shared" si="58"/>
        <v>-5.0904141575037132</v>
      </c>
      <c r="Y204">
        <f t="shared" si="59"/>
        <v>8.6074202700394356</v>
      </c>
      <c r="Z204">
        <f t="shared" si="60"/>
        <v>10</v>
      </c>
      <c r="AA204">
        <f t="shared" si="61"/>
        <v>0</v>
      </c>
      <c r="AB204">
        <f t="shared" si="62"/>
        <v>5.8778525229247309</v>
      </c>
      <c r="AC204">
        <f t="shared" si="63"/>
        <v>-8.0901699437494727</v>
      </c>
    </row>
    <row r="205" spans="5:29" x14ac:dyDescent="0.25">
      <c r="E205">
        <v>-8.1488541143616793</v>
      </c>
      <c r="F205">
        <v>4.5184230787148794</v>
      </c>
      <c r="G205">
        <v>3.6304310356467999</v>
      </c>
      <c r="H205">
        <v>-4.3750074606981224</v>
      </c>
      <c r="I205">
        <v>8.1578037470255129</v>
      </c>
      <c r="J205">
        <v>-3.7827962863273896</v>
      </c>
      <c r="L205">
        <v>3.0787608005179972</v>
      </c>
      <c r="M205">
        <f t="shared" si="48"/>
        <v>10</v>
      </c>
      <c r="N205">
        <f t="shared" si="49"/>
        <v>5.8778525229247309</v>
      </c>
      <c r="O205">
        <f t="shared" si="50"/>
        <v>-8.0901699437494781</v>
      </c>
      <c r="P205">
        <f t="shared" si="51"/>
        <v>-0.83754862291224497</v>
      </c>
      <c r="R205">
        <f t="shared" si="52"/>
        <v>58.778525229247307</v>
      </c>
      <c r="S205">
        <f t="shared" si="53"/>
        <v>8.3754862291224494</v>
      </c>
      <c r="T205">
        <f t="shared" si="54"/>
        <v>59.372247706310411</v>
      </c>
      <c r="U205">
        <f t="shared" si="55"/>
        <v>0.99</v>
      </c>
      <c r="V205">
        <f t="shared" si="56"/>
        <v>-9.980267284282716</v>
      </c>
      <c r="W205">
        <f t="shared" si="57"/>
        <v>0.62790519529313549</v>
      </c>
      <c r="X205">
        <f t="shared" si="58"/>
        <v>-5.3582679497899646</v>
      </c>
      <c r="Y205">
        <f t="shared" si="59"/>
        <v>8.4432792550201512</v>
      </c>
      <c r="Z205">
        <f t="shared" si="60"/>
        <v>10</v>
      </c>
      <c r="AA205">
        <f t="shared" si="61"/>
        <v>0</v>
      </c>
      <c r="AB205">
        <f t="shared" si="62"/>
        <v>5.8778525229247309</v>
      </c>
      <c r="AC205">
        <f t="shared" si="63"/>
        <v>-8.0901699437494727</v>
      </c>
    </row>
    <row r="206" spans="5:29" x14ac:dyDescent="0.25">
      <c r="E206">
        <v>-8.1609368915345168</v>
      </c>
      <c r="F206">
        <v>4.3025760532308723</v>
      </c>
      <c r="G206">
        <v>3.8583608383036445</v>
      </c>
      <c r="H206">
        <v>-4.5893915621257184</v>
      </c>
      <c r="I206">
        <v>8.1430386076349244</v>
      </c>
      <c r="J206">
        <v>-3.5536470455092073</v>
      </c>
      <c r="L206">
        <v>3.1101767270538954</v>
      </c>
      <c r="M206">
        <f t="shared" si="48"/>
        <v>10</v>
      </c>
      <c r="N206">
        <f t="shared" si="49"/>
        <v>5.8778525229247309</v>
      </c>
      <c r="O206">
        <f t="shared" si="50"/>
        <v>-8.0901699437494763</v>
      </c>
      <c r="P206">
        <f t="shared" si="51"/>
        <v>-0.83754862291224497</v>
      </c>
      <c r="R206">
        <f t="shared" si="52"/>
        <v>58.778525229247307</v>
      </c>
      <c r="S206">
        <f t="shared" si="53"/>
        <v>8.3754862291224494</v>
      </c>
      <c r="T206">
        <f t="shared" si="54"/>
        <v>59.372247706310411</v>
      </c>
      <c r="U206">
        <f t="shared" si="55"/>
        <v>0.99</v>
      </c>
      <c r="V206">
        <f t="shared" si="56"/>
        <v>-9.9950656036573164</v>
      </c>
      <c r="W206">
        <f t="shared" si="57"/>
        <v>0.31410759078128214</v>
      </c>
      <c r="X206">
        <f t="shared" si="58"/>
        <v>-5.6208337785213063</v>
      </c>
      <c r="Y206">
        <f t="shared" si="59"/>
        <v>8.2708057427456154</v>
      </c>
      <c r="Z206">
        <f t="shared" si="60"/>
        <v>10.000000000000002</v>
      </c>
      <c r="AA206">
        <f t="shared" si="61"/>
        <v>0</v>
      </c>
      <c r="AB206">
        <f t="shared" si="62"/>
        <v>5.8778525229247318</v>
      </c>
      <c r="AC206">
        <f t="shared" si="63"/>
        <v>-8.0901699437494727</v>
      </c>
    </row>
    <row r="207" spans="5:29" x14ac:dyDescent="0.25">
      <c r="E207">
        <v>-8.1649658092772608</v>
      </c>
      <c r="F207">
        <v>4.0824829046386313</v>
      </c>
      <c r="G207">
        <v>4.0824829046386295</v>
      </c>
      <c r="H207">
        <v>-4.7992464881654513</v>
      </c>
      <c r="I207">
        <v>8.120237272259569</v>
      </c>
      <c r="J207">
        <v>-3.3209907840941169</v>
      </c>
      <c r="L207">
        <v>3.1415926535897931</v>
      </c>
      <c r="M207">
        <f t="shared" si="48"/>
        <v>9.9999999999999982</v>
      </c>
      <c r="N207">
        <f t="shared" si="49"/>
        <v>5.8778525229247318</v>
      </c>
      <c r="O207">
        <f t="shared" si="50"/>
        <v>-8.0901699437494745</v>
      </c>
      <c r="P207">
        <f t="shared" si="51"/>
        <v>-0.83754862291224508</v>
      </c>
      <c r="R207">
        <f t="shared" si="52"/>
        <v>58.778525229247307</v>
      </c>
      <c r="S207">
        <f t="shared" si="53"/>
        <v>8.3754862291224494</v>
      </c>
      <c r="T207">
        <f t="shared" si="54"/>
        <v>59.372247706310411</v>
      </c>
      <c r="U207">
        <f t="shared" si="55"/>
        <v>0.99</v>
      </c>
      <c r="V207">
        <f t="shared" si="56"/>
        <v>-10</v>
      </c>
      <c r="W207">
        <f t="shared" si="57"/>
        <v>1.0877919644084146E-15</v>
      </c>
      <c r="X207">
        <f t="shared" si="58"/>
        <v>-5.8778525229247309</v>
      </c>
      <c r="Y207">
        <f t="shared" si="59"/>
        <v>8.0901699437494745</v>
      </c>
      <c r="Z207">
        <f t="shared" si="60"/>
        <v>10</v>
      </c>
      <c r="AA207">
        <f t="shared" si="61"/>
        <v>1.3735649050020543E-16</v>
      </c>
      <c r="AB207">
        <f t="shared" si="62"/>
        <v>5.8778525229247318</v>
      </c>
      <c r="AC207">
        <f t="shared" si="63"/>
        <v>-8.0901699437494745</v>
      </c>
    </row>
  </sheetData>
  <mergeCells count="4">
    <mergeCell ref="E5:J5"/>
    <mergeCell ref="B5:C5"/>
    <mergeCell ref="L5:O5"/>
    <mergeCell ref="R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Power to V and I</vt:lpstr>
      <vt:lpstr>Instantaneous to P</vt:lpstr>
      <vt:lpstr>Calculated setpoints</vt:lpstr>
    </vt:vector>
  </TitlesOfParts>
  <Company>National Instruments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Kindinger</dc:creator>
  <cp:lastModifiedBy>Brian Kindinger</cp:lastModifiedBy>
  <dcterms:created xsi:type="dcterms:W3CDTF">2016-05-16T19:08:45Z</dcterms:created>
  <dcterms:modified xsi:type="dcterms:W3CDTF">2016-05-18T16:19:48Z</dcterms:modified>
</cp:coreProperties>
</file>