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LabSeaProtists\figures\"/>
    </mc:Choice>
  </mc:AlternateContent>
  <xr:revisionPtr revIDLastSave="0" documentId="13_ncr:1_{B258B41D-A089-42E7-8C56-91209F085C76}" xr6:coauthVersionLast="34" xr6:coauthVersionMax="34" xr10:uidLastSave="{00000000-0000-0000-0000-000000000000}"/>
  <bookViews>
    <workbookView minimized="1" xWindow="0" yWindow="0" windowWidth="23040" windowHeight="8808" activeTab="5" xr2:uid="{77BA568A-A90F-43EF-8EC1-B61D3B9D763B}"/>
  </bookViews>
  <sheets>
    <sheet name="Sheet3" sheetId="3" r:id="rId1"/>
    <sheet name="Sheet1" sheetId="1" r:id="rId2"/>
    <sheet name="Sheet2" sheetId="2" r:id="rId3"/>
    <sheet name="Sheet4" sheetId="4" r:id="rId4"/>
    <sheet name="Sheet5" sheetId="5" r:id="rId5"/>
    <sheet name="Sheet6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I4" i="6"/>
  <c r="I3" i="6"/>
  <c r="I2" i="6"/>
</calcChain>
</file>

<file path=xl/sharedStrings.xml><?xml version="1.0" encoding="utf-8"?>
<sst xmlns="http://schemas.openxmlformats.org/spreadsheetml/2006/main" count="159" uniqueCount="45">
  <si>
    <t>Days from peak</t>
  </si>
  <si>
    <t>Year</t>
  </si>
  <si>
    <t>Water mass</t>
  </si>
  <si>
    <t>Year*Water mass</t>
  </si>
  <si>
    <t>0.17**</t>
  </si>
  <si>
    <t>.</t>
  </si>
  <si>
    <t>0.22*</t>
  </si>
  <si>
    <t xml:space="preserve">Size </t>
  </si>
  <si>
    <t>0.31**</t>
  </si>
  <si>
    <t>Motility</t>
  </si>
  <si>
    <t>0.38*</t>
  </si>
  <si>
    <t>DMS</t>
  </si>
  <si>
    <t>Taxonomy</t>
  </si>
  <si>
    <t>Feeding strategy</t>
  </si>
  <si>
    <t>ns</t>
  </si>
  <si>
    <t>0.25**</t>
  </si>
  <si>
    <t>0.20*</t>
  </si>
  <si>
    <t>Peak magnitude</t>
  </si>
  <si>
    <t>0.39**</t>
  </si>
  <si>
    <t>0.25*</t>
  </si>
  <si>
    <t>0.35*</t>
  </si>
  <si>
    <t>0.42*</t>
  </si>
  <si>
    <t>Taxonomic composition</t>
  </si>
  <si>
    <t>Df</t>
  </si>
  <si>
    <t>F</t>
  </si>
  <si>
    <t>R2</t>
  </si>
  <si>
    <t>p</t>
  </si>
  <si>
    <t>Source of variation</t>
  </si>
  <si>
    <t>SS</t>
  </si>
  <si>
    <t>Residual</t>
  </si>
  <si>
    <t>Total</t>
  </si>
  <si>
    <t>Size (5 classes)</t>
  </si>
  <si>
    <t>WM</t>
  </si>
  <si>
    <t>WM+Year</t>
  </si>
  <si>
    <t>0.12*</t>
  </si>
  <si>
    <t>DBP</t>
  </si>
  <si>
    <t>DBP+WM</t>
  </si>
  <si>
    <t>DBP+Year</t>
  </si>
  <si>
    <t>DBP+Year+WM</t>
  </si>
  <si>
    <t>0.36**</t>
  </si>
  <si>
    <t>0.29**</t>
  </si>
  <si>
    <t>0.26*</t>
  </si>
  <si>
    <t xml:space="preserve"> </t>
  </si>
  <si>
    <t>0.41*</t>
  </si>
  <si>
    <t>0.32*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</si>
</sst>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4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Fill="1"/>
    <xf numFmtId="0" fontId="0" fillId="0" borderId="0" xfId="0" applyFill="1"/>
    <xf numFmtId="0" fontId="6" fillId="0" borderId="0" xfId="0" applyFont="1" applyFill="1" applyAlignment="1">
      <alignment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2" fillId="0" borderId="0" xfId="0" applyNumberFormat="1" applyFont="1" applyBorder="1" applyAlignment="1">
      <alignment vertical="center" wrapText="1"/>
    </xf>
    <xf numFmtId="2" fontId="0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1" fontId="0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AAA6-F02A-4E58-8900-42B3C1E0ED7C}">
  <dimension ref="A1:F4"/>
  <sheetViews>
    <sheetView workbookViewId="0">
      <selection activeCell="A2" sqref="A2:A4"/>
    </sheetView>
  </sheetViews>
  <sheetFormatPr defaultRowHeight="14.4" x14ac:dyDescent="0.55000000000000004"/>
  <cols>
    <col min="1" max="1" width="14.578125" bestFit="1" customWidth="1"/>
    <col min="2" max="2" width="9" bestFit="1" customWidth="1"/>
    <col min="3" max="3" width="13.62890625" bestFit="1" customWidth="1"/>
    <col min="4" max="5" width="6.83984375" bestFit="1" customWidth="1"/>
    <col min="6" max="6" width="4.47265625" bestFit="1" customWidth="1"/>
  </cols>
  <sheetData>
    <row r="1" spans="1:6" x14ac:dyDescent="0.55000000000000004">
      <c r="A1" s="4"/>
      <c r="B1" s="2" t="s">
        <v>12</v>
      </c>
      <c r="C1" s="2" t="s">
        <v>13</v>
      </c>
      <c r="D1" s="2" t="s">
        <v>7</v>
      </c>
      <c r="E1" s="10" t="s">
        <v>9</v>
      </c>
      <c r="F1" s="11" t="s">
        <v>11</v>
      </c>
    </row>
    <row r="2" spans="1:6" x14ac:dyDescent="0.55000000000000004">
      <c r="A2" s="5" t="s">
        <v>2</v>
      </c>
      <c r="B2" s="8" t="s">
        <v>15</v>
      </c>
      <c r="C2" s="3" t="s">
        <v>5</v>
      </c>
      <c r="D2" s="8" t="s">
        <v>20</v>
      </c>
      <c r="E2" s="8" t="s">
        <v>21</v>
      </c>
      <c r="F2" s="3" t="s">
        <v>14</v>
      </c>
    </row>
    <row r="3" spans="1:6" x14ac:dyDescent="0.55000000000000004">
      <c r="A3" s="5" t="s">
        <v>1</v>
      </c>
      <c r="B3" s="8" t="s">
        <v>16</v>
      </c>
      <c r="C3" s="8" t="s">
        <v>18</v>
      </c>
      <c r="D3" s="8" t="s">
        <v>19</v>
      </c>
      <c r="E3" s="3" t="s">
        <v>14</v>
      </c>
      <c r="F3" s="3" t="s">
        <v>5</v>
      </c>
    </row>
    <row r="4" spans="1:6" x14ac:dyDescent="0.55000000000000004">
      <c r="A4" s="6" t="s">
        <v>3</v>
      </c>
      <c r="B4" s="9" t="s">
        <v>14</v>
      </c>
      <c r="C4" s="9" t="s">
        <v>14</v>
      </c>
      <c r="D4" s="9" t="s">
        <v>14</v>
      </c>
      <c r="E4" s="9" t="s">
        <v>14</v>
      </c>
      <c r="F4" s="9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1FDFF-D79C-4D96-B4DD-D4D9276DFBAE}">
  <dimension ref="A1:F6"/>
  <sheetViews>
    <sheetView workbookViewId="0">
      <selection activeCell="A2" sqref="A2:A3"/>
    </sheetView>
  </sheetViews>
  <sheetFormatPr defaultRowHeight="14.4" x14ac:dyDescent="0.55000000000000004"/>
  <cols>
    <col min="1" max="1" width="14.578125" style="1" bestFit="1" customWidth="1"/>
    <col min="2" max="2" width="13.3125" style="1" bestFit="1" customWidth="1"/>
    <col min="3" max="3" width="17.9453125" bestFit="1" customWidth="1"/>
  </cols>
  <sheetData>
    <row r="1" spans="1:6" x14ac:dyDescent="0.55000000000000004">
      <c r="A1" s="4"/>
      <c r="B1" s="2" t="s">
        <v>12</v>
      </c>
      <c r="C1" s="2" t="s">
        <v>13</v>
      </c>
      <c r="D1" s="2" t="s">
        <v>7</v>
      </c>
      <c r="E1" s="10" t="s">
        <v>9</v>
      </c>
      <c r="F1" s="11" t="s">
        <v>11</v>
      </c>
    </row>
    <row r="2" spans="1:6" x14ac:dyDescent="0.55000000000000004">
      <c r="A2" s="4" t="s">
        <v>0</v>
      </c>
      <c r="B2" s="7" t="s">
        <v>4</v>
      </c>
      <c r="C2" s="7" t="s">
        <v>6</v>
      </c>
      <c r="D2" s="7" t="s">
        <v>8</v>
      </c>
      <c r="E2" s="8" t="s">
        <v>10</v>
      </c>
      <c r="F2" s="3" t="s">
        <v>14</v>
      </c>
    </row>
    <row r="3" spans="1:6" x14ac:dyDescent="0.55000000000000004">
      <c r="A3" s="5" t="s">
        <v>17</v>
      </c>
      <c r="B3" s="12" t="s">
        <v>14</v>
      </c>
      <c r="C3" s="12" t="s">
        <v>14</v>
      </c>
      <c r="D3" s="14" t="s">
        <v>14</v>
      </c>
      <c r="E3" s="8" t="s">
        <v>14</v>
      </c>
      <c r="F3" s="3" t="s">
        <v>14</v>
      </c>
    </row>
    <row r="4" spans="1:6" x14ac:dyDescent="0.55000000000000004">
      <c r="A4" s="5" t="s">
        <v>2</v>
      </c>
      <c r="B4" s="12" t="s">
        <v>14</v>
      </c>
      <c r="C4" s="3" t="s">
        <v>14</v>
      </c>
      <c r="D4" s="14" t="s">
        <v>5</v>
      </c>
      <c r="E4" s="3" t="s">
        <v>14</v>
      </c>
      <c r="F4" s="3" t="s">
        <v>14</v>
      </c>
    </row>
    <row r="5" spans="1:6" x14ac:dyDescent="0.55000000000000004">
      <c r="A5" s="5" t="s">
        <v>1</v>
      </c>
      <c r="B5" s="12" t="s">
        <v>14</v>
      </c>
      <c r="C5" s="3" t="s">
        <v>14</v>
      </c>
      <c r="D5" s="3" t="s">
        <v>14</v>
      </c>
      <c r="E5" s="3" t="s">
        <v>14</v>
      </c>
      <c r="F5" s="3" t="s">
        <v>5</v>
      </c>
    </row>
    <row r="6" spans="1:6" x14ac:dyDescent="0.55000000000000004">
      <c r="A6" s="6" t="s">
        <v>3</v>
      </c>
      <c r="B6" s="13" t="s">
        <v>14</v>
      </c>
      <c r="C6" s="9" t="s">
        <v>14</v>
      </c>
      <c r="D6" s="9" t="s">
        <v>14</v>
      </c>
      <c r="E6" s="9" t="s">
        <v>14</v>
      </c>
      <c r="F6" s="9" t="s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BAC4-9224-431C-878F-8DE93EDACD73}">
  <dimension ref="A1:Q25"/>
  <sheetViews>
    <sheetView workbookViewId="0">
      <selection activeCell="A10" sqref="A10:A13"/>
    </sheetView>
  </sheetViews>
  <sheetFormatPr defaultRowHeight="14.4" x14ac:dyDescent="0.55000000000000004"/>
  <cols>
    <col min="1" max="2" width="21.47265625" customWidth="1"/>
    <col min="3" max="3" width="8.83984375" style="23"/>
    <col min="4" max="7" width="8.83984375" style="1"/>
    <col min="9" max="17" width="8.83984375" style="20"/>
  </cols>
  <sheetData>
    <row r="1" spans="1:11" x14ac:dyDescent="0.55000000000000004">
      <c r="A1" s="39"/>
      <c r="B1" s="40" t="s">
        <v>27</v>
      </c>
      <c r="C1" s="41" t="s">
        <v>23</v>
      </c>
      <c r="D1" s="42" t="s">
        <v>28</v>
      </c>
      <c r="E1" s="42" t="s">
        <v>24</v>
      </c>
      <c r="F1" s="29" t="s">
        <v>25</v>
      </c>
      <c r="G1" s="29" t="s">
        <v>26</v>
      </c>
      <c r="H1" s="17"/>
      <c r="I1" s="19"/>
      <c r="J1" s="19"/>
    </row>
    <row r="2" spans="1:11" x14ac:dyDescent="0.55000000000000004">
      <c r="A2" s="43" t="s">
        <v>22</v>
      </c>
      <c r="B2" s="44" t="s">
        <v>1</v>
      </c>
      <c r="C2" s="45">
        <v>2</v>
      </c>
      <c r="D2" s="44">
        <v>0.55513000000000001</v>
      </c>
      <c r="E2" s="44">
        <v>1.7962</v>
      </c>
      <c r="F2" s="44">
        <v>0.20358999999999999</v>
      </c>
      <c r="G2" s="44">
        <v>5.2999999999999999E-2</v>
      </c>
      <c r="H2" s="17"/>
      <c r="I2" s="19"/>
      <c r="J2" s="21"/>
    </row>
    <row r="3" spans="1:11" x14ac:dyDescent="0.55000000000000004">
      <c r="A3" s="46"/>
      <c r="B3" s="47" t="s">
        <v>2</v>
      </c>
      <c r="C3" s="48">
        <v>2</v>
      </c>
      <c r="D3" s="49">
        <v>0.70118999999999998</v>
      </c>
      <c r="E3" s="49">
        <v>2.2688199999999998</v>
      </c>
      <c r="F3" s="49">
        <v>0.25716</v>
      </c>
      <c r="G3" s="49">
        <v>8.0000000000000002E-3</v>
      </c>
      <c r="H3" s="17"/>
      <c r="I3" s="19"/>
      <c r="J3" s="21"/>
    </row>
    <row r="4" spans="1:11" x14ac:dyDescent="0.55000000000000004">
      <c r="A4" s="46"/>
      <c r="B4" s="40" t="s">
        <v>3</v>
      </c>
      <c r="C4" s="50">
        <v>3</v>
      </c>
      <c r="D4" s="40">
        <v>0.38871</v>
      </c>
      <c r="E4" s="40">
        <v>0.83848999999999996</v>
      </c>
      <c r="F4" s="40">
        <v>0.14255999999999999</v>
      </c>
      <c r="G4" s="40">
        <v>0.69599999999999995</v>
      </c>
      <c r="H4" s="17"/>
      <c r="I4" s="19"/>
      <c r="J4" s="21"/>
    </row>
    <row r="5" spans="1:11" x14ac:dyDescent="0.55000000000000004">
      <c r="A5" s="51"/>
      <c r="B5" s="52" t="s">
        <v>29</v>
      </c>
      <c r="C5" s="53">
        <v>7</v>
      </c>
      <c r="D5" s="54">
        <v>1.0817000000000001</v>
      </c>
      <c r="E5" s="54">
        <v>0.3967</v>
      </c>
      <c r="F5" s="54"/>
      <c r="G5" s="54"/>
      <c r="H5" s="18"/>
      <c r="I5" s="19"/>
      <c r="J5" s="21"/>
    </row>
    <row r="6" spans="1:11" x14ac:dyDescent="0.55000000000000004">
      <c r="A6" s="43" t="s">
        <v>13</v>
      </c>
      <c r="B6" s="44" t="s">
        <v>1</v>
      </c>
      <c r="C6" s="55">
        <v>2</v>
      </c>
      <c r="D6" s="56">
        <v>9.0399999999999994E-2</v>
      </c>
      <c r="E6" s="56">
        <v>3.1352000000000002</v>
      </c>
      <c r="F6" s="56">
        <v>0.25497999999999998</v>
      </c>
      <c r="G6" s="56">
        <v>5.3999999999999999E-2</v>
      </c>
    </row>
    <row r="7" spans="1:11" x14ac:dyDescent="0.55000000000000004">
      <c r="A7" s="46"/>
      <c r="B7" s="47" t="s">
        <v>2</v>
      </c>
      <c r="C7" s="57">
        <v>2</v>
      </c>
      <c r="D7" s="58">
        <v>0.13711999999999999</v>
      </c>
      <c r="E7" s="58">
        <v>4.7553999999999998</v>
      </c>
      <c r="F7" s="58">
        <v>0.38674999999999998</v>
      </c>
      <c r="G7" s="58">
        <v>1.7000000000000001E-2</v>
      </c>
    </row>
    <row r="8" spans="1:11" x14ac:dyDescent="0.55000000000000004">
      <c r="A8" s="46"/>
      <c r="B8" s="40" t="s">
        <v>3</v>
      </c>
      <c r="C8" s="55">
        <v>3</v>
      </c>
      <c r="D8" s="56">
        <v>2.6100000000000002E-2</v>
      </c>
      <c r="E8" s="56">
        <v>0.60350000000000004</v>
      </c>
      <c r="F8" s="56">
        <v>7.3620000000000005E-2</v>
      </c>
      <c r="G8" s="56">
        <v>0.69699999999999995</v>
      </c>
    </row>
    <row r="9" spans="1:11" x14ac:dyDescent="0.55000000000000004">
      <c r="A9" s="51"/>
      <c r="B9" s="59" t="s">
        <v>29</v>
      </c>
      <c r="C9" s="60">
        <v>7</v>
      </c>
      <c r="D9" s="61">
        <v>0.10092</v>
      </c>
      <c r="E9" s="61">
        <v>0.28465000000000001</v>
      </c>
      <c r="F9" s="61"/>
      <c r="G9" s="61"/>
    </row>
    <row r="10" spans="1:11" x14ac:dyDescent="0.55000000000000004">
      <c r="A10" s="43" t="s">
        <v>31</v>
      </c>
      <c r="B10" s="62" t="s">
        <v>1</v>
      </c>
      <c r="C10" s="63">
        <v>2</v>
      </c>
      <c r="D10" s="64">
        <v>3.8431E-2</v>
      </c>
      <c r="E10" s="64">
        <v>3.4544000000000001</v>
      </c>
      <c r="F10" s="64">
        <v>0.24926999999999999</v>
      </c>
      <c r="G10" s="64">
        <v>2.7E-2</v>
      </c>
      <c r="J10" s="21"/>
      <c r="K10" s="21"/>
    </row>
    <row r="11" spans="1:11" x14ac:dyDescent="0.55000000000000004">
      <c r="A11" s="46"/>
      <c r="B11" s="47" t="s">
        <v>2</v>
      </c>
      <c r="C11" s="48">
        <v>2</v>
      </c>
      <c r="D11" s="49">
        <v>5.3575999999999999E-2</v>
      </c>
      <c r="E11" s="49">
        <v>4.8156999999999996</v>
      </c>
      <c r="F11" s="49">
        <v>0.34749000000000002</v>
      </c>
      <c r="G11" s="49">
        <v>1.4E-2</v>
      </c>
      <c r="J11" s="21"/>
    </row>
    <row r="12" spans="1:11" x14ac:dyDescent="0.55000000000000004">
      <c r="A12" s="46"/>
      <c r="B12" s="40" t="s">
        <v>3</v>
      </c>
      <c r="C12" s="50">
        <v>3</v>
      </c>
      <c r="D12" s="40">
        <v>2.3233E-2</v>
      </c>
      <c r="E12" s="40">
        <v>1.3922000000000001</v>
      </c>
      <c r="F12" s="40">
        <v>0.15068999999999999</v>
      </c>
      <c r="G12" s="40">
        <v>0.315</v>
      </c>
      <c r="J12" s="21"/>
    </row>
    <row r="13" spans="1:11" x14ac:dyDescent="0.55000000000000004">
      <c r="A13" s="51"/>
      <c r="B13" s="52" t="s">
        <v>29</v>
      </c>
      <c r="C13" s="53">
        <v>7</v>
      </c>
      <c r="D13" s="54">
        <v>3.8938E-2</v>
      </c>
      <c r="E13" s="54">
        <v>0.25255</v>
      </c>
      <c r="F13" s="54"/>
      <c r="G13" s="54"/>
      <c r="J13" s="21"/>
    </row>
    <row r="14" spans="1:11" x14ac:dyDescent="0.55000000000000004">
      <c r="A14" s="43" t="s">
        <v>9</v>
      </c>
      <c r="B14" s="44" t="s">
        <v>1</v>
      </c>
      <c r="C14" s="45">
        <v>2</v>
      </c>
      <c r="D14" s="44">
        <v>0.15995999999999999</v>
      </c>
      <c r="E14" s="44">
        <v>3.0444</v>
      </c>
      <c r="F14" s="44">
        <v>0.23962</v>
      </c>
      <c r="G14" s="44">
        <v>0.12</v>
      </c>
      <c r="J14" s="21"/>
    </row>
    <row r="15" spans="1:11" x14ac:dyDescent="0.55000000000000004">
      <c r="A15" s="46"/>
      <c r="B15" s="47" t="s">
        <v>2</v>
      </c>
      <c r="C15" s="48">
        <v>2</v>
      </c>
      <c r="D15" s="49">
        <v>0.28037000000000001</v>
      </c>
      <c r="E15" s="49">
        <v>5.3361999999999998</v>
      </c>
      <c r="F15" s="49">
        <v>0.42</v>
      </c>
      <c r="G15" s="49">
        <v>3.4000000000000002E-2</v>
      </c>
    </row>
    <row r="16" spans="1:11" x14ac:dyDescent="0.55000000000000004">
      <c r="A16" s="46"/>
      <c r="B16" s="40" t="s">
        <v>3</v>
      </c>
      <c r="C16" s="50">
        <v>3</v>
      </c>
      <c r="D16" s="40">
        <v>4.3319999999999997E-2</v>
      </c>
      <c r="E16" s="40">
        <v>0.54969999999999997</v>
      </c>
      <c r="F16" s="40">
        <v>6.4899999999999999E-2</v>
      </c>
      <c r="G16" s="40">
        <v>0.66600000000000004</v>
      </c>
    </row>
    <row r="17" spans="1:10" x14ac:dyDescent="0.55000000000000004">
      <c r="A17" s="51"/>
      <c r="B17" s="52" t="s">
        <v>29</v>
      </c>
      <c r="C17" s="53">
        <v>7</v>
      </c>
      <c r="D17" s="54">
        <v>0.18389</v>
      </c>
      <c r="E17" s="54">
        <v>0.27548</v>
      </c>
      <c r="F17" s="54"/>
      <c r="G17" s="54"/>
    </row>
    <row r="18" spans="1:10" x14ac:dyDescent="0.55000000000000004">
      <c r="A18" s="43" t="s">
        <v>11</v>
      </c>
      <c r="B18" s="44" t="s">
        <v>1</v>
      </c>
      <c r="C18" s="65">
        <v>2</v>
      </c>
      <c r="D18" s="66">
        <v>0.14384</v>
      </c>
      <c r="E18" s="66">
        <v>4.0785</v>
      </c>
      <c r="F18" s="66">
        <v>0.45216000000000001</v>
      </c>
      <c r="G18" s="66">
        <v>6.6000000000000003E-2</v>
      </c>
      <c r="H18" s="20"/>
      <c r="J18" s="21"/>
    </row>
    <row r="19" spans="1:10" x14ac:dyDescent="0.55000000000000004">
      <c r="A19" s="46"/>
      <c r="B19" s="40" t="s">
        <v>2</v>
      </c>
      <c r="C19" s="67">
        <v>2</v>
      </c>
      <c r="D19" s="68">
        <v>1.393E-2</v>
      </c>
      <c r="E19" s="68">
        <v>0.39510000000000001</v>
      </c>
      <c r="F19" s="68">
        <v>4.3799999999999999E-2</v>
      </c>
      <c r="G19" s="68">
        <v>0.69299999999999995</v>
      </c>
      <c r="H19" s="20"/>
      <c r="J19" s="21"/>
    </row>
    <row r="20" spans="1:10" x14ac:dyDescent="0.55000000000000004">
      <c r="A20" s="46"/>
      <c r="B20" s="40" t="s">
        <v>3</v>
      </c>
      <c r="C20" s="67">
        <v>3</v>
      </c>
      <c r="D20" s="68">
        <v>3.6909999999999998E-2</v>
      </c>
      <c r="E20" s="68">
        <v>0.6976</v>
      </c>
      <c r="F20" s="68">
        <v>0.11601</v>
      </c>
      <c r="G20" s="68">
        <v>0.59099999999999997</v>
      </c>
      <c r="H20" s="20"/>
      <c r="J20" s="21"/>
    </row>
    <row r="21" spans="1:10" x14ac:dyDescent="0.55000000000000004">
      <c r="A21" s="51"/>
      <c r="B21" s="52" t="s">
        <v>29</v>
      </c>
      <c r="C21" s="60">
        <v>7</v>
      </c>
      <c r="D21" s="61">
        <v>0.12343999999999999</v>
      </c>
      <c r="E21" s="61">
        <v>0.38802999999999999</v>
      </c>
      <c r="F21" s="61"/>
      <c r="G21" s="61"/>
      <c r="H21" s="20"/>
      <c r="J21" s="21"/>
    </row>
    <row r="22" spans="1:10" x14ac:dyDescent="0.55000000000000004">
      <c r="A22" s="15"/>
      <c r="B22" s="15"/>
      <c r="C22" s="22"/>
      <c r="D22" s="3"/>
      <c r="E22" s="3"/>
      <c r="F22" s="3"/>
      <c r="G22" s="3"/>
    </row>
    <row r="23" spans="1:10" x14ac:dyDescent="0.55000000000000004">
      <c r="A23" s="15"/>
      <c r="B23" s="15"/>
      <c r="C23" s="22"/>
      <c r="D23" s="3"/>
      <c r="E23" s="3"/>
      <c r="F23" s="3"/>
      <c r="G23" s="3"/>
    </row>
    <row r="24" spans="1:10" x14ac:dyDescent="0.55000000000000004">
      <c r="A24" s="15"/>
      <c r="B24" s="15"/>
      <c r="C24" s="22"/>
      <c r="D24" s="3"/>
      <c r="E24" s="3"/>
      <c r="F24" s="3"/>
      <c r="G24" s="3"/>
    </row>
    <row r="25" spans="1:10" x14ac:dyDescent="0.55000000000000004">
      <c r="A25" s="15"/>
      <c r="B25" s="15"/>
      <c r="C25" s="22"/>
      <c r="D25" s="3"/>
      <c r="E25" s="3"/>
      <c r="F25" s="3"/>
      <c r="G25" s="3"/>
    </row>
  </sheetData>
  <mergeCells count="5">
    <mergeCell ref="A18:A21"/>
    <mergeCell ref="A2:A5"/>
    <mergeCell ref="A6:A9"/>
    <mergeCell ref="A10:A13"/>
    <mergeCell ref="A14:A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51C7-FE8B-46CB-8108-7DA14D500138}">
  <dimension ref="A1:G31"/>
  <sheetViews>
    <sheetView workbookViewId="0">
      <selection activeCell="A2" sqref="A2:A7"/>
    </sheetView>
  </sheetViews>
  <sheetFormatPr defaultRowHeight="14.4" x14ac:dyDescent="0.55000000000000004"/>
  <cols>
    <col min="1" max="1" width="19.20703125" style="37" bestFit="1" customWidth="1"/>
    <col min="2" max="2" width="15.3125" style="37" bestFit="1" customWidth="1"/>
    <col min="3" max="3" width="8.83984375" style="38"/>
    <col min="4" max="7" width="8.83984375" style="37"/>
  </cols>
  <sheetData>
    <row r="1" spans="1:7" x14ac:dyDescent="0.55000000000000004">
      <c r="A1" s="24"/>
      <c r="B1" s="13" t="s">
        <v>27</v>
      </c>
      <c r="C1" s="25" t="s">
        <v>23</v>
      </c>
      <c r="D1" s="25" t="s">
        <v>28</v>
      </c>
      <c r="E1" s="25" t="s">
        <v>24</v>
      </c>
      <c r="F1" s="26" t="s">
        <v>25</v>
      </c>
      <c r="G1" s="26" t="s">
        <v>26</v>
      </c>
    </row>
    <row r="2" spans="1:7" x14ac:dyDescent="0.55000000000000004">
      <c r="A2" s="27" t="s">
        <v>22</v>
      </c>
      <c r="B2" s="8" t="s">
        <v>0</v>
      </c>
      <c r="C2" s="8">
        <v>1</v>
      </c>
      <c r="D2" s="28">
        <v>0.46409</v>
      </c>
      <c r="E2" s="28">
        <v>2.9054700000000002</v>
      </c>
      <c r="F2" s="28">
        <v>0.17019999999999999</v>
      </c>
      <c r="G2" s="28">
        <v>1.2999999999999999E-2</v>
      </c>
    </row>
    <row r="3" spans="1:7" x14ac:dyDescent="0.55000000000000004">
      <c r="A3" s="27"/>
      <c r="B3" s="12" t="s">
        <v>17</v>
      </c>
      <c r="C3" s="12">
        <v>1</v>
      </c>
      <c r="D3" s="29">
        <v>0.16711999999999999</v>
      </c>
      <c r="E3" s="29">
        <v>1.0462899999999999</v>
      </c>
      <c r="F3" s="29">
        <v>6.1289999999999997E-2</v>
      </c>
      <c r="G3" s="29">
        <v>0.374</v>
      </c>
    </row>
    <row r="4" spans="1:7" x14ac:dyDescent="0.55000000000000004">
      <c r="A4" s="27"/>
      <c r="B4" s="12" t="s">
        <v>1</v>
      </c>
      <c r="C4" s="12">
        <v>2</v>
      </c>
      <c r="D4" s="29">
        <v>0.40361999999999998</v>
      </c>
      <c r="E4" s="29">
        <v>1.26345</v>
      </c>
      <c r="F4" s="29">
        <v>0.14802000000000001</v>
      </c>
      <c r="G4" s="29">
        <v>0.24099999999999999</v>
      </c>
    </row>
    <row r="5" spans="1:7" x14ac:dyDescent="0.55000000000000004">
      <c r="A5" s="27"/>
      <c r="B5" s="12" t="s">
        <v>2</v>
      </c>
      <c r="C5" s="12">
        <v>2</v>
      </c>
      <c r="D5" s="29">
        <v>0.46643000000000001</v>
      </c>
      <c r="E5" s="29">
        <v>1.46007</v>
      </c>
      <c r="F5" s="29">
        <v>0.17105999999999999</v>
      </c>
      <c r="G5" s="29">
        <v>0.13500000000000001</v>
      </c>
    </row>
    <row r="6" spans="1:7" x14ac:dyDescent="0.55000000000000004">
      <c r="A6" s="27"/>
      <c r="B6" s="12" t="s">
        <v>3</v>
      </c>
      <c r="C6" s="12">
        <v>3</v>
      </c>
      <c r="D6" s="29">
        <v>0.42681999999999998</v>
      </c>
      <c r="E6" s="29">
        <v>0.89071</v>
      </c>
      <c r="F6" s="29">
        <v>0.15653</v>
      </c>
      <c r="G6" s="29">
        <v>0.621</v>
      </c>
    </row>
    <row r="7" spans="1:7" x14ac:dyDescent="0.55000000000000004">
      <c r="A7" s="30"/>
      <c r="B7" s="31" t="s">
        <v>29</v>
      </c>
      <c r="C7" s="13">
        <v>5</v>
      </c>
      <c r="D7" s="32">
        <v>0.79864999999999997</v>
      </c>
      <c r="E7" s="32">
        <v>0.29289999999999999</v>
      </c>
      <c r="F7" s="32"/>
      <c r="G7" s="32"/>
    </row>
    <row r="8" spans="1:7" x14ac:dyDescent="0.55000000000000004">
      <c r="A8" s="33" t="s">
        <v>13</v>
      </c>
      <c r="B8" s="35" t="s">
        <v>0</v>
      </c>
      <c r="C8" s="35">
        <v>1</v>
      </c>
      <c r="D8" s="36">
        <v>7.8899999999999998E-2</v>
      </c>
      <c r="E8" s="36">
        <v>4.1760999999999999</v>
      </c>
      <c r="F8" s="36">
        <v>0.22253000000000001</v>
      </c>
      <c r="G8" s="36">
        <v>5.3600000000000002E-2</v>
      </c>
    </row>
    <row r="9" spans="1:7" x14ac:dyDescent="0.55000000000000004">
      <c r="A9" s="27"/>
      <c r="B9" s="12" t="s">
        <v>17</v>
      </c>
      <c r="C9" s="12">
        <v>1</v>
      </c>
      <c r="D9" s="29">
        <v>1.814E-2</v>
      </c>
      <c r="E9" s="29">
        <v>0.96009999999999995</v>
      </c>
      <c r="F9" s="29">
        <v>5.1159999999999997E-2</v>
      </c>
      <c r="G9" s="29">
        <v>0.41249999999999998</v>
      </c>
    </row>
    <row r="10" spans="1:7" x14ac:dyDescent="0.55000000000000004">
      <c r="A10" s="27"/>
      <c r="B10" s="12" t="s">
        <v>1</v>
      </c>
      <c r="C10" s="12">
        <v>2</v>
      </c>
      <c r="D10" s="29">
        <v>8.1280000000000005E-2</v>
      </c>
      <c r="E10" s="29">
        <v>2.1511</v>
      </c>
      <c r="F10" s="29">
        <v>0.22925000000000001</v>
      </c>
      <c r="G10" s="29">
        <v>0.16189999999999999</v>
      </c>
    </row>
    <row r="11" spans="1:7" x14ac:dyDescent="0.55000000000000004">
      <c r="A11" s="27"/>
      <c r="B11" s="12" t="s">
        <v>2</v>
      </c>
      <c r="C11" s="12">
        <v>2</v>
      </c>
      <c r="D11" s="29">
        <v>4.3990000000000001E-2</v>
      </c>
      <c r="E11" s="29">
        <v>1.1640999999999999</v>
      </c>
      <c r="F11" s="29">
        <v>0.12407</v>
      </c>
      <c r="G11" s="29">
        <v>0.38919999999999999</v>
      </c>
    </row>
    <row r="12" spans="1:7" x14ac:dyDescent="0.55000000000000004">
      <c r="A12" s="27"/>
      <c r="B12" s="12" t="s">
        <v>3</v>
      </c>
      <c r="C12" s="12">
        <v>3</v>
      </c>
      <c r="D12" s="29">
        <v>3.7780000000000001E-2</v>
      </c>
      <c r="E12" s="29">
        <v>0.66659999999999997</v>
      </c>
      <c r="F12" s="29">
        <v>0.10656</v>
      </c>
      <c r="G12" s="29">
        <v>0.6835</v>
      </c>
    </row>
    <row r="13" spans="1:7" x14ac:dyDescent="0.55000000000000004">
      <c r="A13" s="30"/>
      <c r="B13" s="31" t="s">
        <v>29</v>
      </c>
      <c r="C13" s="13">
        <v>5</v>
      </c>
      <c r="D13" s="32">
        <v>9.4469999999999998E-2</v>
      </c>
      <c r="E13" s="32">
        <v>0.26644000000000001</v>
      </c>
      <c r="F13" s="32"/>
      <c r="G13" s="32"/>
    </row>
    <row r="14" spans="1:7" x14ac:dyDescent="0.55000000000000004">
      <c r="A14" s="33" t="s">
        <v>31</v>
      </c>
      <c r="B14" s="7" t="s">
        <v>0</v>
      </c>
      <c r="C14" s="7">
        <v>1</v>
      </c>
      <c r="D14" s="34">
        <v>4.8235E-2</v>
      </c>
      <c r="E14" s="34">
        <v>7.8902999999999999</v>
      </c>
      <c r="F14" s="34">
        <v>0.31285000000000002</v>
      </c>
      <c r="G14" s="34">
        <v>6.0000000000000001E-3</v>
      </c>
    </row>
    <row r="15" spans="1:7" x14ac:dyDescent="0.55000000000000004">
      <c r="A15" s="27"/>
      <c r="B15" s="12" t="s">
        <v>17</v>
      </c>
      <c r="C15" s="12">
        <v>1</v>
      </c>
      <c r="D15" s="29">
        <v>7.4899999999999999E-4</v>
      </c>
      <c r="E15" s="29">
        <v>0.1225</v>
      </c>
      <c r="F15" s="29">
        <v>4.8599999999999997E-3</v>
      </c>
      <c r="G15" s="29">
        <v>0.93620000000000003</v>
      </c>
    </row>
    <row r="16" spans="1:7" x14ac:dyDescent="0.55000000000000004">
      <c r="A16" s="27"/>
      <c r="B16" s="12" t="s">
        <v>1</v>
      </c>
      <c r="C16" s="12">
        <v>2</v>
      </c>
      <c r="D16" s="29">
        <v>1.119E-2</v>
      </c>
      <c r="E16" s="29">
        <v>0.91520000000000001</v>
      </c>
      <c r="F16" s="29">
        <v>7.2580000000000006E-2</v>
      </c>
      <c r="G16" s="29">
        <v>0.49330000000000002</v>
      </c>
    </row>
    <row r="17" spans="1:7" x14ac:dyDescent="0.55000000000000004">
      <c r="A17" s="27"/>
      <c r="B17" s="12" t="s">
        <v>2</v>
      </c>
      <c r="C17" s="12">
        <v>2</v>
      </c>
      <c r="D17" s="29">
        <v>3.4959999999999998E-2</v>
      </c>
      <c r="E17" s="29">
        <v>2.8593999999999999</v>
      </c>
      <c r="F17" s="29">
        <v>0.22675000000000001</v>
      </c>
      <c r="G17" s="29">
        <v>7.6799999999999993E-2</v>
      </c>
    </row>
    <row r="18" spans="1:7" x14ac:dyDescent="0.55000000000000004">
      <c r="A18" s="27"/>
      <c r="B18" s="12" t="s">
        <v>3</v>
      </c>
      <c r="C18" s="12">
        <v>3</v>
      </c>
      <c r="D18" s="29">
        <v>2.8479000000000001E-2</v>
      </c>
      <c r="E18" s="29">
        <v>1.5528999999999999</v>
      </c>
      <c r="F18" s="29">
        <v>0.18472</v>
      </c>
      <c r="G18" s="29">
        <v>0.25740000000000002</v>
      </c>
    </row>
    <row r="19" spans="1:7" x14ac:dyDescent="0.55000000000000004">
      <c r="A19" s="30"/>
      <c r="B19" s="31" t="s">
        <v>29</v>
      </c>
      <c r="C19" s="13">
        <v>5</v>
      </c>
      <c r="D19" s="32">
        <v>3.0565999999999999E-2</v>
      </c>
      <c r="E19" s="32">
        <v>0.19825000000000001</v>
      </c>
      <c r="F19" s="32"/>
      <c r="G19" s="32"/>
    </row>
    <row r="20" spans="1:7" x14ac:dyDescent="0.55000000000000004">
      <c r="A20" s="33" t="s">
        <v>9</v>
      </c>
      <c r="B20" s="7" t="s">
        <v>0</v>
      </c>
      <c r="C20" s="7">
        <v>1</v>
      </c>
      <c r="D20" s="34">
        <v>0.25506000000000001</v>
      </c>
      <c r="E20" s="34">
        <v>7.1657999999999999</v>
      </c>
      <c r="F20" s="34">
        <v>0.38207999999999998</v>
      </c>
      <c r="G20" s="34">
        <v>4.3400000000000001E-2</v>
      </c>
    </row>
    <row r="21" spans="1:7" x14ac:dyDescent="0.55000000000000004">
      <c r="A21" s="27"/>
      <c r="B21" s="12" t="s">
        <v>17</v>
      </c>
      <c r="C21" s="12">
        <v>1</v>
      </c>
      <c r="D21" s="29">
        <v>1.0000000000000001E-5</v>
      </c>
      <c r="E21" s="29">
        <v>2.9999999999999997E-4</v>
      </c>
      <c r="F21" s="29">
        <v>2.0000000000000002E-5</v>
      </c>
      <c r="G21" s="29">
        <v>0.98709999999999998</v>
      </c>
    </row>
    <row r="22" spans="1:7" x14ac:dyDescent="0.55000000000000004">
      <c r="A22" s="27"/>
      <c r="B22" s="12" t="s">
        <v>1</v>
      </c>
      <c r="C22" s="12">
        <v>2</v>
      </c>
      <c r="D22" s="29">
        <v>3.8280000000000002E-2</v>
      </c>
      <c r="E22" s="29">
        <v>0.53779999999999994</v>
      </c>
      <c r="F22" s="29">
        <v>5.7349999999999998E-2</v>
      </c>
      <c r="G22" s="29">
        <v>0.60809999999999997</v>
      </c>
    </row>
    <row r="23" spans="1:7" x14ac:dyDescent="0.55000000000000004">
      <c r="A23" s="27"/>
      <c r="B23" s="12" t="s">
        <v>2</v>
      </c>
      <c r="C23" s="12">
        <v>2</v>
      </c>
      <c r="D23" s="29">
        <v>0.14943999999999999</v>
      </c>
      <c r="E23" s="29">
        <v>2.0992000000000002</v>
      </c>
      <c r="F23" s="29">
        <v>0.22386</v>
      </c>
      <c r="G23" s="29">
        <v>0.21249999999999999</v>
      </c>
    </row>
    <row r="24" spans="1:7" x14ac:dyDescent="0.55000000000000004">
      <c r="A24" s="27"/>
      <c r="B24" s="12" t="s">
        <v>3</v>
      </c>
      <c r="C24" s="12">
        <v>3</v>
      </c>
      <c r="D24" s="29">
        <v>4.6789999999999998E-2</v>
      </c>
      <c r="E24" s="29">
        <v>0.43819999999999998</v>
      </c>
      <c r="F24" s="29">
        <v>7.009E-2</v>
      </c>
      <c r="G24" s="29">
        <v>0.74099999999999999</v>
      </c>
    </row>
    <row r="25" spans="1:7" x14ac:dyDescent="0.55000000000000004">
      <c r="A25" s="30"/>
      <c r="B25" s="31" t="s">
        <v>29</v>
      </c>
      <c r="C25" s="13">
        <v>5</v>
      </c>
      <c r="D25" s="32">
        <v>0.17796999999999999</v>
      </c>
      <c r="E25" s="32">
        <v>0.2666</v>
      </c>
      <c r="F25" s="32"/>
      <c r="G25" s="32"/>
    </row>
    <row r="26" spans="1:7" x14ac:dyDescent="0.55000000000000004">
      <c r="A26" s="33" t="s">
        <v>11</v>
      </c>
      <c r="B26" s="35" t="s">
        <v>0</v>
      </c>
      <c r="C26" s="35">
        <v>1</v>
      </c>
      <c r="D26" s="36">
        <v>1.7149999999999999E-2</v>
      </c>
      <c r="E26" s="36">
        <v>1.1797</v>
      </c>
      <c r="F26" s="36">
        <v>5.3900000000000003E-2</v>
      </c>
      <c r="G26" s="36">
        <v>0.3261</v>
      </c>
    </row>
    <row r="27" spans="1:7" x14ac:dyDescent="0.55000000000000004">
      <c r="A27" s="27"/>
      <c r="B27" s="12" t="s">
        <v>17</v>
      </c>
      <c r="C27" s="12">
        <v>1</v>
      </c>
      <c r="D27" s="29">
        <v>1.1E-4</v>
      </c>
      <c r="E27" s="29">
        <v>7.9000000000000008E-3</v>
      </c>
      <c r="F27" s="29">
        <v>3.6000000000000002E-4</v>
      </c>
      <c r="G27" s="29">
        <v>0.93120000000000003</v>
      </c>
    </row>
    <row r="28" spans="1:7" x14ac:dyDescent="0.55000000000000004">
      <c r="A28" s="27"/>
      <c r="B28" s="12" t="s">
        <v>1</v>
      </c>
      <c r="C28" s="12">
        <v>2</v>
      </c>
      <c r="D28" s="29">
        <v>0.14560000000000001</v>
      </c>
      <c r="E28" s="29">
        <v>5.0080999999999998</v>
      </c>
      <c r="F28" s="29">
        <v>0.45767000000000002</v>
      </c>
      <c r="G28" s="29">
        <v>6.2799999999999995E-2</v>
      </c>
    </row>
    <row r="29" spans="1:7" x14ac:dyDescent="0.55000000000000004">
      <c r="A29" s="27"/>
      <c r="B29" s="12" t="s">
        <v>2</v>
      </c>
      <c r="C29" s="12">
        <v>2</v>
      </c>
      <c r="D29" s="29">
        <v>4.5799999999999999E-3</v>
      </c>
      <c r="E29" s="29">
        <v>0.1575</v>
      </c>
      <c r="F29" s="29">
        <v>1.439E-2</v>
      </c>
      <c r="G29" s="29">
        <v>0.85840000000000005</v>
      </c>
    </row>
    <row r="30" spans="1:7" x14ac:dyDescent="0.55000000000000004">
      <c r="A30" s="27"/>
      <c r="B30" s="12" t="s">
        <v>3</v>
      </c>
      <c r="C30" s="12">
        <v>3</v>
      </c>
      <c r="D30" s="29">
        <v>7.8009999999999996E-2</v>
      </c>
      <c r="E30" s="29">
        <v>1.7887999999999999</v>
      </c>
      <c r="F30" s="29">
        <v>0.24521000000000001</v>
      </c>
      <c r="G30" s="29">
        <v>0.2616</v>
      </c>
    </row>
    <row r="31" spans="1:7" x14ac:dyDescent="0.55000000000000004">
      <c r="A31" s="30"/>
      <c r="B31" s="31" t="s">
        <v>29</v>
      </c>
      <c r="C31" s="13">
        <v>5</v>
      </c>
      <c r="D31" s="32">
        <v>7.2679999999999995E-2</v>
      </c>
      <c r="E31" s="32">
        <v>0.22847000000000001</v>
      </c>
      <c r="F31" s="32"/>
      <c r="G31" s="32"/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9D736-EA34-410A-8944-A04544E120D6}">
  <dimension ref="A1:D7"/>
  <sheetViews>
    <sheetView workbookViewId="0">
      <selection activeCell="D29" sqref="D29"/>
    </sheetView>
  </sheetViews>
  <sheetFormatPr defaultRowHeight="14.4" x14ac:dyDescent="0.55000000000000004"/>
  <cols>
    <col min="1" max="1" width="19.68359375" bestFit="1" customWidth="1"/>
  </cols>
  <sheetData>
    <row r="1" spans="1:4" ht="14.4" customHeight="1" x14ac:dyDescent="0.55000000000000004">
      <c r="A1" s="71"/>
      <c r="B1" s="71" t="s">
        <v>32</v>
      </c>
      <c r="C1" s="71" t="s">
        <v>33</v>
      </c>
      <c r="D1" s="71" t="s">
        <v>1</v>
      </c>
    </row>
    <row r="2" spans="1:4" x14ac:dyDescent="0.55000000000000004">
      <c r="A2" s="16" t="s">
        <v>22</v>
      </c>
      <c r="B2" s="71" t="s">
        <v>4</v>
      </c>
      <c r="C2" s="71">
        <v>0</v>
      </c>
      <c r="D2" s="71" t="s">
        <v>34</v>
      </c>
    </row>
    <row r="3" spans="1:4" x14ac:dyDescent="0.55000000000000004">
      <c r="A3" s="16" t="s">
        <v>13</v>
      </c>
      <c r="B3" s="71" t="s">
        <v>39</v>
      </c>
      <c r="C3" s="71">
        <v>0</v>
      </c>
      <c r="D3" s="71" t="s">
        <v>8</v>
      </c>
    </row>
    <row r="4" spans="1:4" x14ac:dyDescent="0.55000000000000004">
      <c r="A4" s="16" t="s">
        <v>31</v>
      </c>
      <c r="B4" s="71" t="s">
        <v>40</v>
      </c>
      <c r="C4" s="71">
        <v>0</v>
      </c>
      <c r="D4" s="71" t="s">
        <v>41</v>
      </c>
    </row>
    <row r="5" spans="1:4" x14ac:dyDescent="0.55000000000000004">
      <c r="A5" s="16" t="s">
        <v>9</v>
      </c>
      <c r="B5" s="71" t="s">
        <v>43</v>
      </c>
      <c r="C5" s="71">
        <v>0</v>
      </c>
      <c r="D5" s="71" t="s">
        <v>44</v>
      </c>
    </row>
    <row r="6" spans="1:4" x14ac:dyDescent="0.55000000000000004">
      <c r="A6" s="69" t="s">
        <v>11</v>
      </c>
    </row>
    <row r="7" spans="1:4" x14ac:dyDescent="0.55000000000000004">
      <c r="A7" s="7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67CF-4B9A-4F16-9635-73FFAC6078AB}">
  <dimension ref="A1:I13"/>
  <sheetViews>
    <sheetView tabSelected="1" workbookViewId="0">
      <selection activeCell="F5" sqref="F5"/>
    </sheetView>
  </sheetViews>
  <sheetFormatPr defaultRowHeight="14.4" x14ac:dyDescent="0.55000000000000004"/>
  <cols>
    <col min="1" max="1" width="20.62890625" customWidth="1"/>
    <col min="8" max="8" width="12.578125" bestFit="1" customWidth="1"/>
  </cols>
  <sheetData>
    <row r="1" spans="1:9" x14ac:dyDescent="0.55000000000000004">
      <c r="A1" s="71"/>
      <c r="B1" s="71" t="s">
        <v>32</v>
      </c>
      <c r="C1" s="71" t="s">
        <v>1</v>
      </c>
      <c r="D1" s="71" t="s">
        <v>35</v>
      </c>
      <c r="E1" s="71" t="s">
        <v>33</v>
      </c>
      <c r="F1" s="71" t="s">
        <v>36</v>
      </c>
      <c r="G1" s="71" t="s">
        <v>37</v>
      </c>
      <c r="H1" s="71" t="s">
        <v>38</v>
      </c>
      <c r="I1" s="71" t="s">
        <v>30</v>
      </c>
    </row>
    <row r="2" spans="1:9" x14ac:dyDescent="0.55000000000000004">
      <c r="A2" s="16" t="s">
        <v>22</v>
      </c>
      <c r="B2" s="71">
        <v>0.08</v>
      </c>
      <c r="C2" s="71">
        <v>0</v>
      </c>
      <c r="D2" s="71">
        <v>0</v>
      </c>
      <c r="E2" s="71">
        <v>0.01</v>
      </c>
      <c r="F2" s="71">
        <v>0.09</v>
      </c>
      <c r="G2" s="71">
        <v>0.08</v>
      </c>
      <c r="H2" s="71">
        <v>0</v>
      </c>
      <c r="I2" s="71">
        <f>SUM(B2:H2)</f>
        <v>0.26</v>
      </c>
    </row>
    <row r="3" spans="1:9" x14ac:dyDescent="0.55000000000000004">
      <c r="A3" s="16" t="s">
        <v>13</v>
      </c>
      <c r="B3" s="71">
        <v>0.13</v>
      </c>
      <c r="C3" s="71">
        <v>0.17</v>
      </c>
      <c r="D3" s="71">
        <v>0</v>
      </c>
      <c r="E3" s="71">
        <v>0</v>
      </c>
      <c r="F3" s="71">
        <v>0.23</v>
      </c>
      <c r="G3" s="71">
        <v>0.15</v>
      </c>
      <c r="H3" s="71">
        <v>0</v>
      </c>
      <c r="I3" s="71">
        <f>SUM(B3:H3)</f>
        <v>0.68</v>
      </c>
    </row>
    <row r="4" spans="1:9" x14ac:dyDescent="0.55000000000000004">
      <c r="A4" s="16" t="s">
        <v>31</v>
      </c>
      <c r="B4" s="71">
        <v>0.16</v>
      </c>
      <c r="C4" s="71">
        <v>0.09</v>
      </c>
      <c r="D4" s="71">
        <v>0</v>
      </c>
      <c r="E4" s="71">
        <v>0</v>
      </c>
      <c r="F4" s="71">
        <v>0.13</v>
      </c>
      <c r="G4" s="71">
        <v>0.17</v>
      </c>
      <c r="H4" s="71">
        <v>0</v>
      </c>
      <c r="I4" s="71">
        <f>SUM(B4:H4)</f>
        <v>0.55000000000000004</v>
      </c>
    </row>
    <row r="5" spans="1:9" x14ac:dyDescent="0.55000000000000004">
      <c r="A5" s="16" t="s">
        <v>9</v>
      </c>
      <c r="B5" s="71">
        <v>0.18</v>
      </c>
      <c r="C5" s="71">
        <v>0.13</v>
      </c>
      <c r="D5" s="71">
        <v>0</v>
      </c>
      <c r="E5" s="71">
        <v>0</v>
      </c>
      <c r="F5" s="71">
        <v>0.23</v>
      </c>
      <c r="G5" s="71">
        <v>0.19</v>
      </c>
      <c r="H5" s="71">
        <v>0</v>
      </c>
      <c r="I5" s="71">
        <f>SUM(B5:H5)</f>
        <v>0.73</v>
      </c>
    </row>
    <row r="13" spans="1:9" x14ac:dyDescent="0.55000000000000004">
      <c r="H1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Sheet1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Fortin St-Gelais</dc:creator>
  <cp:lastModifiedBy>Nicolas Fortin St-Gelais</cp:lastModifiedBy>
  <dcterms:created xsi:type="dcterms:W3CDTF">2018-05-09T14:15:55Z</dcterms:created>
  <dcterms:modified xsi:type="dcterms:W3CDTF">2018-07-17T17:37:39Z</dcterms:modified>
</cp:coreProperties>
</file>