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torat\Chapitre 2 - DOM quality, environmental factors and PCC influences on mtabolism\Data Analysis\"/>
    </mc:Choice>
  </mc:AlternateContent>
  <xr:revisionPtr revIDLastSave="0" documentId="13_ncr:1_{0376DC1F-2394-40F3-9D82-132C79CDED6E}" xr6:coauthVersionLast="44" xr6:coauthVersionMax="44" xr10:uidLastSave="{00000000-0000-0000-0000-000000000000}"/>
  <bookViews>
    <workbookView xWindow="28680" yWindow="-120" windowWidth="29040" windowHeight="15840" xr2:uid="{84583102-1744-43F7-9E0E-4995FD1196D3}"/>
  </bookViews>
  <sheets>
    <sheet name="README" sheetId="9" r:id="rId1"/>
    <sheet name="Genus" sheetId="10" r:id="rId2"/>
    <sheet name="Family" sheetId="11" r:id="rId3"/>
    <sheet name="Order" sheetId="5" r:id="rId4"/>
    <sheet name="Class" sheetId="6" r:id="rId5"/>
    <sheet name="Pylum" sheetId="7" r:id="rId6"/>
    <sheet name="Kingdom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6" i="11" l="1"/>
  <c r="F86" i="11"/>
  <c r="G86" i="11"/>
  <c r="H86" i="11"/>
  <c r="C86" i="11"/>
  <c r="D153" i="10"/>
  <c r="E153" i="10"/>
  <c r="F153" i="10"/>
  <c r="G153" i="10"/>
  <c r="H153" i="10"/>
  <c r="C153" i="10"/>
  <c r="E6" i="8" l="1"/>
  <c r="F6" i="8"/>
  <c r="G6" i="8"/>
  <c r="H6" i="8"/>
  <c r="C6" i="8"/>
  <c r="E19" i="7"/>
  <c r="F19" i="7"/>
  <c r="G19" i="7"/>
  <c r="H19" i="7"/>
  <c r="C19" i="7"/>
  <c r="H23" i="6"/>
  <c r="E23" i="6"/>
  <c r="F23" i="6"/>
  <c r="G23" i="6"/>
  <c r="C23" i="6"/>
  <c r="H56" i="5"/>
  <c r="G56" i="5"/>
  <c r="F56" i="5"/>
  <c r="E56" i="5"/>
  <c r="C56" i="5"/>
</calcChain>
</file>

<file path=xl/sharedStrings.xml><?xml version="1.0" encoding="utf-8"?>
<sst xmlns="http://schemas.openxmlformats.org/spreadsheetml/2006/main" count="1453" uniqueCount="383">
  <si>
    <t>Genus</t>
  </si>
  <si>
    <t>Colwellia</t>
  </si>
  <si>
    <t>Range</t>
  </si>
  <si>
    <t>Mode</t>
  </si>
  <si>
    <t>Median</t>
  </si>
  <si>
    <t>Mean</t>
  </si>
  <si>
    <t>Std Dev</t>
  </si>
  <si>
    <t>6-9</t>
  </si>
  <si>
    <t># of Genomes</t>
  </si>
  <si>
    <t>5-12</t>
  </si>
  <si>
    <t>Pseudoalteromonas</t>
  </si>
  <si>
    <t>Polaribacter</t>
  </si>
  <si>
    <t>2-6</t>
  </si>
  <si>
    <t>Sulfitobacter</t>
  </si>
  <si>
    <t>1-4</t>
  </si>
  <si>
    <t>Loktanella</t>
  </si>
  <si>
    <t>NA</t>
  </si>
  <si>
    <t>Planktomarina</t>
  </si>
  <si>
    <t>SAR92_clade</t>
  </si>
  <si>
    <t>Spongiibacter</t>
  </si>
  <si>
    <t>Porticoccus</t>
  </si>
  <si>
    <t>Ascidiaceihabitans</t>
  </si>
  <si>
    <t>Owenweeksia</t>
  </si>
  <si>
    <t>Octadecabacter</t>
  </si>
  <si>
    <t>1-2</t>
  </si>
  <si>
    <t>Ulvibacter</t>
  </si>
  <si>
    <t>Pseudofulvibacter</t>
  </si>
  <si>
    <t>Alteromonas</t>
  </si>
  <si>
    <t>1-12</t>
  </si>
  <si>
    <t>Formosa</t>
  </si>
  <si>
    <t>2-4</t>
  </si>
  <si>
    <t>Marinomonas</t>
  </si>
  <si>
    <t>7-8</t>
  </si>
  <si>
    <t>Amylibacter</t>
  </si>
  <si>
    <t>Roseibacillus</t>
  </si>
  <si>
    <t>Nitrosomonas</t>
  </si>
  <si>
    <t>Oleispira</t>
  </si>
  <si>
    <t>Arcobacter</t>
  </si>
  <si>
    <t>4-6</t>
  </si>
  <si>
    <t>Methylotenera</t>
  </si>
  <si>
    <t>2-3</t>
  </si>
  <si>
    <t>Fluviicola</t>
  </si>
  <si>
    <t>Marinoscillum</t>
  </si>
  <si>
    <t>NS2b_marine_group</t>
  </si>
  <si>
    <t>Alcanivorax</t>
  </si>
  <si>
    <t>Litoricola</t>
  </si>
  <si>
    <t>Pelagicoccus</t>
  </si>
  <si>
    <t>Reichenbachiella</t>
  </si>
  <si>
    <t>Magnetospira</t>
  </si>
  <si>
    <t>NS5_marine_group</t>
  </si>
  <si>
    <t>Oceanibulbus</t>
  </si>
  <si>
    <t>NS10_marine_group</t>
  </si>
  <si>
    <t>Marinobacter</t>
  </si>
  <si>
    <t>1-6</t>
  </si>
  <si>
    <t>Paraglaciecola</t>
  </si>
  <si>
    <t>Roseobacter_clade_NAC11-7_lineage</t>
  </si>
  <si>
    <t>OM43_clade</t>
  </si>
  <si>
    <t>Reinekea</t>
  </si>
  <si>
    <t>Erythrobacter</t>
  </si>
  <si>
    <t>Nitrospina</t>
  </si>
  <si>
    <t>NS4_marine_group</t>
  </si>
  <si>
    <t>Psychroserpens</t>
  </si>
  <si>
    <t>AEGEAN-169_marine_group</t>
  </si>
  <si>
    <t>Psychrobium</t>
  </si>
  <si>
    <t>Cycloclasticus</t>
  </si>
  <si>
    <t>2-5</t>
  </si>
  <si>
    <t>OM60(NOR5)_clade</t>
  </si>
  <si>
    <t>Muriicola</t>
  </si>
  <si>
    <t>Methylophaga</t>
  </si>
  <si>
    <t>Moritella</t>
  </si>
  <si>
    <t>11-17</t>
  </si>
  <si>
    <t>Crocinitomix</t>
  </si>
  <si>
    <t>Halomonas</t>
  </si>
  <si>
    <t>Lentimonas</t>
  </si>
  <si>
    <t>BD1-7_clade</t>
  </si>
  <si>
    <t>Thalassotalea</t>
  </si>
  <si>
    <t>Cryomorpha</t>
  </si>
  <si>
    <t>Bacillus</t>
  </si>
  <si>
    <t>1-19</t>
  </si>
  <si>
    <t>Shewanella</t>
  </si>
  <si>
    <t>7-15</t>
  </si>
  <si>
    <t>OM75_clade</t>
  </si>
  <si>
    <t>Aureispira</t>
  </si>
  <si>
    <t>NS3a_marine_group</t>
  </si>
  <si>
    <t>Arenicella</t>
  </si>
  <si>
    <t>3-5</t>
  </si>
  <si>
    <t>Blastopirellula</t>
  </si>
  <si>
    <t>3-4</t>
  </si>
  <si>
    <t>1-8</t>
  </si>
  <si>
    <t>Algibacter</t>
  </si>
  <si>
    <t>Coxiella</t>
  </si>
  <si>
    <t>Candidatus_Actinomarina</t>
  </si>
  <si>
    <t>2-7</t>
  </si>
  <si>
    <t>Caulobacter</t>
  </si>
  <si>
    <t>Catenococcus</t>
  </si>
  <si>
    <t>Dokdonia</t>
  </si>
  <si>
    <t>Dolosigranulum</t>
  </si>
  <si>
    <t>1-3</t>
  </si>
  <si>
    <t>1-10</t>
  </si>
  <si>
    <t>Fabibacter</t>
  </si>
  <si>
    <t>Glaciecola</t>
  </si>
  <si>
    <t>Hyphomonas</t>
  </si>
  <si>
    <t>Lentisphaera</t>
  </si>
  <si>
    <t>Maribacter</t>
  </si>
  <si>
    <t>Mycobacterium</t>
  </si>
  <si>
    <t>Massilia</t>
  </si>
  <si>
    <t>Moraxella</t>
  </si>
  <si>
    <t>Nocardioides</t>
  </si>
  <si>
    <t>1-5</t>
  </si>
  <si>
    <t>OM27_clade</t>
  </si>
  <si>
    <t>Oleiphilus</t>
  </si>
  <si>
    <t>Pseudomonas</t>
  </si>
  <si>
    <t>Peredibacter</t>
  </si>
  <si>
    <t>1-9</t>
  </si>
  <si>
    <t>Pelagimonas</t>
  </si>
  <si>
    <t>Pseudopelagicola</t>
  </si>
  <si>
    <t>Psychrobacter</t>
  </si>
  <si>
    <t>Psychromonas</t>
  </si>
  <si>
    <t>Pelomonas</t>
  </si>
  <si>
    <t>3-6</t>
  </si>
  <si>
    <t>Rubritalea</t>
  </si>
  <si>
    <t>Roseobacter</t>
  </si>
  <si>
    <t>Ralstonia</t>
  </si>
  <si>
    <t>Staphylococcus</t>
  </si>
  <si>
    <t>Salinirepens</t>
  </si>
  <si>
    <t>Sphingomonas</t>
  </si>
  <si>
    <t>Zhongshania</t>
  </si>
  <si>
    <t>Of all ASV</t>
  </si>
  <si>
    <t>Summary of number of gene copy</t>
  </si>
  <si>
    <t>Of all genus</t>
  </si>
  <si>
    <t>Family</t>
  </si>
  <si>
    <t>Alteromonadaceae</t>
  </si>
  <si>
    <t>Arenicellaceae</t>
  </si>
  <si>
    <t>Bacteriovoracaceae</t>
  </si>
  <si>
    <t>Bdellovibrionaceae</t>
  </si>
  <si>
    <t>Blfdi19</t>
  </si>
  <si>
    <t>Cellvibrionaceae</t>
  </si>
  <si>
    <t>Colwelliaceae</t>
  </si>
  <si>
    <t>Cryomorphaceae</t>
  </si>
  <si>
    <t>DEV007</t>
  </si>
  <si>
    <t>Flavobacteriaceae</t>
  </si>
  <si>
    <t>Halieaceae</t>
  </si>
  <si>
    <t>Holosporaceae</t>
  </si>
  <si>
    <t>Hyphomonadaceae</t>
  </si>
  <si>
    <t>Lentisphaeraceae</t>
  </si>
  <si>
    <t>Litoricolaceae</t>
  </si>
  <si>
    <t>Methylophilaceae</t>
  </si>
  <si>
    <t>Mitochondria</t>
  </si>
  <si>
    <t>Moraxellaceae</t>
  </si>
  <si>
    <t>Nitrospinaceae</t>
  </si>
  <si>
    <t>NS7_marine_group</t>
  </si>
  <si>
    <t>NS9_marine_group</t>
  </si>
  <si>
    <t>NS11-12_marine_group</t>
  </si>
  <si>
    <t>Oligoflexaceae</t>
  </si>
  <si>
    <t>OM182_clade</t>
  </si>
  <si>
    <t>P3OB-42</t>
  </si>
  <si>
    <t>Porticoccaceae</t>
  </si>
  <si>
    <t>Puniceicoccaceae</t>
  </si>
  <si>
    <t>Rhodobacteraceae</t>
  </si>
  <si>
    <t>Rubritaleaceae</t>
  </si>
  <si>
    <t>S25-593</t>
  </si>
  <si>
    <t>Saprospiraceae</t>
  </si>
  <si>
    <t>SAR116_clade</t>
  </si>
  <si>
    <t>SAR86_clade</t>
  </si>
  <si>
    <t>Shewanellaceae</t>
  </si>
  <si>
    <t>Simkaniaceae</t>
  </si>
  <si>
    <t>Sneathiellaceae</t>
  </si>
  <si>
    <t>Spongiibacteraceae</t>
  </si>
  <si>
    <t>Sva0996_marine_group</t>
  </si>
  <si>
    <t>Thiotrichaceae</t>
  </si>
  <si>
    <t>Vibrionaceae</t>
  </si>
  <si>
    <t>Of all family</t>
  </si>
  <si>
    <t>Order</t>
  </si>
  <si>
    <t>Alteromonadales</t>
  </si>
  <si>
    <t>Arenicellales</t>
  </si>
  <si>
    <t>BD2-11_terrestrial_group</t>
  </si>
  <si>
    <t>Cellvibrionales</t>
  </si>
  <si>
    <t>Cytophagales</t>
  </si>
  <si>
    <t>Flavobacteriales</t>
  </si>
  <si>
    <t>KI89A_clade</t>
  </si>
  <si>
    <t>Kordiimonadales</t>
  </si>
  <si>
    <t>Lentisphaerales</t>
  </si>
  <si>
    <t>MB11C04_marine_group</t>
  </si>
  <si>
    <t>Myxococcales</t>
  </si>
  <si>
    <t>Oceanospirillales</t>
  </si>
  <si>
    <t>OCS116_clade</t>
  </si>
  <si>
    <t>Oligoflexales</t>
  </si>
  <si>
    <t>1-7</t>
  </si>
  <si>
    <t>5-9</t>
  </si>
  <si>
    <t>6-21</t>
  </si>
  <si>
    <t>1-17</t>
  </si>
  <si>
    <t>1-13</t>
  </si>
  <si>
    <t>1-11</t>
  </si>
  <si>
    <t>Rhodospirillales</t>
  </si>
  <si>
    <t>Rickettsiales</t>
  </si>
  <si>
    <t>SAR11_clade</t>
  </si>
  <si>
    <t>SAR324_clade(Marine_group_B)</t>
  </si>
  <si>
    <t>Sphingobacteriales</t>
  </si>
  <si>
    <t>Verrucomicrobiales</t>
  </si>
  <si>
    <t>Of all order</t>
  </si>
  <si>
    <t>Alphaproteobacteria</t>
  </si>
  <si>
    <t>Arctic97B-4_marine_group</t>
  </si>
  <si>
    <t>BD7-11</t>
  </si>
  <si>
    <t>Chloroplast</t>
  </si>
  <si>
    <t>Dehalococcoidia</t>
  </si>
  <si>
    <t>Deltaproteobacteria</t>
  </si>
  <si>
    <t>Gammaproteobacteria</t>
  </si>
  <si>
    <t>1-21</t>
  </si>
  <si>
    <t>Gemmatimonadetes</t>
  </si>
  <si>
    <t>Lentisphaeria</t>
  </si>
  <si>
    <t>Oligosphaeria</t>
  </si>
  <si>
    <t>OM190</t>
  </si>
  <si>
    <t>SAR202_clade</t>
  </si>
  <si>
    <t>WCHB1-41</t>
  </si>
  <si>
    <t>Of all Class</t>
  </si>
  <si>
    <t>Phylum</t>
  </si>
  <si>
    <t>Class</t>
  </si>
  <si>
    <t>Chloroflexi</t>
  </si>
  <si>
    <t>Cyanobacteria</t>
  </si>
  <si>
    <t>Lentisphaerae</t>
  </si>
  <si>
    <t>Marinimicrobia_(SAR406_clade)</t>
  </si>
  <si>
    <t>PAUC34f</t>
  </si>
  <si>
    <t>Planctomycetes</t>
  </si>
  <si>
    <t>Proteobacteria</t>
  </si>
  <si>
    <t>Of all Phylum</t>
  </si>
  <si>
    <t>Kingdom</t>
  </si>
  <si>
    <t>Bacteria</t>
  </si>
  <si>
    <t>All genus were first search using "Search Record Annotations"</t>
  </si>
  <si>
    <t>All searches were conducted between Frebruary 25th and February 27th 2020</t>
  </si>
  <si>
    <t>This database was collected using https://rrndb.umms.med.umich.edu/ website</t>
  </si>
  <si>
    <t>Unfound genus and other taxonomic levels were searched using "Browse Taxonomy"</t>
  </si>
  <si>
    <t>Acidovorax</t>
  </si>
  <si>
    <t>Aliiroseovarius</t>
  </si>
  <si>
    <t>Allofrancisella</t>
  </si>
  <si>
    <t>Alpinimonas</t>
  </si>
  <si>
    <t>Asinibacterium</t>
  </si>
  <si>
    <t>AT-s3-44</t>
  </si>
  <si>
    <t>Aurantivirga</t>
  </si>
  <si>
    <t>Bdellovibrio</t>
  </si>
  <si>
    <t>Bradyrhizobium</t>
  </si>
  <si>
    <t>Brevundimonas</t>
  </si>
  <si>
    <t>Candidatus_Aquiluna</t>
  </si>
  <si>
    <t>Candidatus_Tenderia</t>
  </si>
  <si>
    <t>Candidatus_Thioglobus</t>
  </si>
  <si>
    <t>Clade_Ia</t>
  </si>
  <si>
    <t>Polaribacter_1</t>
  </si>
  <si>
    <t>SUP05_cluster</t>
  </si>
  <si>
    <t>Luteolibacter</t>
  </si>
  <si>
    <t>Clade_Ib</t>
  </si>
  <si>
    <t>Pseudohongiella</t>
  </si>
  <si>
    <t>Polaribacter_4</t>
  </si>
  <si>
    <t>Pseudophaeobacter</t>
  </si>
  <si>
    <t>Taeseokella</t>
  </si>
  <si>
    <t>Woeseia</t>
  </si>
  <si>
    <t>Idiomarina</t>
  </si>
  <si>
    <t>LS-NOB</t>
  </si>
  <si>
    <t>Croceibacter</t>
  </si>
  <si>
    <t>Hydrotalea</t>
  </si>
  <si>
    <t>Polaribacter_2</t>
  </si>
  <si>
    <t>RS62_marine_group</t>
  </si>
  <si>
    <t>Pseudonocardia</t>
  </si>
  <si>
    <t>IS-44</t>
  </si>
  <si>
    <t>Polaribacter_3</t>
  </si>
  <si>
    <t>Cutibacterium</t>
  </si>
  <si>
    <t>Ilumatobacter</t>
  </si>
  <si>
    <t>Synechococcus_CC9902</t>
  </si>
  <si>
    <t>Sediminibacterium</t>
  </si>
  <si>
    <t>Collimonas</t>
  </si>
  <si>
    <t>Fictibacillus</t>
  </si>
  <si>
    <t>Flavicella</t>
  </si>
  <si>
    <t>Flavobacterium</t>
  </si>
  <si>
    <t>Cloacibacterium</t>
  </si>
  <si>
    <t>Cm1-21</t>
  </si>
  <si>
    <t>Halobacteriovorax</t>
  </si>
  <si>
    <t>Conexibacter</t>
  </si>
  <si>
    <t>Streptomyces</t>
  </si>
  <si>
    <t>Primorskyibacter</t>
  </si>
  <si>
    <t>Snuella</t>
  </si>
  <si>
    <t>Litorimonas</t>
  </si>
  <si>
    <t>Diaphorobacter</t>
  </si>
  <si>
    <t>Spongiivirga</t>
  </si>
  <si>
    <t>IheB2-31</t>
  </si>
  <si>
    <t>Siansivirga</t>
  </si>
  <si>
    <t>Lewinella</t>
  </si>
  <si>
    <t>Genomes</t>
  </si>
  <si>
    <t>3-11</t>
  </si>
  <si>
    <t>212 / 1701</t>
  </si>
  <si>
    <t>79 / 149</t>
  </si>
  <si>
    <t>Pseudoalteromonadaceae</t>
  </si>
  <si>
    <t>Thioglobaceae</t>
  </si>
  <si>
    <t>Nitrincolaceae</t>
  </si>
  <si>
    <t>Methylophagaceae</t>
  </si>
  <si>
    <t>Clade_III</t>
  </si>
  <si>
    <t>Ectothiorhodospiraceae</t>
  </si>
  <si>
    <t>Clade_IV</t>
  </si>
  <si>
    <t>Clade_II</t>
  </si>
  <si>
    <t>Cyclobacteriaceae</t>
  </si>
  <si>
    <t>Magnetospiraceae</t>
  </si>
  <si>
    <t>Nisaeaceae</t>
  </si>
  <si>
    <t>Burkholderiaceae</t>
  </si>
  <si>
    <t>Kiloniellaceae</t>
  </si>
  <si>
    <t>Crocinitomicaceae</t>
  </si>
  <si>
    <t>Parvibaculaceae</t>
  </si>
  <si>
    <t>Kangiellaceae</t>
  </si>
  <si>
    <t>Spirosomaceae</t>
  </si>
  <si>
    <t>Tenderiaceae</t>
  </si>
  <si>
    <t>Nitrosomonadaceae</t>
  </si>
  <si>
    <t>Caulobacteraceae</t>
  </si>
  <si>
    <t>Chitinophagaceae</t>
  </si>
  <si>
    <t>Opitutaceae</t>
  </si>
  <si>
    <t>Microtrichaceae</t>
  </si>
  <si>
    <t>Thiohalorhabdaceae</t>
  </si>
  <si>
    <t>Microbacteriaceae</t>
  </si>
  <si>
    <t>Francisellaceae</t>
  </si>
  <si>
    <t>env.OPS_17</t>
  </si>
  <si>
    <t>Ilumatobacteraceae</t>
  </si>
  <si>
    <t>Psychromonadaceae</t>
  </si>
  <si>
    <t>67-14</t>
  </si>
  <si>
    <t>Rickettsiaceae</t>
  </si>
  <si>
    <t>Bacillaceae</t>
  </si>
  <si>
    <t>Amoebophilaceae</t>
  </si>
  <si>
    <t>P13-46</t>
  </si>
  <si>
    <t>Mycobacteriaceae</t>
  </si>
  <si>
    <t>Fibrobacteraceae</t>
  </si>
  <si>
    <t>Desulfarculaceae</t>
  </si>
  <si>
    <t>Nitrosococcaceae</t>
  </si>
  <si>
    <t>Arctic95B-14</t>
  </si>
  <si>
    <t>Pirellulaceae</t>
  </si>
  <si>
    <t>Actinomarinaceae</t>
  </si>
  <si>
    <t>Clade_I</t>
  </si>
  <si>
    <t>40 / 81</t>
  </si>
  <si>
    <t>312 / 1701</t>
  </si>
  <si>
    <t>Babeliales</t>
  </si>
  <si>
    <t>Bradymonadales</t>
  </si>
  <si>
    <t>Chitinophagales</t>
  </si>
  <si>
    <t>Dadabacteriales</t>
  </si>
  <si>
    <t>Ectothiorhodospirales</t>
  </si>
  <si>
    <t>EPR3968-O8a-Bc78</t>
  </si>
  <si>
    <t>Ga0077536</t>
  </si>
  <si>
    <t>HgCo23</t>
  </si>
  <si>
    <t>HglApr721</t>
  </si>
  <si>
    <t>Microtrichales</t>
  </si>
  <si>
    <t>NB1-j</t>
  </si>
  <si>
    <t>Nitrosococcales</t>
  </si>
  <si>
    <t>Nitrospinales</t>
  </si>
  <si>
    <t>P.palmC41</t>
  </si>
  <si>
    <t>Parvibaculales</t>
  </si>
  <si>
    <t>Pedosphaerales</t>
  </si>
  <si>
    <t>PeM15</t>
  </si>
  <si>
    <t>Puniceispirillales</t>
  </si>
  <si>
    <t>Rhodovibrionales</t>
  </si>
  <si>
    <t>Solirubrobacterales</t>
  </si>
  <si>
    <t>SS1-B-07-19</t>
  </si>
  <si>
    <t>Tenderiales</t>
  </si>
  <si>
    <t>Thalassobaculales</t>
  </si>
  <si>
    <t>Thiohalorhabdales</t>
  </si>
  <si>
    <t>Thiomicrospirales</t>
  </si>
  <si>
    <t>UBA10353_marine_group</t>
  </si>
  <si>
    <t>UBA4486</t>
  </si>
  <si>
    <t>Victivallales</t>
  </si>
  <si>
    <t>14 / 51</t>
  </si>
  <si>
    <t>607 / 1701</t>
  </si>
  <si>
    <t>Acidimicrobiia</t>
  </si>
  <si>
    <t>Actinobacteria</t>
  </si>
  <si>
    <t>Babeliae</t>
  </si>
  <si>
    <t>Bacteroidia</t>
  </si>
  <si>
    <t>Dadabacteriia</t>
  </si>
  <si>
    <t>JG30-KF-CM66</t>
  </si>
  <si>
    <t>Nitrospinia</t>
  </si>
  <si>
    <t>Oxyphotobacteria</t>
  </si>
  <si>
    <t>Verrucomicrobiae</t>
  </si>
  <si>
    <t>9 / 18</t>
  </si>
  <si>
    <t>261 / 1701</t>
  </si>
  <si>
    <t>Note: 209 ASV</t>
  </si>
  <si>
    <t>Dependentiae</t>
  </si>
  <si>
    <t>Dadabacteria</t>
  </si>
  <si>
    <t>Margulisbacteria</t>
  </si>
  <si>
    <t>Nitrospinae</t>
  </si>
  <si>
    <t>6 / 13</t>
  </si>
  <si>
    <t>232 / 1701</t>
  </si>
  <si>
    <t>Of all Kingdom</t>
  </si>
  <si>
    <t>1 / 1</t>
  </si>
  <si>
    <t>77 / 1701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</si>
</sst>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17" fontId="0" fillId="0" borderId="0" xfId="0" quotePrefix="1" applyNumberFormat="1"/>
    <xf numFmtId="0" fontId="0" fillId="0" borderId="0" xfId="0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75B8-4CF3-4D24-891C-993E52D7DF89}">
  <dimension ref="A1:A4"/>
  <sheetViews>
    <sheetView tabSelected="1" workbookViewId="0">
      <selection activeCell="C21" sqref="C20:C21"/>
    </sheetView>
  </sheetViews>
  <sheetFormatPr defaultRowHeight="14.4" x14ac:dyDescent="0.3"/>
  <cols>
    <col min="1" max="1" width="75.77734375" bestFit="1" customWidth="1"/>
  </cols>
  <sheetData>
    <row r="1" spans="1:1" x14ac:dyDescent="0.3">
      <c r="A1" t="s">
        <v>229</v>
      </c>
    </row>
    <row r="2" spans="1:1" x14ac:dyDescent="0.3">
      <c r="A2" t="s">
        <v>227</v>
      </c>
    </row>
    <row r="3" spans="1:1" x14ac:dyDescent="0.3">
      <c r="A3" t="s">
        <v>230</v>
      </c>
    </row>
    <row r="4" spans="1:1" x14ac:dyDescent="0.3">
      <c r="A4" t="s">
        <v>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EE0A-2920-43B3-A209-8DBDB8DBC07F}">
  <dimension ref="A1:H153"/>
  <sheetViews>
    <sheetView topLeftCell="A136" workbookViewId="0">
      <selection activeCell="C2" sqref="C2:H150"/>
    </sheetView>
  </sheetViews>
  <sheetFormatPr defaultRowHeight="14.4" x14ac:dyDescent="0.3"/>
  <cols>
    <col min="1" max="1" width="33.77734375" bestFit="1" customWidth="1"/>
    <col min="3" max="3" width="12.88671875" bestFit="1" customWidth="1"/>
  </cols>
  <sheetData>
    <row r="1" spans="1:8" x14ac:dyDescent="0.3">
      <c r="A1" s="1" t="s">
        <v>0</v>
      </c>
      <c r="B1" s="1"/>
      <c r="C1" s="1" t="s">
        <v>284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t="s">
        <v>231</v>
      </c>
      <c r="C2">
        <v>14</v>
      </c>
      <c r="D2" t="s">
        <v>87</v>
      </c>
      <c r="E2">
        <v>3</v>
      </c>
      <c r="F2">
        <v>3</v>
      </c>
      <c r="G2">
        <v>3.4</v>
      </c>
      <c r="H2">
        <v>0.5</v>
      </c>
    </row>
    <row r="3" spans="1:8" x14ac:dyDescent="0.3">
      <c r="A3" t="s">
        <v>44</v>
      </c>
      <c r="C3">
        <v>5</v>
      </c>
      <c r="D3" t="s">
        <v>40</v>
      </c>
      <c r="E3">
        <v>2</v>
      </c>
      <c r="F3">
        <v>2</v>
      </c>
      <c r="G3">
        <v>2.4</v>
      </c>
      <c r="H3">
        <v>0.5</v>
      </c>
    </row>
    <row r="4" spans="1:8" x14ac:dyDescent="0.3">
      <c r="A4" t="s">
        <v>89</v>
      </c>
      <c r="C4">
        <v>1</v>
      </c>
      <c r="D4">
        <v>2</v>
      </c>
      <c r="E4">
        <v>2</v>
      </c>
      <c r="F4">
        <v>2</v>
      </c>
      <c r="G4">
        <v>2</v>
      </c>
      <c r="H4">
        <v>0</v>
      </c>
    </row>
    <row r="5" spans="1:8" x14ac:dyDescent="0.3">
      <c r="A5" t="s">
        <v>232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  <c r="H5" t="s">
        <v>16</v>
      </c>
    </row>
    <row r="6" spans="1:8" x14ac:dyDescent="0.3">
      <c r="A6" t="s">
        <v>233</v>
      </c>
      <c r="C6">
        <v>1</v>
      </c>
      <c r="D6">
        <v>3</v>
      </c>
      <c r="E6">
        <v>3</v>
      </c>
      <c r="F6">
        <v>3</v>
      </c>
      <c r="G6">
        <v>3</v>
      </c>
      <c r="H6">
        <v>0</v>
      </c>
    </row>
    <row r="7" spans="1:8" x14ac:dyDescent="0.3">
      <c r="A7" t="s">
        <v>234</v>
      </c>
      <c r="C7" t="s">
        <v>16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</row>
    <row r="8" spans="1:8" x14ac:dyDescent="0.3">
      <c r="A8" t="s">
        <v>27</v>
      </c>
      <c r="C8">
        <v>76</v>
      </c>
      <c r="D8" t="s">
        <v>28</v>
      </c>
      <c r="E8">
        <v>5</v>
      </c>
      <c r="F8">
        <v>7</v>
      </c>
      <c r="G8">
        <v>6.9</v>
      </c>
      <c r="H8">
        <v>2.1</v>
      </c>
    </row>
    <row r="9" spans="1:8" x14ac:dyDescent="0.3">
      <c r="A9" t="s">
        <v>33</v>
      </c>
      <c r="C9" t="s">
        <v>16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</row>
    <row r="10" spans="1:8" x14ac:dyDescent="0.3">
      <c r="A10" t="s">
        <v>37</v>
      </c>
      <c r="C10">
        <v>27</v>
      </c>
      <c r="D10" t="s">
        <v>38</v>
      </c>
      <c r="E10">
        <v>5</v>
      </c>
      <c r="F10">
        <v>5</v>
      </c>
      <c r="G10">
        <v>5</v>
      </c>
      <c r="H10">
        <v>0.7</v>
      </c>
    </row>
    <row r="11" spans="1:8" x14ac:dyDescent="0.3">
      <c r="A11" t="s">
        <v>84</v>
      </c>
      <c r="C11" t="s">
        <v>16</v>
      </c>
      <c r="D11" t="s">
        <v>16</v>
      </c>
      <c r="E11" t="s">
        <v>16</v>
      </c>
      <c r="F11" t="s">
        <v>16</v>
      </c>
      <c r="G11" t="s">
        <v>16</v>
      </c>
      <c r="H11" t="s">
        <v>16</v>
      </c>
    </row>
    <row r="12" spans="1:8" x14ac:dyDescent="0.3">
      <c r="A12" t="s">
        <v>21</v>
      </c>
      <c r="C12" t="s">
        <v>16</v>
      </c>
      <c r="D12" t="s">
        <v>16</v>
      </c>
      <c r="E12" t="s">
        <v>16</v>
      </c>
      <c r="F12" t="s">
        <v>16</v>
      </c>
      <c r="G12" t="s">
        <v>16</v>
      </c>
      <c r="H12" t="s">
        <v>16</v>
      </c>
    </row>
    <row r="13" spans="1:8" x14ac:dyDescent="0.3">
      <c r="A13" t="s">
        <v>235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</row>
    <row r="14" spans="1:8" x14ac:dyDescent="0.3">
      <c r="A14" t="s">
        <v>236</v>
      </c>
      <c r="C14" t="s">
        <v>16</v>
      </c>
      <c r="D14" t="s">
        <v>16</v>
      </c>
      <c r="E14" t="s">
        <v>16</v>
      </c>
      <c r="F14" t="s">
        <v>16</v>
      </c>
      <c r="G14" t="s">
        <v>16</v>
      </c>
      <c r="H14" t="s">
        <v>16</v>
      </c>
    </row>
    <row r="15" spans="1:8" x14ac:dyDescent="0.3">
      <c r="A15" t="s">
        <v>237</v>
      </c>
      <c r="C15" t="s">
        <v>16</v>
      </c>
      <c r="D15" t="s">
        <v>16</v>
      </c>
      <c r="E15" t="s">
        <v>16</v>
      </c>
      <c r="F15" t="s">
        <v>16</v>
      </c>
      <c r="G15" t="s">
        <v>16</v>
      </c>
      <c r="H15" t="s">
        <v>16</v>
      </c>
    </row>
    <row r="16" spans="1:8" x14ac:dyDescent="0.3">
      <c r="A16" t="s">
        <v>82</v>
      </c>
      <c r="C16" t="s">
        <v>16</v>
      </c>
      <c r="D16" t="s">
        <v>16</v>
      </c>
      <c r="E16" t="s">
        <v>16</v>
      </c>
      <c r="F16" t="s">
        <v>16</v>
      </c>
      <c r="G16" t="s">
        <v>16</v>
      </c>
      <c r="H16" t="s">
        <v>16</v>
      </c>
    </row>
    <row r="17" spans="1:8" x14ac:dyDescent="0.3">
      <c r="A17" t="s">
        <v>77</v>
      </c>
      <c r="C17">
        <v>617</v>
      </c>
      <c r="D17" t="s">
        <v>78</v>
      </c>
      <c r="E17">
        <v>10</v>
      </c>
      <c r="F17">
        <v>10</v>
      </c>
      <c r="G17">
        <v>10.4</v>
      </c>
      <c r="H17">
        <v>2.4</v>
      </c>
    </row>
    <row r="18" spans="1:8" x14ac:dyDescent="0.3">
      <c r="A18" t="s">
        <v>74</v>
      </c>
      <c r="C18" t="s">
        <v>16</v>
      </c>
      <c r="D18" t="s">
        <v>16</v>
      </c>
      <c r="E18" t="s">
        <v>16</v>
      </c>
      <c r="F18" t="s">
        <v>16</v>
      </c>
      <c r="G18" t="s">
        <v>16</v>
      </c>
      <c r="H18" t="s">
        <v>16</v>
      </c>
    </row>
    <row r="19" spans="1:8" x14ac:dyDescent="0.3">
      <c r="A19" t="s">
        <v>238</v>
      </c>
      <c r="C19">
        <v>8</v>
      </c>
      <c r="D19" t="s">
        <v>24</v>
      </c>
      <c r="E19">
        <v>2</v>
      </c>
      <c r="F19">
        <v>2</v>
      </c>
      <c r="G19">
        <v>1.6</v>
      </c>
      <c r="H19">
        <v>0.5</v>
      </c>
    </row>
    <row r="20" spans="1:8" x14ac:dyDescent="0.3">
      <c r="A20" t="s">
        <v>86</v>
      </c>
      <c r="C20" t="s">
        <v>16</v>
      </c>
      <c r="D20" t="s">
        <v>16</v>
      </c>
      <c r="E20" t="s">
        <v>16</v>
      </c>
      <c r="F20" t="s">
        <v>16</v>
      </c>
      <c r="G20" t="s">
        <v>16</v>
      </c>
      <c r="H20" t="s">
        <v>16</v>
      </c>
    </row>
    <row r="21" spans="1:8" x14ac:dyDescent="0.3">
      <c r="A21" t="s">
        <v>239</v>
      </c>
      <c r="C21">
        <v>40</v>
      </c>
      <c r="D21" t="s">
        <v>24</v>
      </c>
      <c r="E21">
        <v>1</v>
      </c>
      <c r="F21">
        <v>1</v>
      </c>
      <c r="G21">
        <v>1.2</v>
      </c>
      <c r="H21">
        <v>0.4</v>
      </c>
    </row>
    <row r="22" spans="1:8" x14ac:dyDescent="0.3">
      <c r="A22" t="s">
        <v>240</v>
      </c>
      <c r="C22">
        <v>13</v>
      </c>
      <c r="D22" t="s">
        <v>24</v>
      </c>
      <c r="E22">
        <v>2</v>
      </c>
      <c r="F22">
        <v>2</v>
      </c>
      <c r="G22">
        <v>1.9</v>
      </c>
      <c r="H22">
        <v>0.3</v>
      </c>
    </row>
    <row r="23" spans="1:8" x14ac:dyDescent="0.3">
      <c r="A23" t="s">
        <v>91</v>
      </c>
      <c r="C23" t="s">
        <v>16</v>
      </c>
      <c r="D23" t="s">
        <v>16</v>
      </c>
      <c r="E23" t="s">
        <v>16</v>
      </c>
      <c r="F23" t="s">
        <v>16</v>
      </c>
      <c r="G23" t="s">
        <v>16</v>
      </c>
      <c r="H23" t="s">
        <v>16</v>
      </c>
    </row>
    <row r="24" spans="1:8" x14ac:dyDescent="0.3">
      <c r="A24" t="s">
        <v>241</v>
      </c>
      <c r="C24" t="s">
        <v>16</v>
      </c>
      <c r="D24" t="s">
        <v>16</v>
      </c>
      <c r="E24" t="s">
        <v>16</v>
      </c>
      <c r="F24" t="s">
        <v>16</v>
      </c>
      <c r="G24" t="s">
        <v>16</v>
      </c>
      <c r="H24" t="s">
        <v>16</v>
      </c>
    </row>
    <row r="25" spans="1:8" x14ac:dyDescent="0.3">
      <c r="A25" t="s">
        <v>242</v>
      </c>
      <c r="C25" t="s">
        <v>16</v>
      </c>
      <c r="D25" t="s">
        <v>16</v>
      </c>
      <c r="E25" t="s">
        <v>16</v>
      </c>
      <c r="F25" t="s">
        <v>16</v>
      </c>
      <c r="G25" t="s">
        <v>16</v>
      </c>
      <c r="H25" t="s">
        <v>16</v>
      </c>
    </row>
    <row r="26" spans="1:8" x14ac:dyDescent="0.3">
      <c r="A26" t="s">
        <v>243</v>
      </c>
      <c r="C26">
        <v>3</v>
      </c>
      <c r="D26">
        <v>1</v>
      </c>
      <c r="E26">
        <v>1</v>
      </c>
      <c r="F26">
        <v>1</v>
      </c>
      <c r="G26">
        <v>1</v>
      </c>
      <c r="H26">
        <v>0</v>
      </c>
    </row>
    <row r="27" spans="1:8" x14ac:dyDescent="0.3">
      <c r="A27" t="s">
        <v>94</v>
      </c>
      <c r="C27" t="s">
        <v>16</v>
      </c>
      <c r="D27" t="s">
        <v>16</v>
      </c>
      <c r="E27" t="s">
        <v>16</v>
      </c>
      <c r="F27" t="s">
        <v>16</v>
      </c>
      <c r="G27" t="s">
        <v>16</v>
      </c>
      <c r="H27" t="s">
        <v>16</v>
      </c>
    </row>
    <row r="28" spans="1:8" x14ac:dyDescent="0.3">
      <c r="A28" t="s">
        <v>93</v>
      </c>
      <c r="C28">
        <v>13</v>
      </c>
      <c r="D28" t="s">
        <v>40</v>
      </c>
      <c r="E28">
        <v>2</v>
      </c>
      <c r="F28">
        <v>2</v>
      </c>
      <c r="G28">
        <v>2.1</v>
      </c>
      <c r="H28">
        <v>0.27735009811261407</v>
      </c>
    </row>
    <row r="29" spans="1:8" x14ac:dyDescent="0.3">
      <c r="A29" s="5" t="s">
        <v>244</v>
      </c>
      <c r="C29" t="s">
        <v>16</v>
      </c>
      <c r="D29" t="s">
        <v>16</v>
      </c>
      <c r="E29" t="s">
        <v>16</v>
      </c>
      <c r="F29" t="s">
        <v>16</v>
      </c>
      <c r="G29" t="s">
        <v>16</v>
      </c>
      <c r="H29" t="s">
        <v>16</v>
      </c>
    </row>
    <row r="30" spans="1:8" x14ac:dyDescent="0.3">
      <c r="A30" t="s">
        <v>248</v>
      </c>
      <c r="C30" t="s">
        <v>16</v>
      </c>
      <c r="D30" t="s">
        <v>16</v>
      </c>
      <c r="E30" t="s">
        <v>16</v>
      </c>
      <c r="F30" t="s">
        <v>16</v>
      </c>
      <c r="G30" t="s">
        <v>16</v>
      </c>
      <c r="H30" t="s">
        <v>16</v>
      </c>
    </row>
    <row r="31" spans="1:8" x14ac:dyDescent="0.3">
      <c r="A31" t="s">
        <v>271</v>
      </c>
      <c r="C31">
        <v>1</v>
      </c>
      <c r="D31">
        <v>2</v>
      </c>
      <c r="E31">
        <v>2</v>
      </c>
      <c r="F31">
        <v>2</v>
      </c>
      <c r="G31">
        <v>2</v>
      </c>
      <c r="H31">
        <v>0</v>
      </c>
    </row>
    <row r="32" spans="1:8" x14ac:dyDescent="0.3">
      <c r="A32" t="s">
        <v>272</v>
      </c>
      <c r="C32" t="s">
        <v>16</v>
      </c>
      <c r="D32" t="s">
        <v>16</v>
      </c>
      <c r="E32" t="s">
        <v>16</v>
      </c>
      <c r="F32" t="s">
        <v>16</v>
      </c>
      <c r="G32" t="s">
        <v>16</v>
      </c>
      <c r="H32" t="s">
        <v>16</v>
      </c>
    </row>
    <row r="33" spans="1:8" x14ac:dyDescent="0.3">
      <c r="A33" t="s">
        <v>267</v>
      </c>
      <c r="C33">
        <v>7</v>
      </c>
      <c r="D33">
        <v>3</v>
      </c>
      <c r="E33">
        <v>3</v>
      </c>
      <c r="F33">
        <v>3</v>
      </c>
      <c r="G33">
        <v>3</v>
      </c>
      <c r="H33">
        <v>0</v>
      </c>
    </row>
    <row r="34" spans="1:8" x14ac:dyDescent="0.3">
      <c r="A34" t="s">
        <v>1</v>
      </c>
      <c r="C34">
        <v>7</v>
      </c>
      <c r="D34" t="s">
        <v>7</v>
      </c>
      <c r="E34">
        <v>6</v>
      </c>
      <c r="F34">
        <v>6</v>
      </c>
      <c r="G34">
        <v>7.1</v>
      </c>
      <c r="H34">
        <v>1.4</v>
      </c>
    </row>
    <row r="35" spans="1:8" x14ac:dyDescent="0.3">
      <c r="A35" t="s">
        <v>274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</row>
    <row r="36" spans="1:8" x14ac:dyDescent="0.3">
      <c r="A36" t="s">
        <v>90</v>
      </c>
      <c r="C36">
        <v>16</v>
      </c>
      <c r="D36">
        <v>1</v>
      </c>
      <c r="E36">
        <v>1</v>
      </c>
      <c r="F36">
        <v>1</v>
      </c>
      <c r="G36">
        <v>1</v>
      </c>
      <c r="H36">
        <v>0</v>
      </c>
    </row>
    <row r="37" spans="1:8" x14ac:dyDescent="0.3">
      <c r="A37" t="s">
        <v>256</v>
      </c>
      <c r="C37">
        <v>1</v>
      </c>
      <c r="D37">
        <v>2</v>
      </c>
      <c r="E37">
        <v>2</v>
      </c>
      <c r="F37">
        <v>2</v>
      </c>
      <c r="G37">
        <v>2</v>
      </c>
      <c r="H37">
        <v>0</v>
      </c>
    </row>
    <row r="38" spans="1:8" x14ac:dyDescent="0.3">
      <c r="A38" t="s">
        <v>71</v>
      </c>
      <c r="C38" t="s">
        <v>16</v>
      </c>
      <c r="D38" t="s">
        <v>16</v>
      </c>
      <c r="E38" t="s">
        <v>16</v>
      </c>
      <c r="F38" t="s">
        <v>16</v>
      </c>
      <c r="G38" t="s">
        <v>16</v>
      </c>
      <c r="H38" t="s">
        <v>16</v>
      </c>
    </row>
    <row r="39" spans="1:8" x14ac:dyDescent="0.3">
      <c r="A39" t="s">
        <v>76</v>
      </c>
      <c r="C39" t="s">
        <v>16</v>
      </c>
      <c r="D39" t="s">
        <v>16</v>
      </c>
      <c r="E39" t="s">
        <v>16</v>
      </c>
      <c r="F39" t="s">
        <v>16</v>
      </c>
      <c r="G39" t="s">
        <v>16</v>
      </c>
      <c r="H39" t="s">
        <v>16</v>
      </c>
    </row>
    <row r="40" spans="1:8" x14ac:dyDescent="0.3">
      <c r="A40" t="s">
        <v>263</v>
      </c>
      <c r="C40">
        <v>25</v>
      </c>
      <c r="D40" s="2" t="s">
        <v>12</v>
      </c>
      <c r="E40">
        <v>3</v>
      </c>
      <c r="F40">
        <v>3</v>
      </c>
      <c r="G40">
        <v>3</v>
      </c>
      <c r="H40">
        <v>0.8</v>
      </c>
    </row>
    <row r="41" spans="1:8" x14ac:dyDescent="0.3">
      <c r="A41" t="s">
        <v>64</v>
      </c>
      <c r="C41">
        <v>3</v>
      </c>
      <c r="D41" t="s">
        <v>24</v>
      </c>
      <c r="E41">
        <v>1</v>
      </c>
      <c r="F41">
        <v>1</v>
      </c>
      <c r="G41">
        <v>1.3</v>
      </c>
      <c r="H41">
        <v>0.5</v>
      </c>
    </row>
    <row r="42" spans="1:8" x14ac:dyDescent="0.3">
      <c r="A42" t="s">
        <v>279</v>
      </c>
      <c r="C42">
        <v>1</v>
      </c>
      <c r="D42">
        <v>3</v>
      </c>
      <c r="E42">
        <v>3</v>
      </c>
      <c r="F42">
        <v>3</v>
      </c>
      <c r="G42">
        <v>3</v>
      </c>
      <c r="H42">
        <v>0</v>
      </c>
    </row>
    <row r="43" spans="1:8" x14ac:dyDescent="0.3">
      <c r="A43" t="s">
        <v>95</v>
      </c>
      <c r="C43">
        <v>4</v>
      </c>
      <c r="D43">
        <v>3</v>
      </c>
      <c r="E43">
        <v>3</v>
      </c>
      <c r="F43">
        <v>3</v>
      </c>
      <c r="G43">
        <v>3</v>
      </c>
      <c r="H43">
        <v>0</v>
      </c>
    </row>
    <row r="44" spans="1:8" x14ac:dyDescent="0.3">
      <c r="A44" t="s">
        <v>96</v>
      </c>
      <c r="C44">
        <v>1</v>
      </c>
      <c r="D44">
        <v>4</v>
      </c>
      <c r="E44">
        <v>4</v>
      </c>
      <c r="F44">
        <v>4</v>
      </c>
      <c r="G44">
        <v>4</v>
      </c>
      <c r="H44">
        <v>0</v>
      </c>
    </row>
    <row r="45" spans="1:8" x14ac:dyDescent="0.3">
      <c r="A45" t="s">
        <v>58</v>
      </c>
      <c r="C45">
        <v>10</v>
      </c>
      <c r="D45" t="s">
        <v>24</v>
      </c>
      <c r="E45">
        <v>1</v>
      </c>
      <c r="F45">
        <v>1</v>
      </c>
      <c r="G45">
        <v>1.4</v>
      </c>
      <c r="H45">
        <v>0.51639777949432208</v>
      </c>
    </row>
    <row r="46" spans="1:8" x14ac:dyDescent="0.3">
      <c r="A46" t="s">
        <v>99</v>
      </c>
      <c r="C46">
        <v>1</v>
      </c>
      <c r="D46">
        <v>4</v>
      </c>
      <c r="E46">
        <v>4</v>
      </c>
      <c r="F46">
        <v>4</v>
      </c>
      <c r="G46">
        <v>4</v>
      </c>
      <c r="H46">
        <v>0</v>
      </c>
    </row>
    <row r="47" spans="1:8" x14ac:dyDescent="0.3">
      <c r="A47" t="s">
        <v>268</v>
      </c>
      <c r="C47">
        <v>2</v>
      </c>
      <c r="D47">
        <v>7</v>
      </c>
      <c r="E47">
        <v>7</v>
      </c>
      <c r="F47">
        <v>7</v>
      </c>
      <c r="G47">
        <v>7</v>
      </c>
      <c r="H47">
        <v>0</v>
      </c>
    </row>
    <row r="48" spans="1:8" x14ac:dyDescent="0.3">
      <c r="A48" t="s">
        <v>269</v>
      </c>
      <c r="C48" t="s">
        <v>16</v>
      </c>
      <c r="D48" t="s">
        <v>16</v>
      </c>
      <c r="E48" t="s">
        <v>16</v>
      </c>
      <c r="F48" t="s">
        <v>16</v>
      </c>
      <c r="G48" t="s">
        <v>16</v>
      </c>
      <c r="H48" t="s">
        <v>16</v>
      </c>
    </row>
    <row r="49" spans="1:8" x14ac:dyDescent="0.3">
      <c r="A49" t="s">
        <v>270</v>
      </c>
      <c r="C49">
        <v>40</v>
      </c>
      <c r="D49" s="2" t="s">
        <v>191</v>
      </c>
      <c r="E49">
        <v>6</v>
      </c>
      <c r="F49">
        <v>5</v>
      </c>
      <c r="G49">
        <v>4.9000000000000004</v>
      </c>
      <c r="H49">
        <v>2.4</v>
      </c>
    </row>
    <row r="50" spans="1:8" x14ac:dyDescent="0.3">
      <c r="A50" t="s">
        <v>41</v>
      </c>
      <c r="C50">
        <v>1</v>
      </c>
      <c r="D50">
        <v>2</v>
      </c>
      <c r="E50">
        <v>2</v>
      </c>
      <c r="F50">
        <v>2</v>
      </c>
      <c r="G50">
        <v>2</v>
      </c>
      <c r="H50">
        <v>0</v>
      </c>
    </row>
    <row r="51" spans="1:8" x14ac:dyDescent="0.3">
      <c r="A51" t="s">
        <v>29</v>
      </c>
      <c r="C51">
        <v>3</v>
      </c>
      <c r="D51" t="s">
        <v>30</v>
      </c>
      <c r="E51">
        <v>2</v>
      </c>
      <c r="F51">
        <v>2</v>
      </c>
      <c r="G51">
        <v>2.7</v>
      </c>
      <c r="H51">
        <v>0.9</v>
      </c>
    </row>
    <row r="52" spans="1:8" x14ac:dyDescent="0.3">
      <c r="A52" t="s">
        <v>100</v>
      </c>
      <c r="C52">
        <v>1</v>
      </c>
      <c r="D52">
        <v>4</v>
      </c>
      <c r="E52">
        <v>4</v>
      </c>
      <c r="F52">
        <v>4</v>
      </c>
      <c r="G52">
        <v>4</v>
      </c>
      <c r="H52">
        <v>0</v>
      </c>
    </row>
    <row r="53" spans="1:8" x14ac:dyDescent="0.3">
      <c r="A53" t="s">
        <v>273</v>
      </c>
      <c r="C53">
        <v>3</v>
      </c>
      <c r="D53">
        <v>2</v>
      </c>
      <c r="E53">
        <v>2</v>
      </c>
      <c r="F53">
        <v>2</v>
      </c>
      <c r="G53">
        <v>2</v>
      </c>
      <c r="H53">
        <v>0</v>
      </c>
    </row>
    <row r="54" spans="1:8" x14ac:dyDescent="0.3">
      <c r="A54" t="s">
        <v>72</v>
      </c>
      <c r="C54">
        <v>21</v>
      </c>
      <c r="D54" t="s">
        <v>53</v>
      </c>
      <c r="E54">
        <v>6</v>
      </c>
      <c r="F54">
        <v>6</v>
      </c>
      <c r="G54">
        <v>5.3</v>
      </c>
      <c r="H54">
        <v>1.3</v>
      </c>
    </row>
    <row r="55" spans="1:8" x14ac:dyDescent="0.3">
      <c r="A55" t="s">
        <v>257</v>
      </c>
      <c r="C55" t="s">
        <v>16</v>
      </c>
      <c r="D55" t="s">
        <v>16</v>
      </c>
      <c r="E55" t="s">
        <v>16</v>
      </c>
      <c r="F55" t="s">
        <v>16</v>
      </c>
      <c r="G55" t="s">
        <v>16</v>
      </c>
      <c r="H55" t="s">
        <v>16</v>
      </c>
    </row>
    <row r="56" spans="1:8" x14ac:dyDescent="0.3">
      <c r="A56" t="s">
        <v>101</v>
      </c>
      <c r="C56">
        <v>2</v>
      </c>
      <c r="D56">
        <v>1</v>
      </c>
      <c r="E56">
        <v>1</v>
      </c>
      <c r="F56">
        <v>1</v>
      </c>
      <c r="G56">
        <v>1</v>
      </c>
      <c r="H56">
        <v>0</v>
      </c>
    </row>
    <row r="57" spans="1:8" x14ac:dyDescent="0.3">
      <c r="A57" t="s">
        <v>254</v>
      </c>
      <c r="C57">
        <v>5</v>
      </c>
      <c r="D57">
        <v>4</v>
      </c>
      <c r="E57">
        <v>4</v>
      </c>
      <c r="F57">
        <v>4</v>
      </c>
      <c r="G57">
        <v>4</v>
      </c>
      <c r="H57">
        <v>0</v>
      </c>
    </row>
    <row r="58" spans="1:8" x14ac:dyDescent="0.3">
      <c r="A58" t="s">
        <v>281</v>
      </c>
      <c r="C58" t="s">
        <v>16</v>
      </c>
      <c r="D58" t="s">
        <v>16</v>
      </c>
      <c r="E58" t="s">
        <v>16</v>
      </c>
      <c r="F58" t="s">
        <v>16</v>
      </c>
      <c r="G58" t="s">
        <v>16</v>
      </c>
      <c r="H58" t="s">
        <v>16</v>
      </c>
    </row>
    <row r="59" spans="1:8" x14ac:dyDescent="0.3">
      <c r="A59" t="s">
        <v>264</v>
      </c>
      <c r="C59" t="s">
        <v>16</v>
      </c>
      <c r="D59" t="s">
        <v>16</v>
      </c>
      <c r="E59" t="s">
        <v>16</v>
      </c>
      <c r="F59" t="s">
        <v>16</v>
      </c>
      <c r="G59" t="s">
        <v>16</v>
      </c>
      <c r="H59" t="s">
        <v>16</v>
      </c>
    </row>
    <row r="60" spans="1:8" x14ac:dyDescent="0.3">
      <c r="A60" t="s">
        <v>261</v>
      </c>
      <c r="C60" t="s">
        <v>16</v>
      </c>
      <c r="D60" t="s">
        <v>16</v>
      </c>
      <c r="E60" t="s">
        <v>16</v>
      </c>
      <c r="F60" t="s">
        <v>16</v>
      </c>
      <c r="G60" t="s">
        <v>16</v>
      </c>
      <c r="H60" t="s">
        <v>16</v>
      </c>
    </row>
    <row r="61" spans="1:8" x14ac:dyDescent="0.3">
      <c r="A61" t="s">
        <v>73</v>
      </c>
      <c r="C61" t="s">
        <v>16</v>
      </c>
      <c r="D61" t="s">
        <v>16</v>
      </c>
      <c r="E61" t="s">
        <v>16</v>
      </c>
      <c r="F61" t="s">
        <v>16</v>
      </c>
      <c r="G61" t="s">
        <v>16</v>
      </c>
      <c r="H61" t="s">
        <v>16</v>
      </c>
    </row>
    <row r="62" spans="1:8" x14ac:dyDescent="0.3">
      <c r="A62" t="s">
        <v>102</v>
      </c>
      <c r="C62" t="s">
        <v>16</v>
      </c>
      <c r="D62" t="s">
        <v>16</v>
      </c>
      <c r="E62" t="s">
        <v>16</v>
      </c>
      <c r="F62" t="s">
        <v>16</v>
      </c>
      <c r="G62" t="s">
        <v>16</v>
      </c>
      <c r="H62" t="s">
        <v>16</v>
      </c>
    </row>
    <row r="63" spans="1:8" x14ac:dyDescent="0.3">
      <c r="A63" t="s">
        <v>283</v>
      </c>
      <c r="C63" t="s">
        <v>16</v>
      </c>
      <c r="D63" t="s">
        <v>16</v>
      </c>
      <c r="E63" t="s">
        <v>16</v>
      </c>
      <c r="F63" t="s">
        <v>16</v>
      </c>
      <c r="G63" t="s">
        <v>16</v>
      </c>
      <c r="H63" t="s">
        <v>16</v>
      </c>
    </row>
    <row r="64" spans="1:8" x14ac:dyDescent="0.3">
      <c r="A64" t="s">
        <v>45</v>
      </c>
      <c r="C64" t="s">
        <v>16</v>
      </c>
      <c r="D64" t="s">
        <v>16</v>
      </c>
      <c r="E64" t="s">
        <v>16</v>
      </c>
      <c r="F64" t="s">
        <v>16</v>
      </c>
      <c r="G64" t="s">
        <v>16</v>
      </c>
      <c r="H64" t="s">
        <v>16</v>
      </c>
    </row>
    <row r="65" spans="1:8" x14ac:dyDescent="0.3">
      <c r="A65" t="s">
        <v>278</v>
      </c>
      <c r="C65" t="s">
        <v>16</v>
      </c>
      <c r="D65" t="s">
        <v>16</v>
      </c>
      <c r="E65" t="s">
        <v>16</v>
      </c>
      <c r="F65" t="s">
        <v>16</v>
      </c>
      <c r="G65" t="s">
        <v>16</v>
      </c>
      <c r="H65" t="s">
        <v>16</v>
      </c>
    </row>
    <row r="66" spans="1:8" x14ac:dyDescent="0.3">
      <c r="A66" t="s">
        <v>15</v>
      </c>
      <c r="C66">
        <v>3</v>
      </c>
      <c r="D66" t="s">
        <v>40</v>
      </c>
      <c r="E66">
        <v>3</v>
      </c>
      <c r="F66">
        <v>3</v>
      </c>
      <c r="G66">
        <v>2.7</v>
      </c>
      <c r="H66">
        <v>0.5</v>
      </c>
    </row>
    <row r="67" spans="1:8" x14ac:dyDescent="0.3">
      <c r="A67" t="s">
        <v>255</v>
      </c>
      <c r="C67" t="s">
        <v>16</v>
      </c>
      <c r="D67" t="s">
        <v>16</v>
      </c>
      <c r="E67" t="s">
        <v>16</v>
      </c>
      <c r="F67" t="s">
        <v>16</v>
      </c>
      <c r="G67" t="s">
        <v>16</v>
      </c>
      <c r="H67" t="s">
        <v>16</v>
      </c>
    </row>
    <row r="68" spans="1:8" x14ac:dyDescent="0.3">
      <c r="A68" t="s">
        <v>247</v>
      </c>
      <c r="C68" t="s">
        <v>16</v>
      </c>
      <c r="D68" t="s">
        <v>16</v>
      </c>
      <c r="E68" t="s">
        <v>16</v>
      </c>
      <c r="F68" t="s">
        <v>16</v>
      </c>
      <c r="G68" t="s">
        <v>16</v>
      </c>
      <c r="H68" t="s">
        <v>16</v>
      </c>
    </row>
    <row r="69" spans="1:8" x14ac:dyDescent="0.3">
      <c r="A69" t="s">
        <v>48</v>
      </c>
      <c r="C69">
        <v>1</v>
      </c>
      <c r="D69">
        <v>2</v>
      </c>
      <c r="E69">
        <v>2</v>
      </c>
      <c r="F69">
        <v>2</v>
      </c>
      <c r="G69">
        <v>2</v>
      </c>
      <c r="H69">
        <v>0</v>
      </c>
    </row>
    <row r="70" spans="1:8" x14ac:dyDescent="0.3">
      <c r="A70" t="s">
        <v>103</v>
      </c>
      <c r="C70">
        <v>5</v>
      </c>
      <c r="D70" t="s">
        <v>40</v>
      </c>
      <c r="E70">
        <v>2</v>
      </c>
      <c r="F70">
        <v>2</v>
      </c>
      <c r="G70">
        <v>2.2000000000000002</v>
      </c>
      <c r="H70">
        <v>0.4</v>
      </c>
    </row>
    <row r="71" spans="1:8" x14ac:dyDescent="0.3">
      <c r="A71" t="s">
        <v>52</v>
      </c>
      <c r="C71">
        <v>15</v>
      </c>
      <c r="D71" t="s">
        <v>14</v>
      </c>
      <c r="E71">
        <v>3</v>
      </c>
      <c r="F71">
        <v>3</v>
      </c>
      <c r="G71">
        <v>2.8</v>
      </c>
      <c r="H71">
        <v>0.77459666924148363</v>
      </c>
    </row>
    <row r="72" spans="1:8" x14ac:dyDescent="0.3">
      <c r="A72" t="s">
        <v>31</v>
      </c>
      <c r="C72">
        <v>4</v>
      </c>
      <c r="D72" t="s">
        <v>32</v>
      </c>
      <c r="E72">
        <v>8</v>
      </c>
      <c r="F72">
        <v>8</v>
      </c>
      <c r="G72">
        <v>7.8</v>
      </c>
      <c r="H72">
        <v>0.4</v>
      </c>
    </row>
    <row r="73" spans="1:8" x14ac:dyDescent="0.3">
      <c r="A73" t="s">
        <v>42</v>
      </c>
      <c r="C73" t="s">
        <v>16</v>
      </c>
      <c r="D73" t="s">
        <v>16</v>
      </c>
      <c r="E73" t="s">
        <v>16</v>
      </c>
      <c r="F73" t="s">
        <v>16</v>
      </c>
      <c r="G73" t="s">
        <v>16</v>
      </c>
      <c r="H73" t="s">
        <v>16</v>
      </c>
    </row>
    <row r="74" spans="1:8" x14ac:dyDescent="0.3">
      <c r="A74" t="s">
        <v>105</v>
      </c>
      <c r="C74">
        <v>9</v>
      </c>
      <c r="D74" t="s">
        <v>7</v>
      </c>
      <c r="E74">
        <v>7</v>
      </c>
      <c r="F74">
        <v>7</v>
      </c>
      <c r="G74">
        <v>7.3</v>
      </c>
      <c r="H74">
        <v>0.9</v>
      </c>
    </row>
    <row r="75" spans="1:8" x14ac:dyDescent="0.3">
      <c r="A75" t="s">
        <v>182</v>
      </c>
      <c r="C75" t="s">
        <v>16</v>
      </c>
      <c r="D75" t="s">
        <v>16</v>
      </c>
      <c r="E75" t="s">
        <v>16</v>
      </c>
      <c r="F75" t="s">
        <v>16</v>
      </c>
      <c r="G75" t="s">
        <v>16</v>
      </c>
      <c r="H75" t="s">
        <v>16</v>
      </c>
    </row>
    <row r="76" spans="1:8" x14ac:dyDescent="0.3">
      <c r="A76" t="s">
        <v>68</v>
      </c>
      <c r="C76">
        <v>2</v>
      </c>
      <c r="D76">
        <v>3</v>
      </c>
      <c r="E76">
        <v>3</v>
      </c>
      <c r="F76">
        <v>3</v>
      </c>
      <c r="G76">
        <v>3</v>
      </c>
      <c r="H76">
        <v>0</v>
      </c>
    </row>
    <row r="77" spans="1:8" x14ac:dyDescent="0.3">
      <c r="A77" t="s">
        <v>39</v>
      </c>
      <c r="C77">
        <v>2</v>
      </c>
      <c r="D77" t="s">
        <v>40</v>
      </c>
      <c r="E77">
        <v>0</v>
      </c>
      <c r="F77">
        <v>2.5</v>
      </c>
      <c r="G77">
        <v>2.5</v>
      </c>
      <c r="H77">
        <v>0.5</v>
      </c>
    </row>
    <row r="78" spans="1:8" x14ac:dyDescent="0.3">
      <c r="A78" t="s">
        <v>106</v>
      </c>
      <c r="C78">
        <v>22</v>
      </c>
      <c r="D78">
        <v>4</v>
      </c>
      <c r="E78">
        <v>4</v>
      </c>
      <c r="F78">
        <v>4</v>
      </c>
      <c r="G78">
        <v>4</v>
      </c>
      <c r="H78">
        <v>0</v>
      </c>
    </row>
    <row r="79" spans="1:8" x14ac:dyDescent="0.3">
      <c r="A79" t="s">
        <v>69</v>
      </c>
      <c r="C79">
        <v>3</v>
      </c>
      <c r="D79" t="s">
        <v>70</v>
      </c>
      <c r="E79">
        <v>0</v>
      </c>
      <c r="F79">
        <v>16</v>
      </c>
      <c r="G79">
        <v>14.7</v>
      </c>
      <c r="H79">
        <v>2.6</v>
      </c>
    </row>
    <row r="80" spans="1:8" x14ac:dyDescent="0.3">
      <c r="A80" t="s">
        <v>67</v>
      </c>
      <c r="C80">
        <v>1</v>
      </c>
      <c r="D80">
        <v>2</v>
      </c>
      <c r="E80">
        <v>2</v>
      </c>
      <c r="F80">
        <v>2</v>
      </c>
      <c r="G80">
        <v>2</v>
      </c>
      <c r="H80">
        <v>0</v>
      </c>
    </row>
    <row r="81" spans="1:8" x14ac:dyDescent="0.3">
      <c r="A81" t="s">
        <v>104</v>
      </c>
      <c r="C81">
        <v>264</v>
      </c>
      <c r="D81" t="s">
        <v>97</v>
      </c>
      <c r="E81">
        <v>1</v>
      </c>
      <c r="F81">
        <v>1</v>
      </c>
      <c r="G81">
        <v>1.1000000000000001</v>
      </c>
      <c r="H81">
        <v>0.4</v>
      </c>
    </row>
    <row r="82" spans="1:8" x14ac:dyDescent="0.3">
      <c r="A82" t="s">
        <v>35</v>
      </c>
      <c r="C82">
        <v>7</v>
      </c>
      <c r="D82">
        <v>1</v>
      </c>
      <c r="E82">
        <v>1</v>
      </c>
      <c r="F82">
        <v>1</v>
      </c>
      <c r="G82">
        <v>1</v>
      </c>
      <c r="H82">
        <v>0</v>
      </c>
    </row>
    <row r="83" spans="1:8" x14ac:dyDescent="0.3">
      <c r="A83" t="s">
        <v>59</v>
      </c>
      <c r="C83" t="s">
        <v>16</v>
      </c>
      <c r="D83" t="s">
        <v>16</v>
      </c>
      <c r="E83" t="s">
        <v>16</v>
      </c>
      <c r="F83" t="s">
        <v>16</v>
      </c>
      <c r="G83" t="s">
        <v>16</v>
      </c>
      <c r="H83" t="s">
        <v>16</v>
      </c>
    </row>
    <row r="84" spans="1:8" x14ac:dyDescent="0.3">
      <c r="A84" t="s">
        <v>107</v>
      </c>
      <c r="C84">
        <v>14</v>
      </c>
      <c r="D84" t="s">
        <v>12</v>
      </c>
      <c r="E84">
        <v>2</v>
      </c>
      <c r="F84">
        <v>2.5</v>
      </c>
      <c r="G84">
        <v>2.7</v>
      </c>
      <c r="H84">
        <v>1</v>
      </c>
    </row>
    <row r="85" spans="1:8" x14ac:dyDescent="0.3">
      <c r="A85" t="s">
        <v>51</v>
      </c>
      <c r="C85" t="s">
        <v>16</v>
      </c>
      <c r="D85" t="s">
        <v>16</v>
      </c>
      <c r="E85" t="s">
        <v>16</v>
      </c>
      <c r="F85" t="s">
        <v>16</v>
      </c>
      <c r="G85" t="s">
        <v>16</v>
      </c>
      <c r="H85" t="s">
        <v>16</v>
      </c>
    </row>
    <row r="86" spans="1:8" x14ac:dyDescent="0.3">
      <c r="A86" t="s">
        <v>43</v>
      </c>
      <c r="C86" t="s">
        <v>16</v>
      </c>
      <c r="D86" t="s">
        <v>16</v>
      </c>
      <c r="E86" t="s">
        <v>16</v>
      </c>
      <c r="F86" t="s">
        <v>16</v>
      </c>
      <c r="G86" t="s">
        <v>16</v>
      </c>
      <c r="H86" t="s">
        <v>16</v>
      </c>
    </row>
    <row r="87" spans="1:8" x14ac:dyDescent="0.3">
      <c r="A87" t="s">
        <v>83</v>
      </c>
      <c r="C87" t="s">
        <v>16</v>
      </c>
      <c r="D87" t="s">
        <v>16</v>
      </c>
      <c r="E87" t="s">
        <v>16</v>
      </c>
      <c r="F87" t="s">
        <v>16</v>
      </c>
      <c r="G87" t="s">
        <v>16</v>
      </c>
      <c r="H87" t="s">
        <v>16</v>
      </c>
    </row>
    <row r="88" spans="1:8" x14ac:dyDescent="0.3">
      <c r="A88" t="s">
        <v>60</v>
      </c>
      <c r="C88" t="s">
        <v>16</v>
      </c>
      <c r="D88" t="s">
        <v>16</v>
      </c>
      <c r="E88" t="s">
        <v>16</v>
      </c>
      <c r="F88" t="s">
        <v>16</v>
      </c>
      <c r="G88" t="s">
        <v>16</v>
      </c>
      <c r="H88" t="s">
        <v>16</v>
      </c>
    </row>
    <row r="89" spans="1:8" x14ac:dyDescent="0.3">
      <c r="A89" t="s">
        <v>49</v>
      </c>
      <c r="C89" t="s">
        <v>16</v>
      </c>
      <c r="D89" t="s">
        <v>16</v>
      </c>
      <c r="E89" t="s">
        <v>16</v>
      </c>
      <c r="F89" t="s">
        <v>16</v>
      </c>
      <c r="G89" t="s">
        <v>16</v>
      </c>
      <c r="H89" t="s">
        <v>16</v>
      </c>
    </row>
    <row r="90" spans="1:8" x14ac:dyDescent="0.3">
      <c r="A90" t="s">
        <v>50</v>
      </c>
      <c r="C90" t="s">
        <v>16</v>
      </c>
      <c r="D90" t="s">
        <v>16</v>
      </c>
      <c r="E90" t="s">
        <v>16</v>
      </c>
      <c r="F90" t="s">
        <v>16</v>
      </c>
      <c r="G90" t="s">
        <v>16</v>
      </c>
      <c r="H90" t="s">
        <v>16</v>
      </c>
    </row>
    <row r="91" spans="1:8" x14ac:dyDescent="0.3">
      <c r="A91" t="s">
        <v>23</v>
      </c>
      <c r="C91">
        <v>4</v>
      </c>
      <c r="D91" t="s">
        <v>24</v>
      </c>
      <c r="E91">
        <v>0</v>
      </c>
      <c r="F91">
        <v>1.5</v>
      </c>
      <c r="G91">
        <v>1.5</v>
      </c>
      <c r="H91">
        <v>0.5</v>
      </c>
    </row>
    <row r="92" spans="1:8" x14ac:dyDescent="0.3">
      <c r="A92" t="s">
        <v>110</v>
      </c>
      <c r="C92">
        <v>1</v>
      </c>
      <c r="D92">
        <v>5</v>
      </c>
      <c r="E92">
        <v>5</v>
      </c>
      <c r="F92">
        <v>5</v>
      </c>
      <c r="G92">
        <v>5</v>
      </c>
      <c r="H92">
        <v>0</v>
      </c>
    </row>
    <row r="93" spans="1:8" x14ac:dyDescent="0.3">
      <c r="A93" t="s">
        <v>36</v>
      </c>
      <c r="C93">
        <v>1</v>
      </c>
      <c r="D93">
        <v>5</v>
      </c>
      <c r="E93">
        <v>5</v>
      </c>
      <c r="F93">
        <v>5</v>
      </c>
      <c r="G93">
        <v>5</v>
      </c>
      <c r="H93">
        <v>0</v>
      </c>
    </row>
    <row r="94" spans="1:8" x14ac:dyDescent="0.3">
      <c r="A94" t="s">
        <v>109</v>
      </c>
      <c r="C94" t="s">
        <v>16</v>
      </c>
      <c r="D94" t="s">
        <v>16</v>
      </c>
      <c r="E94" t="s">
        <v>16</v>
      </c>
      <c r="F94" t="s">
        <v>16</v>
      </c>
      <c r="G94" t="s">
        <v>16</v>
      </c>
      <c r="H94" t="s">
        <v>16</v>
      </c>
    </row>
    <row r="95" spans="1:8" x14ac:dyDescent="0.3">
      <c r="A95" t="s">
        <v>56</v>
      </c>
      <c r="C95" t="s">
        <v>16</v>
      </c>
      <c r="D95" t="s">
        <v>16</v>
      </c>
      <c r="E95" t="s">
        <v>16</v>
      </c>
      <c r="F95" t="s">
        <v>16</v>
      </c>
      <c r="G95" t="s">
        <v>16</v>
      </c>
      <c r="H95" t="s">
        <v>16</v>
      </c>
    </row>
    <row r="96" spans="1:8" x14ac:dyDescent="0.3">
      <c r="A96" t="s">
        <v>66</v>
      </c>
      <c r="C96" t="s">
        <v>16</v>
      </c>
      <c r="D96" t="s">
        <v>16</v>
      </c>
      <c r="E96" t="s">
        <v>16</v>
      </c>
      <c r="F96" t="s">
        <v>16</v>
      </c>
      <c r="G96" t="s">
        <v>16</v>
      </c>
      <c r="H96" t="s">
        <v>16</v>
      </c>
    </row>
    <row r="97" spans="1:8" x14ac:dyDescent="0.3">
      <c r="A97" t="s">
        <v>81</v>
      </c>
      <c r="C97" t="s">
        <v>16</v>
      </c>
      <c r="D97" t="s">
        <v>16</v>
      </c>
      <c r="E97" t="s">
        <v>16</v>
      </c>
      <c r="F97" t="s">
        <v>16</v>
      </c>
      <c r="G97" t="s">
        <v>16</v>
      </c>
      <c r="H97" t="s">
        <v>16</v>
      </c>
    </row>
    <row r="98" spans="1:8" x14ac:dyDescent="0.3">
      <c r="A98" t="s">
        <v>22</v>
      </c>
      <c r="C98">
        <v>1</v>
      </c>
      <c r="D98">
        <v>2</v>
      </c>
      <c r="E98">
        <v>2</v>
      </c>
      <c r="F98">
        <v>2</v>
      </c>
      <c r="G98">
        <v>2</v>
      </c>
      <c r="H98">
        <v>0</v>
      </c>
    </row>
    <row r="99" spans="1:8" x14ac:dyDescent="0.3">
      <c r="A99" t="s">
        <v>54</v>
      </c>
      <c r="C99">
        <v>1</v>
      </c>
      <c r="D99">
        <v>6</v>
      </c>
      <c r="E99">
        <v>6</v>
      </c>
      <c r="F99">
        <v>6</v>
      </c>
      <c r="G99">
        <v>6</v>
      </c>
      <c r="H99">
        <v>0</v>
      </c>
    </row>
    <row r="100" spans="1:8" x14ac:dyDescent="0.3">
      <c r="A100" t="s">
        <v>46</v>
      </c>
      <c r="C100" t="s">
        <v>16</v>
      </c>
      <c r="D100" t="s">
        <v>16</v>
      </c>
      <c r="E100" t="s">
        <v>16</v>
      </c>
      <c r="F100" t="s">
        <v>16</v>
      </c>
      <c r="G100" t="s">
        <v>16</v>
      </c>
      <c r="H100" t="s">
        <v>16</v>
      </c>
    </row>
    <row r="101" spans="1:8" x14ac:dyDescent="0.3">
      <c r="A101" t="s">
        <v>114</v>
      </c>
      <c r="C101" t="s">
        <v>16</v>
      </c>
      <c r="D101" t="s">
        <v>16</v>
      </c>
      <c r="E101" t="s">
        <v>16</v>
      </c>
      <c r="F101" t="s">
        <v>16</v>
      </c>
      <c r="G101" t="s">
        <v>16</v>
      </c>
      <c r="H101" t="s">
        <v>16</v>
      </c>
    </row>
    <row r="102" spans="1:8" x14ac:dyDescent="0.3">
      <c r="A102" t="s">
        <v>118</v>
      </c>
      <c r="C102" t="s">
        <v>16</v>
      </c>
      <c r="D102" t="s">
        <v>16</v>
      </c>
      <c r="E102" t="s">
        <v>16</v>
      </c>
      <c r="F102" t="s">
        <v>16</v>
      </c>
      <c r="G102" t="s">
        <v>16</v>
      </c>
      <c r="H102" t="s">
        <v>16</v>
      </c>
    </row>
    <row r="103" spans="1:8" x14ac:dyDescent="0.3">
      <c r="A103" t="s">
        <v>112</v>
      </c>
      <c r="C103" t="s">
        <v>16</v>
      </c>
      <c r="D103" t="s">
        <v>16</v>
      </c>
      <c r="E103" t="s">
        <v>16</v>
      </c>
      <c r="F103" t="s">
        <v>16</v>
      </c>
      <c r="G103" t="s">
        <v>16</v>
      </c>
      <c r="H103" t="s">
        <v>16</v>
      </c>
    </row>
    <row r="104" spans="1:8" x14ac:dyDescent="0.3">
      <c r="A104" t="s">
        <v>17</v>
      </c>
      <c r="C104" t="s">
        <v>16</v>
      </c>
      <c r="D104" t="s">
        <v>16</v>
      </c>
      <c r="E104" t="s">
        <v>16</v>
      </c>
      <c r="F104" t="s">
        <v>16</v>
      </c>
      <c r="G104" t="s">
        <v>16</v>
      </c>
      <c r="H104" t="s">
        <v>16</v>
      </c>
    </row>
    <row r="105" spans="1:8" x14ac:dyDescent="0.3">
      <c r="A105" t="s">
        <v>11</v>
      </c>
      <c r="C105">
        <v>5</v>
      </c>
      <c r="D105" t="s">
        <v>12</v>
      </c>
      <c r="E105">
        <v>0</v>
      </c>
      <c r="F105">
        <v>3</v>
      </c>
      <c r="G105">
        <v>4</v>
      </c>
      <c r="H105">
        <v>1.7</v>
      </c>
    </row>
    <row r="106" spans="1:8" x14ac:dyDescent="0.3">
      <c r="A106" t="s">
        <v>245</v>
      </c>
      <c r="C106">
        <v>5</v>
      </c>
      <c r="D106" t="s">
        <v>12</v>
      </c>
      <c r="E106">
        <v>0</v>
      </c>
      <c r="F106">
        <v>3</v>
      </c>
      <c r="G106">
        <v>4</v>
      </c>
      <c r="H106">
        <v>1.7</v>
      </c>
    </row>
    <row r="107" spans="1:8" x14ac:dyDescent="0.3">
      <c r="A107" t="s">
        <v>258</v>
      </c>
      <c r="C107">
        <v>5</v>
      </c>
      <c r="D107" t="s">
        <v>12</v>
      </c>
      <c r="E107">
        <v>0</v>
      </c>
      <c r="F107">
        <v>3</v>
      </c>
      <c r="G107">
        <v>4</v>
      </c>
      <c r="H107">
        <v>1.7</v>
      </c>
    </row>
    <row r="108" spans="1:8" x14ac:dyDescent="0.3">
      <c r="A108" t="s">
        <v>262</v>
      </c>
      <c r="C108">
        <v>5</v>
      </c>
      <c r="D108" t="s">
        <v>12</v>
      </c>
      <c r="E108">
        <v>0</v>
      </c>
      <c r="F108">
        <v>3</v>
      </c>
      <c r="G108">
        <v>4</v>
      </c>
      <c r="H108">
        <v>1.7</v>
      </c>
    </row>
    <row r="109" spans="1:8" x14ac:dyDescent="0.3">
      <c r="A109" t="s">
        <v>250</v>
      </c>
      <c r="C109">
        <v>5</v>
      </c>
      <c r="D109" t="s">
        <v>12</v>
      </c>
      <c r="E109">
        <v>0</v>
      </c>
      <c r="F109">
        <v>3</v>
      </c>
      <c r="G109">
        <v>4</v>
      </c>
      <c r="H109">
        <v>1.7</v>
      </c>
    </row>
    <row r="110" spans="1:8" x14ac:dyDescent="0.3">
      <c r="A110" t="s">
        <v>20</v>
      </c>
      <c r="C110" t="s">
        <v>16</v>
      </c>
      <c r="D110" t="s">
        <v>16</v>
      </c>
      <c r="E110" t="s">
        <v>16</v>
      </c>
      <c r="F110" t="s">
        <v>16</v>
      </c>
      <c r="G110" t="s">
        <v>16</v>
      </c>
      <c r="H110" t="s">
        <v>16</v>
      </c>
    </row>
    <row r="111" spans="1:8" x14ac:dyDescent="0.3">
      <c r="A111" t="s">
        <v>276</v>
      </c>
      <c r="C111" t="s">
        <v>16</v>
      </c>
      <c r="D111" t="s">
        <v>16</v>
      </c>
      <c r="E111" t="s">
        <v>16</v>
      </c>
      <c r="F111" t="s">
        <v>16</v>
      </c>
      <c r="G111" t="s">
        <v>16</v>
      </c>
      <c r="H111" t="s">
        <v>16</v>
      </c>
    </row>
    <row r="112" spans="1:8" x14ac:dyDescent="0.3">
      <c r="A112" t="s">
        <v>10</v>
      </c>
      <c r="C112">
        <v>40</v>
      </c>
      <c r="D112" t="s">
        <v>9</v>
      </c>
      <c r="E112">
        <v>9</v>
      </c>
      <c r="F112">
        <v>9</v>
      </c>
      <c r="G112">
        <v>8.6999999999999993</v>
      </c>
      <c r="H112">
        <v>1.2</v>
      </c>
    </row>
    <row r="113" spans="1:8" x14ac:dyDescent="0.3">
      <c r="A113" t="s">
        <v>26</v>
      </c>
      <c r="C113" t="s">
        <v>16</v>
      </c>
      <c r="D113" t="s">
        <v>16</v>
      </c>
      <c r="E113" t="s">
        <v>16</v>
      </c>
      <c r="F113" t="s">
        <v>16</v>
      </c>
      <c r="G113" t="s">
        <v>16</v>
      </c>
      <c r="H113" t="s">
        <v>16</v>
      </c>
    </row>
    <row r="114" spans="1:8" x14ac:dyDescent="0.3">
      <c r="A114" t="s">
        <v>249</v>
      </c>
      <c r="C114">
        <v>1</v>
      </c>
      <c r="D114">
        <v>2</v>
      </c>
      <c r="E114">
        <v>2</v>
      </c>
      <c r="F114">
        <v>2</v>
      </c>
      <c r="G114">
        <v>2</v>
      </c>
      <c r="H114">
        <v>0</v>
      </c>
    </row>
    <row r="115" spans="1:8" x14ac:dyDescent="0.3">
      <c r="A115" t="s">
        <v>111</v>
      </c>
      <c r="C115">
        <v>538</v>
      </c>
      <c r="D115" t="s">
        <v>113</v>
      </c>
      <c r="E115">
        <v>4</v>
      </c>
      <c r="F115">
        <v>5</v>
      </c>
      <c r="G115">
        <v>4.9000000000000004</v>
      </c>
      <c r="H115">
        <v>1.1000000000000001</v>
      </c>
    </row>
    <row r="116" spans="1:8" x14ac:dyDescent="0.3">
      <c r="A116" t="s">
        <v>260</v>
      </c>
      <c r="C116">
        <v>8</v>
      </c>
      <c r="D116" s="2" t="s">
        <v>87</v>
      </c>
      <c r="E116">
        <v>4</v>
      </c>
      <c r="F116">
        <v>4</v>
      </c>
      <c r="G116">
        <v>3.6</v>
      </c>
      <c r="H116">
        <v>0.5</v>
      </c>
    </row>
    <row r="117" spans="1:8" x14ac:dyDescent="0.3">
      <c r="A117" t="s">
        <v>115</v>
      </c>
      <c r="C117" t="s">
        <v>16</v>
      </c>
      <c r="D117" t="s">
        <v>16</v>
      </c>
      <c r="E117" t="s">
        <v>16</v>
      </c>
      <c r="F117" t="s">
        <v>16</v>
      </c>
      <c r="G117" t="s">
        <v>16</v>
      </c>
      <c r="H117" t="s">
        <v>16</v>
      </c>
    </row>
    <row r="118" spans="1:8" x14ac:dyDescent="0.3">
      <c r="A118" t="s">
        <v>251</v>
      </c>
      <c r="C118" t="s">
        <v>16</v>
      </c>
      <c r="D118" t="s">
        <v>16</v>
      </c>
      <c r="E118" t="s">
        <v>16</v>
      </c>
      <c r="F118" t="s">
        <v>16</v>
      </c>
      <c r="G118" t="s">
        <v>16</v>
      </c>
      <c r="H118" t="s">
        <v>16</v>
      </c>
    </row>
    <row r="119" spans="1:8" x14ac:dyDescent="0.3">
      <c r="A119" t="s">
        <v>116</v>
      </c>
      <c r="C119">
        <v>14</v>
      </c>
      <c r="D119" t="s">
        <v>119</v>
      </c>
      <c r="E119">
        <v>4</v>
      </c>
      <c r="F119">
        <v>4</v>
      </c>
      <c r="G119">
        <v>4.4000000000000004</v>
      </c>
      <c r="H119">
        <v>0.8</v>
      </c>
    </row>
    <row r="120" spans="1:8" x14ac:dyDescent="0.3">
      <c r="A120" t="s">
        <v>63</v>
      </c>
      <c r="C120" t="s">
        <v>16</v>
      </c>
      <c r="D120" t="s">
        <v>16</v>
      </c>
      <c r="E120" t="s">
        <v>16</v>
      </c>
      <c r="F120" t="s">
        <v>16</v>
      </c>
      <c r="G120" t="s">
        <v>16</v>
      </c>
      <c r="H120" t="s">
        <v>16</v>
      </c>
    </row>
    <row r="121" spans="1:8" x14ac:dyDescent="0.3">
      <c r="A121" t="s">
        <v>117</v>
      </c>
      <c r="C121">
        <v>2</v>
      </c>
      <c r="D121">
        <v>10</v>
      </c>
      <c r="E121">
        <v>10</v>
      </c>
      <c r="F121">
        <v>10</v>
      </c>
      <c r="G121">
        <v>10</v>
      </c>
      <c r="H121">
        <v>0</v>
      </c>
    </row>
    <row r="122" spans="1:8" x14ac:dyDescent="0.3">
      <c r="A122" t="s">
        <v>61</v>
      </c>
      <c r="C122" t="s">
        <v>16</v>
      </c>
      <c r="D122" t="s">
        <v>16</v>
      </c>
      <c r="E122" t="s">
        <v>16</v>
      </c>
      <c r="F122" t="s">
        <v>16</v>
      </c>
      <c r="G122" t="s">
        <v>16</v>
      </c>
      <c r="H122" t="s">
        <v>16</v>
      </c>
    </row>
    <row r="123" spans="1:8" x14ac:dyDescent="0.3">
      <c r="A123" t="s">
        <v>122</v>
      </c>
      <c r="C123">
        <v>55</v>
      </c>
      <c r="D123" t="s">
        <v>30</v>
      </c>
      <c r="E123">
        <v>4</v>
      </c>
      <c r="F123">
        <v>4</v>
      </c>
      <c r="G123">
        <v>3.4</v>
      </c>
      <c r="H123">
        <v>0.7</v>
      </c>
    </row>
    <row r="124" spans="1:8" x14ac:dyDescent="0.3">
      <c r="A124" t="s">
        <v>47</v>
      </c>
      <c r="C124" t="s">
        <v>16</v>
      </c>
      <c r="D124" t="s">
        <v>16</v>
      </c>
      <c r="E124" t="s">
        <v>16</v>
      </c>
      <c r="F124" t="s">
        <v>16</v>
      </c>
      <c r="G124" t="s">
        <v>16</v>
      </c>
      <c r="H124" t="s">
        <v>16</v>
      </c>
    </row>
    <row r="125" spans="1:8" x14ac:dyDescent="0.3">
      <c r="A125" t="s">
        <v>57</v>
      </c>
      <c r="C125">
        <v>1</v>
      </c>
      <c r="D125">
        <v>5</v>
      </c>
      <c r="E125">
        <v>5</v>
      </c>
      <c r="F125">
        <v>5</v>
      </c>
      <c r="G125">
        <v>5</v>
      </c>
      <c r="H125">
        <v>0</v>
      </c>
    </row>
    <row r="126" spans="1:8" x14ac:dyDescent="0.3">
      <c r="A126" t="s">
        <v>34</v>
      </c>
      <c r="C126" t="s">
        <v>16</v>
      </c>
      <c r="D126" t="s">
        <v>16</v>
      </c>
      <c r="E126" t="s">
        <v>16</v>
      </c>
      <c r="F126" t="s">
        <v>16</v>
      </c>
      <c r="G126" t="s">
        <v>16</v>
      </c>
      <c r="H126" t="s">
        <v>16</v>
      </c>
    </row>
    <row r="127" spans="1:8" x14ac:dyDescent="0.3">
      <c r="A127" t="s">
        <v>121</v>
      </c>
      <c r="C127">
        <v>3</v>
      </c>
      <c r="D127">
        <v>1</v>
      </c>
      <c r="E127">
        <v>1</v>
      </c>
      <c r="F127">
        <v>1</v>
      </c>
      <c r="G127">
        <v>1</v>
      </c>
      <c r="H127">
        <v>0</v>
      </c>
    </row>
    <row r="128" spans="1:8" x14ac:dyDescent="0.3">
      <c r="A128" t="s">
        <v>55</v>
      </c>
      <c r="C128">
        <v>3</v>
      </c>
      <c r="D128">
        <v>1</v>
      </c>
      <c r="E128">
        <v>1</v>
      </c>
      <c r="F128">
        <v>1</v>
      </c>
      <c r="G128">
        <v>1</v>
      </c>
      <c r="H128">
        <v>0</v>
      </c>
    </row>
    <row r="129" spans="1:8" x14ac:dyDescent="0.3">
      <c r="A129" t="s">
        <v>259</v>
      </c>
      <c r="C129" t="s">
        <v>16</v>
      </c>
      <c r="D129" t="s">
        <v>16</v>
      </c>
      <c r="E129" t="s">
        <v>16</v>
      </c>
      <c r="F129" t="s">
        <v>16</v>
      </c>
      <c r="G129" t="s">
        <v>16</v>
      </c>
      <c r="H129" t="s">
        <v>16</v>
      </c>
    </row>
    <row r="130" spans="1:8" x14ac:dyDescent="0.3">
      <c r="A130" t="s">
        <v>120</v>
      </c>
      <c r="C130" t="s">
        <v>16</v>
      </c>
      <c r="D130" t="s">
        <v>16</v>
      </c>
      <c r="E130" t="s">
        <v>16</v>
      </c>
      <c r="F130" t="s">
        <v>16</v>
      </c>
      <c r="G130" t="s">
        <v>16</v>
      </c>
      <c r="H130" t="s">
        <v>16</v>
      </c>
    </row>
    <row r="131" spans="1:8" x14ac:dyDescent="0.3">
      <c r="A131" t="s">
        <v>124</v>
      </c>
      <c r="C131" t="s">
        <v>16</v>
      </c>
      <c r="D131" t="s">
        <v>16</v>
      </c>
      <c r="E131" t="s">
        <v>16</v>
      </c>
      <c r="F131" t="s">
        <v>16</v>
      </c>
      <c r="G131" t="s">
        <v>16</v>
      </c>
      <c r="H131" t="s">
        <v>16</v>
      </c>
    </row>
    <row r="132" spans="1:8" x14ac:dyDescent="0.3">
      <c r="A132" t="s">
        <v>18</v>
      </c>
      <c r="C132" t="s">
        <v>16</v>
      </c>
      <c r="D132" t="s">
        <v>16</v>
      </c>
      <c r="E132" t="s">
        <v>16</v>
      </c>
      <c r="F132" t="s">
        <v>16</v>
      </c>
      <c r="G132" t="s">
        <v>16</v>
      </c>
      <c r="H132" t="s">
        <v>16</v>
      </c>
    </row>
    <row r="133" spans="1:8" x14ac:dyDescent="0.3">
      <c r="A133" t="s">
        <v>266</v>
      </c>
      <c r="C133" t="s">
        <v>16</v>
      </c>
      <c r="D133" t="s">
        <v>16</v>
      </c>
      <c r="E133" t="s">
        <v>16</v>
      </c>
      <c r="F133" t="s">
        <v>16</v>
      </c>
      <c r="G133" t="s">
        <v>16</v>
      </c>
      <c r="H133" t="s">
        <v>16</v>
      </c>
    </row>
    <row r="134" spans="1:8" x14ac:dyDescent="0.3">
      <c r="A134" t="s">
        <v>79</v>
      </c>
      <c r="C134">
        <v>50</v>
      </c>
      <c r="D134" t="s">
        <v>80</v>
      </c>
      <c r="E134">
        <v>8</v>
      </c>
      <c r="F134">
        <v>9</v>
      </c>
      <c r="G134">
        <v>9.3000000000000007</v>
      </c>
      <c r="H134">
        <v>1.6</v>
      </c>
    </row>
    <row r="135" spans="1:8" x14ac:dyDescent="0.3">
      <c r="A135" t="s">
        <v>282</v>
      </c>
      <c r="C135">
        <v>1</v>
      </c>
      <c r="D135">
        <v>3</v>
      </c>
      <c r="E135">
        <v>3</v>
      </c>
      <c r="F135">
        <v>3</v>
      </c>
      <c r="G135">
        <v>3</v>
      </c>
      <c r="H135">
        <v>0</v>
      </c>
    </row>
    <row r="136" spans="1:8" x14ac:dyDescent="0.3">
      <c r="A136" t="s">
        <v>277</v>
      </c>
      <c r="C136" t="s">
        <v>16</v>
      </c>
      <c r="D136" t="s">
        <v>16</v>
      </c>
      <c r="E136" t="s">
        <v>16</v>
      </c>
      <c r="F136" t="s">
        <v>16</v>
      </c>
      <c r="G136" t="s">
        <v>16</v>
      </c>
      <c r="H136" t="s">
        <v>16</v>
      </c>
    </row>
    <row r="137" spans="1:8" x14ac:dyDescent="0.3">
      <c r="A137" t="s">
        <v>125</v>
      </c>
      <c r="C137">
        <v>24</v>
      </c>
      <c r="D137" t="s">
        <v>14</v>
      </c>
      <c r="E137">
        <v>2</v>
      </c>
      <c r="F137">
        <v>2</v>
      </c>
      <c r="G137">
        <v>2.1</v>
      </c>
      <c r="H137">
        <v>0.7</v>
      </c>
    </row>
    <row r="138" spans="1:8" x14ac:dyDescent="0.3">
      <c r="A138" t="s">
        <v>19</v>
      </c>
      <c r="C138">
        <v>1</v>
      </c>
      <c r="D138">
        <v>2</v>
      </c>
      <c r="E138">
        <v>2</v>
      </c>
      <c r="F138">
        <v>2</v>
      </c>
      <c r="G138">
        <v>2</v>
      </c>
      <c r="H138">
        <v>0</v>
      </c>
    </row>
    <row r="139" spans="1:8" x14ac:dyDescent="0.3">
      <c r="A139" t="s">
        <v>280</v>
      </c>
      <c r="C139" t="s">
        <v>16</v>
      </c>
      <c r="D139" t="s">
        <v>16</v>
      </c>
      <c r="E139" t="s">
        <v>16</v>
      </c>
      <c r="F139" t="s">
        <v>16</v>
      </c>
      <c r="G139" t="s">
        <v>16</v>
      </c>
      <c r="H139" t="s">
        <v>16</v>
      </c>
    </row>
    <row r="140" spans="1:8" x14ac:dyDescent="0.3">
      <c r="A140" t="s">
        <v>123</v>
      </c>
      <c r="C140">
        <v>597</v>
      </c>
      <c r="D140" t="s">
        <v>88</v>
      </c>
      <c r="E140">
        <v>6</v>
      </c>
      <c r="F140">
        <v>6</v>
      </c>
      <c r="G140">
        <v>5.6</v>
      </c>
      <c r="H140">
        <v>1.1000000000000001</v>
      </c>
    </row>
    <row r="141" spans="1:8" x14ac:dyDescent="0.3">
      <c r="A141" t="s">
        <v>275</v>
      </c>
      <c r="C141">
        <v>190</v>
      </c>
      <c r="D141" s="2" t="s">
        <v>285</v>
      </c>
      <c r="E141">
        <v>6</v>
      </c>
      <c r="F141">
        <v>6</v>
      </c>
      <c r="G141">
        <v>6.2</v>
      </c>
      <c r="H141">
        <v>0.7</v>
      </c>
    </row>
    <row r="142" spans="1:8" x14ac:dyDescent="0.3">
      <c r="A142" t="s">
        <v>13</v>
      </c>
      <c r="C142">
        <v>8</v>
      </c>
      <c r="D142" t="s">
        <v>14</v>
      </c>
      <c r="E142">
        <v>0</v>
      </c>
      <c r="F142">
        <v>2</v>
      </c>
      <c r="G142">
        <v>2</v>
      </c>
      <c r="H142">
        <v>1.0690449676496976</v>
      </c>
    </row>
    <row r="143" spans="1:8" x14ac:dyDescent="0.3">
      <c r="A143" t="s">
        <v>246</v>
      </c>
      <c r="C143" t="s">
        <v>16</v>
      </c>
      <c r="D143" t="s">
        <v>16</v>
      </c>
      <c r="E143" t="s">
        <v>16</v>
      </c>
      <c r="F143" t="s">
        <v>16</v>
      </c>
      <c r="G143" t="s">
        <v>16</v>
      </c>
      <c r="H143" t="s">
        <v>16</v>
      </c>
    </row>
    <row r="144" spans="1:8" x14ac:dyDescent="0.3">
      <c r="A144" t="s">
        <v>168</v>
      </c>
      <c r="C144" t="s">
        <v>16</v>
      </c>
      <c r="D144" t="s">
        <v>16</v>
      </c>
      <c r="E144" t="s">
        <v>16</v>
      </c>
      <c r="F144" t="s">
        <v>16</v>
      </c>
      <c r="G144" t="s">
        <v>16</v>
      </c>
      <c r="H144" t="s">
        <v>16</v>
      </c>
    </row>
    <row r="145" spans="1:8" x14ac:dyDescent="0.3">
      <c r="A145" t="s">
        <v>265</v>
      </c>
      <c r="C145">
        <v>34</v>
      </c>
      <c r="D145" s="2" t="s">
        <v>97</v>
      </c>
      <c r="E145">
        <v>2</v>
      </c>
      <c r="F145">
        <v>2</v>
      </c>
      <c r="G145">
        <v>1.8</v>
      </c>
      <c r="H145">
        <v>0.5</v>
      </c>
    </row>
    <row r="146" spans="1:8" x14ac:dyDescent="0.3">
      <c r="A146" t="s">
        <v>252</v>
      </c>
      <c r="C146" t="s">
        <v>16</v>
      </c>
      <c r="D146" t="s">
        <v>16</v>
      </c>
      <c r="E146" t="s">
        <v>16</v>
      </c>
      <c r="F146" t="s">
        <v>16</v>
      </c>
      <c r="G146" t="s">
        <v>16</v>
      </c>
      <c r="H146" t="s">
        <v>16</v>
      </c>
    </row>
    <row r="147" spans="1:8" x14ac:dyDescent="0.3">
      <c r="A147" t="s">
        <v>75</v>
      </c>
      <c r="C147">
        <v>3</v>
      </c>
      <c r="D147">
        <v>6</v>
      </c>
      <c r="E147">
        <v>6</v>
      </c>
      <c r="F147">
        <v>6</v>
      </c>
      <c r="G147">
        <v>6</v>
      </c>
      <c r="H147">
        <v>0</v>
      </c>
    </row>
    <row r="148" spans="1:8" x14ac:dyDescent="0.3">
      <c r="A148" t="s">
        <v>25</v>
      </c>
      <c r="C148" t="s">
        <v>16</v>
      </c>
      <c r="D148" t="s">
        <v>16</v>
      </c>
      <c r="E148" t="s">
        <v>16</v>
      </c>
      <c r="F148" t="s">
        <v>16</v>
      </c>
      <c r="G148" t="s">
        <v>16</v>
      </c>
      <c r="H148" t="s">
        <v>16</v>
      </c>
    </row>
    <row r="149" spans="1:8" x14ac:dyDescent="0.3">
      <c r="A149" t="s">
        <v>253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</row>
    <row r="150" spans="1:8" x14ac:dyDescent="0.3">
      <c r="A150" t="s">
        <v>126</v>
      </c>
      <c r="C150">
        <v>1</v>
      </c>
      <c r="D150">
        <v>3</v>
      </c>
      <c r="E150">
        <v>3</v>
      </c>
      <c r="F150">
        <v>3</v>
      </c>
      <c r="G150">
        <v>3</v>
      </c>
      <c r="H150">
        <v>0</v>
      </c>
    </row>
    <row r="152" spans="1:8" x14ac:dyDescent="0.3">
      <c r="A152" t="s">
        <v>127</v>
      </c>
      <c r="B152" t="s">
        <v>286</v>
      </c>
    </row>
    <row r="153" spans="1:8" x14ac:dyDescent="0.3">
      <c r="A153" t="s">
        <v>129</v>
      </c>
      <c r="B153" t="s">
        <v>287</v>
      </c>
      <c r="C153">
        <f>AVERAGE(C1:C150)</f>
        <v>37.139240506329116</v>
      </c>
      <c r="D153">
        <f t="shared" ref="D153:H153" si="0">AVERAGE(D1:D150)</f>
        <v>3.0540540540540539</v>
      </c>
      <c r="E153">
        <f t="shared" si="0"/>
        <v>3.1012658227848102</v>
      </c>
      <c r="F153">
        <f t="shared" si="0"/>
        <v>3.6139240506329116</v>
      </c>
      <c r="G153">
        <f t="shared" si="0"/>
        <v>3.6822784810126588</v>
      </c>
      <c r="H153">
        <f t="shared" si="0"/>
        <v>0.53085303182909016</v>
      </c>
    </row>
  </sheetData>
  <sortState xmlns:xlrd2="http://schemas.microsoft.com/office/spreadsheetml/2017/richdata2" ref="A3:A150">
    <sortCondition ref="A2:A150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1D46-C6C7-44B8-940E-FF6A24C3047C}">
  <dimension ref="A1:H86"/>
  <sheetViews>
    <sheetView topLeftCell="A70" workbookViewId="0">
      <selection activeCell="C2" sqref="C2:H80"/>
    </sheetView>
  </sheetViews>
  <sheetFormatPr defaultRowHeight="14.4" x14ac:dyDescent="0.3"/>
  <cols>
    <col min="1" max="1" width="25.21875" bestFit="1" customWidth="1"/>
  </cols>
  <sheetData>
    <row r="1" spans="1:8" x14ac:dyDescent="0.3">
      <c r="A1" s="1" t="s">
        <v>130</v>
      </c>
      <c r="B1" s="1"/>
      <c r="C1" s="1" t="s">
        <v>284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t="s">
        <v>317</v>
      </c>
      <c r="C2" t="s">
        <v>16</v>
      </c>
      <c r="D2" t="s">
        <v>16</v>
      </c>
      <c r="E2" t="s">
        <v>16</v>
      </c>
      <c r="F2" t="s">
        <v>16</v>
      </c>
      <c r="G2" t="s">
        <v>16</v>
      </c>
      <c r="H2" t="s">
        <v>16</v>
      </c>
    </row>
    <row r="3" spans="1:8" x14ac:dyDescent="0.3">
      <c r="A3" t="s">
        <v>328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</row>
    <row r="4" spans="1:8" x14ac:dyDescent="0.3">
      <c r="A4" t="s">
        <v>62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  <c r="H4" t="s">
        <v>16</v>
      </c>
    </row>
    <row r="5" spans="1:8" x14ac:dyDescent="0.3">
      <c r="A5" t="s">
        <v>131</v>
      </c>
      <c r="C5">
        <v>69</v>
      </c>
      <c r="D5" t="s">
        <v>187</v>
      </c>
      <c r="E5">
        <v>5</v>
      </c>
      <c r="F5">
        <v>5</v>
      </c>
      <c r="G5">
        <v>4.3</v>
      </c>
      <c r="H5">
        <v>1.4</v>
      </c>
    </row>
    <row r="6" spans="1:8" x14ac:dyDescent="0.3">
      <c r="A6" t="s">
        <v>320</v>
      </c>
      <c r="C6">
        <v>4</v>
      </c>
      <c r="D6" s="2">
        <v>1</v>
      </c>
      <c r="E6">
        <v>1</v>
      </c>
      <c r="F6">
        <v>1</v>
      </c>
      <c r="G6">
        <v>1</v>
      </c>
      <c r="H6">
        <v>0</v>
      </c>
    </row>
    <row r="7" spans="1:8" x14ac:dyDescent="0.3">
      <c r="A7" t="s">
        <v>326</v>
      </c>
      <c r="C7" t="s">
        <v>16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</row>
    <row r="8" spans="1:8" x14ac:dyDescent="0.3">
      <c r="A8" t="s">
        <v>132</v>
      </c>
      <c r="C8" t="s">
        <v>16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</row>
    <row r="9" spans="1:8" x14ac:dyDescent="0.3">
      <c r="A9" t="s">
        <v>319</v>
      </c>
      <c r="C9">
        <v>646</v>
      </c>
      <c r="D9" s="2" t="s">
        <v>78</v>
      </c>
      <c r="E9">
        <v>10</v>
      </c>
      <c r="F9">
        <v>10</v>
      </c>
      <c r="G9">
        <v>10.3</v>
      </c>
      <c r="H9">
        <v>2.7</v>
      </c>
    </row>
    <row r="10" spans="1:8" x14ac:dyDescent="0.3">
      <c r="A10" t="s">
        <v>133</v>
      </c>
      <c r="C10">
        <v>5</v>
      </c>
      <c r="D10">
        <v>2</v>
      </c>
      <c r="E10">
        <v>2</v>
      </c>
      <c r="F10">
        <v>2</v>
      </c>
      <c r="G10">
        <v>2</v>
      </c>
      <c r="H10">
        <v>0</v>
      </c>
    </row>
    <row r="11" spans="1:8" x14ac:dyDescent="0.3">
      <c r="A11" t="s">
        <v>134</v>
      </c>
      <c r="C11">
        <v>8</v>
      </c>
      <c r="D11" t="s">
        <v>24</v>
      </c>
      <c r="E11">
        <v>2</v>
      </c>
      <c r="F11">
        <v>2</v>
      </c>
      <c r="G11">
        <v>1.6</v>
      </c>
      <c r="H11">
        <v>0.5</v>
      </c>
    </row>
    <row r="12" spans="1:8" x14ac:dyDescent="0.3">
      <c r="A12" t="s">
        <v>135</v>
      </c>
      <c r="C12" t="s">
        <v>16</v>
      </c>
      <c r="D12" t="s">
        <v>16</v>
      </c>
      <c r="E12" t="s">
        <v>16</v>
      </c>
      <c r="F12" t="s">
        <v>16</v>
      </c>
      <c r="G12" t="s">
        <v>16</v>
      </c>
      <c r="H12" t="s">
        <v>16</v>
      </c>
    </row>
    <row r="13" spans="1:8" x14ac:dyDescent="0.3">
      <c r="A13" t="s">
        <v>299</v>
      </c>
      <c r="C13">
        <v>403</v>
      </c>
      <c r="D13" s="2" t="s">
        <v>187</v>
      </c>
      <c r="E13">
        <v>4</v>
      </c>
      <c r="F13">
        <v>4</v>
      </c>
      <c r="G13">
        <v>4.4000000000000004</v>
      </c>
      <c r="H13">
        <v>1.3</v>
      </c>
    </row>
    <row r="14" spans="1:8" x14ac:dyDescent="0.3">
      <c r="A14" t="s">
        <v>307</v>
      </c>
      <c r="C14">
        <v>30</v>
      </c>
      <c r="D14" s="2" t="s">
        <v>97</v>
      </c>
      <c r="E14">
        <v>2</v>
      </c>
      <c r="F14">
        <v>2</v>
      </c>
      <c r="G14">
        <v>2</v>
      </c>
      <c r="H14">
        <v>0.5</v>
      </c>
    </row>
    <row r="15" spans="1:8" x14ac:dyDescent="0.3">
      <c r="A15" t="s">
        <v>136</v>
      </c>
      <c r="C15">
        <v>9</v>
      </c>
      <c r="D15" t="s">
        <v>65</v>
      </c>
      <c r="E15">
        <v>3</v>
      </c>
      <c r="F15">
        <v>3</v>
      </c>
      <c r="G15">
        <v>3.2</v>
      </c>
      <c r="H15">
        <v>1</v>
      </c>
    </row>
    <row r="16" spans="1:8" x14ac:dyDescent="0.3">
      <c r="A16" t="s">
        <v>308</v>
      </c>
      <c r="C16">
        <v>21</v>
      </c>
      <c r="D16" s="2" t="s">
        <v>53</v>
      </c>
      <c r="E16">
        <v>2</v>
      </c>
      <c r="F16">
        <v>2</v>
      </c>
      <c r="G16">
        <v>2.7</v>
      </c>
      <c r="H16">
        <v>1.3</v>
      </c>
    </row>
    <row r="17" spans="1:8" x14ac:dyDescent="0.3">
      <c r="A17" s="5" t="s">
        <v>329</v>
      </c>
      <c r="C17" t="s">
        <v>16</v>
      </c>
      <c r="D17" t="s">
        <v>16</v>
      </c>
      <c r="E17" t="s">
        <v>16</v>
      </c>
      <c r="F17" t="s">
        <v>16</v>
      </c>
      <c r="G17" t="s">
        <v>16</v>
      </c>
      <c r="H17" t="s">
        <v>16</v>
      </c>
    </row>
    <row r="18" spans="1:8" x14ac:dyDescent="0.3">
      <c r="A18" t="s">
        <v>295</v>
      </c>
      <c r="C18" t="s">
        <v>16</v>
      </c>
      <c r="D18" t="s">
        <v>16</v>
      </c>
      <c r="E18" t="s">
        <v>16</v>
      </c>
      <c r="F18" t="s">
        <v>16</v>
      </c>
      <c r="G18" t="s">
        <v>16</v>
      </c>
      <c r="H18" t="s">
        <v>16</v>
      </c>
    </row>
    <row r="19" spans="1:8" x14ac:dyDescent="0.3">
      <c r="A19" t="s">
        <v>292</v>
      </c>
      <c r="C19" t="s">
        <v>16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</row>
    <row r="20" spans="1:8" x14ac:dyDescent="0.3">
      <c r="A20" t="s">
        <v>294</v>
      </c>
      <c r="C20" t="s">
        <v>16</v>
      </c>
      <c r="D20" t="s">
        <v>16</v>
      </c>
      <c r="E20" t="s">
        <v>16</v>
      </c>
      <c r="F20" t="s">
        <v>16</v>
      </c>
      <c r="G20" t="s">
        <v>16</v>
      </c>
      <c r="H20" t="s">
        <v>16</v>
      </c>
    </row>
    <row r="21" spans="1:8" x14ac:dyDescent="0.3">
      <c r="A21" t="s">
        <v>137</v>
      </c>
      <c r="C21">
        <v>11</v>
      </c>
      <c r="D21" t="s">
        <v>188</v>
      </c>
      <c r="E21">
        <v>6</v>
      </c>
      <c r="F21">
        <v>6</v>
      </c>
      <c r="G21">
        <v>6.6</v>
      </c>
      <c r="H21">
        <v>1.3</v>
      </c>
    </row>
    <row r="22" spans="1:8" x14ac:dyDescent="0.3">
      <c r="A22" t="s">
        <v>301</v>
      </c>
      <c r="C22">
        <v>1</v>
      </c>
      <c r="D22">
        <v>2</v>
      </c>
      <c r="E22">
        <v>2</v>
      </c>
      <c r="F22">
        <v>2</v>
      </c>
      <c r="G22">
        <v>2</v>
      </c>
      <c r="H22">
        <v>0</v>
      </c>
    </row>
    <row r="23" spans="1:8" x14ac:dyDescent="0.3">
      <c r="A23" t="s">
        <v>138</v>
      </c>
      <c r="C23">
        <v>3</v>
      </c>
      <c r="D23" t="s">
        <v>40</v>
      </c>
      <c r="E23">
        <v>2</v>
      </c>
      <c r="F23">
        <v>2</v>
      </c>
      <c r="G23">
        <v>2.2999999999999998</v>
      </c>
      <c r="H23">
        <v>0.5</v>
      </c>
    </row>
    <row r="24" spans="1:8" x14ac:dyDescent="0.3">
      <c r="A24" t="s">
        <v>296</v>
      </c>
      <c r="C24">
        <v>8</v>
      </c>
      <c r="D24" s="2" t="s">
        <v>87</v>
      </c>
      <c r="E24">
        <v>4</v>
      </c>
      <c r="F24">
        <v>4</v>
      </c>
      <c r="G24">
        <v>3.8</v>
      </c>
      <c r="H24">
        <v>0.4</v>
      </c>
    </row>
    <row r="25" spans="1:8" x14ac:dyDescent="0.3">
      <c r="A25" t="s">
        <v>324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</row>
    <row r="26" spans="1:8" x14ac:dyDescent="0.3">
      <c r="A26" t="s">
        <v>139</v>
      </c>
      <c r="C26" t="s">
        <v>16</v>
      </c>
      <c r="D26" t="s">
        <v>16</v>
      </c>
      <c r="E26" t="s">
        <v>16</v>
      </c>
      <c r="F26" t="s">
        <v>16</v>
      </c>
      <c r="G26" t="s">
        <v>16</v>
      </c>
      <c r="H26" t="s">
        <v>16</v>
      </c>
    </row>
    <row r="27" spans="1:8" x14ac:dyDescent="0.3">
      <c r="A27" t="s">
        <v>293</v>
      </c>
      <c r="C27">
        <v>13</v>
      </c>
      <c r="D27" s="2" t="s">
        <v>24</v>
      </c>
      <c r="E27">
        <v>1</v>
      </c>
      <c r="F27">
        <v>1</v>
      </c>
      <c r="G27">
        <v>1.3</v>
      </c>
      <c r="H27">
        <v>0.5</v>
      </c>
    </row>
    <row r="28" spans="1:8" x14ac:dyDescent="0.3">
      <c r="A28" t="s">
        <v>314</v>
      </c>
      <c r="C28" t="s">
        <v>16</v>
      </c>
      <c r="D28" t="s">
        <v>16</v>
      </c>
      <c r="E28" t="s">
        <v>16</v>
      </c>
      <c r="F28" t="s">
        <v>16</v>
      </c>
      <c r="G28" t="s">
        <v>16</v>
      </c>
      <c r="H28" t="s">
        <v>16</v>
      </c>
    </row>
    <row r="29" spans="1:8" x14ac:dyDescent="0.3">
      <c r="A29" t="s">
        <v>323</v>
      </c>
      <c r="C29">
        <v>2</v>
      </c>
      <c r="D29">
        <v>3</v>
      </c>
      <c r="E29">
        <v>3</v>
      </c>
      <c r="F29">
        <v>3</v>
      </c>
      <c r="G29">
        <v>3</v>
      </c>
      <c r="H29">
        <v>0</v>
      </c>
    </row>
    <row r="30" spans="1:8" x14ac:dyDescent="0.3">
      <c r="A30" t="s">
        <v>140</v>
      </c>
      <c r="C30">
        <v>3</v>
      </c>
      <c r="D30">
        <v>2</v>
      </c>
      <c r="E30">
        <v>2</v>
      </c>
      <c r="F30">
        <v>2</v>
      </c>
      <c r="G30">
        <v>2</v>
      </c>
      <c r="H30">
        <v>0</v>
      </c>
    </row>
    <row r="31" spans="1:8" x14ac:dyDescent="0.3">
      <c r="A31" t="s">
        <v>313</v>
      </c>
      <c r="C31">
        <v>84</v>
      </c>
      <c r="D31" s="2" t="s">
        <v>97</v>
      </c>
      <c r="E31">
        <v>3</v>
      </c>
      <c r="F31">
        <v>3</v>
      </c>
      <c r="G31">
        <v>2.9</v>
      </c>
      <c r="H31">
        <v>0.4</v>
      </c>
    </row>
    <row r="32" spans="1:8" x14ac:dyDescent="0.3">
      <c r="A32" t="s">
        <v>141</v>
      </c>
      <c r="C32">
        <v>2</v>
      </c>
      <c r="D32">
        <v>2</v>
      </c>
      <c r="E32">
        <v>2</v>
      </c>
      <c r="F32">
        <v>2</v>
      </c>
      <c r="G32">
        <v>2</v>
      </c>
      <c r="H32">
        <v>0</v>
      </c>
    </row>
    <row r="33" spans="1:8" x14ac:dyDescent="0.3">
      <c r="A33" t="s">
        <v>142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</row>
    <row r="34" spans="1:8" x14ac:dyDescent="0.3">
      <c r="A34" t="s">
        <v>143</v>
      </c>
      <c r="C34">
        <v>5</v>
      </c>
      <c r="D34" t="s">
        <v>24</v>
      </c>
      <c r="E34">
        <v>1</v>
      </c>
      <c r="F34">
        <v>1</v>
      </c>
      <c r="G34">
        <v>1.4</v>
      </c>
      <c r="H34">
        <v>0.5</v>
      </c>
    </row>
    <row r="35" spans="1:8" x14ac:dyDescent="0.3">
      <c r="A35" t="s">
        <v>315</v>
      </c>
      <c r="C35" t="s">
        <v>16</v>
      </c>
      <c r="D35" t="s">
        <v>16</v>
      </c>
      <c r="E35" t="s">
        <v>16</v>
      </c>
      <c r="F35" t="s">
        <v>16</v>
      </c>
      <c r="G35" t="s">
        <v>16</v>
      </c>
      <c r="H35" t="s">
        <v>16</v>
      </c>
    </row>
    <row r="36" spans="1:8" x14ac:dyDescent="0.3">
      <c r="A36" t="s">
        <v>303</v>
      </c>
      <c r="C36">
        <v>4</v>
      </c>
      <c r="D36">
        <v>2</v>
      </c>
      <c r="E36">
        <v>2</v>
      </c>
      <c r="F36">
        <v>2</v>
      </c>
      <c r="G36">
        <v>2</v>
      </c>
      <c r="H36">
        <v>0</v>
      </c>
    </row>
    <row r="37" spans="1:8" x14ac:dyDescent="0.3">
      <c r="A37" t="s">
        <v>300</v>
      </c>
      <c r="C37" t="s">
        <v>16</v>
      </c>
      <c r="D37" t="s">
        <v>16</v>
      </c>
      <c r="E37" t="s">
        <v>16</v>
      </c>
      <c r="F37" t="s">
        <v>16</v>
      </c>
      <c r="G37" t="s">
        <v>16</v>
      </c>
      <c r="H37" t="s">
        <v>16</v>
      </c>
    </row>
    <row r="38" spans="1:8" x14ac:dyDescent="0.3">
      <c r="A38" t="s">
        <v>144</v>
      </c>
      <c r="C38" t="s">
        <v>16</v>
      </c>
      <c r="D38" t="s">
        <v>16</v>
      </c>
      <c r="E38" t="s">
        <v>16</v>
      </c>
      <c r="F38" t="s">
        <v>16</v>
      </c>
      <c r="G38" t="s">
        <v>16</v>
      </c>
      <c r="H38" t="s">
        <v>16</v>
      </c>
    </row>
    <row r="39" spans="1:8" x14ac:dyDescent="0.3">
      <c r="A39" t="s">
        <v>145</v>
      </c>
      <c r="C39" t="s">
        <v>16</v>
      </c>
      <c r="D39" t="s">
        <v>16</v>
      </c>
      <c r="E39" t="s">
        <v>16</v>
      </c>
      <c r="F39" t="s">
        <v>16</v>
      </c>
      <c r="G39" t="s">
        <v>16</v>
      </c>
      <c r="H39" t="s">
        <v>16</v>
      </c>
    </row>
    <row r="40" spans="1:8" x14ac:dyDescent="0.3">
      <c r="A40" t="s">
        <v>297</v>
      </c>
      <c r="C40" t="s">
        <v>16</v>
      </c>
      <c r="D40" t="s">
        <v>16</v>
      </c>
      <c r="E40" t="s">
        <v>16</v>
      </c>
      <c r="F40" t="s">
        <v>16</v>
      </c>
      <c r="G40" t="s">
        <v>16</v>
      </c>
      <c r="H40" t="s">
        <v>16</v>
      </c>
    </row>
    <row r="41" spans="1:8" x14ac:dyDescent="0.3">
      <c r="A41" t="s">
        <v>291</v>
      </c>
      <c r="C41" t="s">
        <v>16</v>
      </c>
      <c r="D41" t="s">
        <v>16</v>
      </c>
      <c r="E41" t="s">
        <v>16</v>
      </c>
      <c r="F41" t="s">
        <v>16</v>
      </c>
      <c r="G41" t="s">
        <v>16</v>
      </c>
      <c r="H41" t="s">
        <v>16</v>
      </c>
    </row>
    <row r="42" spans="1:8" x14ac:dyDescent="0.3">
      <c r="A42" t="s">
        <v>146</v>
      </c>
      <c r="C42">
        <v>8</v>
      </c>
      <c r="D42" t="s">
        <v>97</v>
      </c>
      <c r="E42">
        <v>2</v>
      </c>
      <c r="F42">
        <v>2</v>
      </c>
      <c r="G42">
        <v>2</v>
      </c>
      <c r="H42">
        <v>0.5</v>
      </c>
    </row>
    <row r="43" spans="1:8" x14ac:dyDescent="0.3">
      <c r="A43" t="s">
        <v>312</v>
      </c>
      <c r="C43">
        <v>88</v>
      </c>
      <c r="D43" s="2" t="s">
        <v>108</v>
      </c>
      <c r="E43">
        <v>2</v>
      </c>
      <c r="F43">
        <v>2</v>
      </c>
      <c r="G43">
        <v>2</v>
      </c>
      <c r="H43">
        <v>0.7</v>
      </c>
    </row>
    <row r="44" spans="1:8" x14ac:dyDescent="0.3">
      <c r="A44" t="s">
        <v>310</v>
      </c>
      <c r="C44" t="s">
        <v>16</v>
      </c>
      <c r="D44" t="s">
        <v>16</v>
      </c>
      <c r="E44" t="s">
        <v>16</v>
      </c>
      <c r="F44" t="s">
        <v>16</v>
      </c>
      <c r="G44" t="s">
        <v>16</v>
      </c>
      <c r="H44" t="s">
        <v>16</v>
      </c>
    </row>
    <row r="45" spans="1:8" x14ac:dyDescent="0.3">
      <c r="A45" t="s">
        <v>147</v>
      </c>
      <c r="C45" t="s">
        <v>16</v>
      </c>
      <c r="D45" t="s">
        <v>16</v>
      </c>
      <c r="E45" t="s">
        <v>16</v>
      </c>
      <c r="F45" t="s">
        <v>16</v>
      </c>
      <c r="G45" t="s">
        <v>16</v>
      </c>
      <c r="H45" t="s">
        <v>16</v>
      </c>
    </row>
    <row r="46" spans="1:8" x14ac:dyDescent="0.3">
      <c r="A46" t="s">
        <v>148</v>
      </c>
      <c r="C46">
        <v>297</v>
      </c>
      <c r="D46" t="s">
        <v>88</v>
      </c>
      <c r="E46">
        <v>6</v>
      </c>
      <c r="F46">
        <v>6</v>
      </c>
      <c r="G46">
        <v>5.8</v>
      </c>
      <c r="H46">
        <v>1.3</v>
      </c>
    </row>
    <row r="47" spans="1:8" x14ac:dyDescent="0.3">
      <c r="A47" t="s">
        <v>322</v>
      </c>
      <c r="C47">
        <v>327</v>
      </c>
      <c r="D47" s="2" t="s">
        <v>97</v>
      </c>
      <c r="E47">
        <v>1</v>
      </c>
      <c r="F47">
        <v>1</v>
      </c>
      <c r="G47">
        <v>1.1000000000000001</v>
      </c>
      <c r="H47">
        <v>0.5</v>
      </c>
    </row>
    <row r="48" spans="1:8" x14ac:dyDescent="0.3">
      <c r="A48" t="s">
        <v>298</v>
      </c>
      <c r="C48" t="s">
        <v>16</v>
      </c>
      <c r="D48" t="s">
        <v>16</v>
      </c>
      <c r="E48" t="s">
        <v>16</v>
      </c>
      <c r="F48" t="s">
        <v>16</v>
      </c>
      <c r="G48" t="s">
        <v>16</v>
      </c>
      <c r="H48" t="s">
        <v>16</v>
      </c>
    </row>
    <row r="49" spans="1:8" x14ac:dyDescent="0.3">
      <c r="A49" t="s">
        <v>290</v>
      </c>
      <c r="C49" t="s">
        <v>16</v>
      </c>
      <c r="D49" t="s">
        <v>16</v>
      </c>
      <c r="E49" t="s">
        <v>16</v>
      </c>
      <c r="F49" t="s">
        <v>16</v>
      </c>
      <c r="G49" t="s">
        <v>16</v>
      </c>
      <c r="H49" t="s">
        <v>16</v>
      </c>
    </row>
    <row r="50" spans="1:8" x14ac:dyDescent="0.3">
      <c r="A50" t="s">
        <v>325</v>
      </c>
      <c r="C50" t="s">
        <v>16</v>
      </c>
      <c r="D50" t="s">
        <v>16</v>
      </c>
      <c r="E50" t="s">
        <v>16</v>
      </c>
      <c r="F50" t="s">
        <v>16</v>
      </c>
      <c r="G50" t="s">
        <v>16</v>
      </c>
      <c r="H50" t="s">
        <v>16</v>
      </c>
    </row>
    <row r="51" spans="1:8" x14ac:dyDescent="0.3">
      <c r="A51" t="s">
        <v>306</v>
      </c>
      <c r="C51">
        <v>10</v>
      </c>
      <c r="D51">
        <v>1</v>
      </c>
      <c r="E51">
        <v>1</v>
      </c>
      <c r="F51">
        <v>1</v>
      </c>
      <c r="G51">
        <v>1</v>
      </c>
      <c r="H51">
        <v>0</v>
      </c>
    </row>
    <row r="52" spans="1:8" x14ac:dyDescent="0.3">
      <c r="A52" t="s">
        <v>149</v>
      </c>
      <c r="C52" t="s">
        <v>16</v>
      </c>
      <c r="D52" t="s">
        <v>16</v>
      </c>
      <c r="E52" t="s">
        <v>16</v>
      </c>
      <c r="F52" t="s">
        <v>16</v>
      </c>
      <c r="G52" t="s">
        <v>16</v>
      </c>
      <c r="H52" t="s">
        <v>16</v>
      </c>
    </row>
    <row r="53" spans="1:8" x14ac:dyDescent="0.3">
      <c r="A53" t="s">
        <v>152</v>
      </c>
      <c r="C53" t="s">
        <v>16</v>
      </c>
      <c r="D53" t="s">
        <v>16</v>
      </c>
      <c r="E53" t="s">
        <v>16</v>
      </c>
      <c r="F53" t="s">
        <v>16</v>
      </c>
      <c r="G53" t="s">
        <v>16</v>
      </c>
      <c r="H53" t="s">
        <v>16</v>
      </c>
    </row>
    <row r="54" spans="1:8" x14ac:dyDescent="0.3">
      <c r="A54" t="s">
        <v>150</v>
      </c>
      <c r="C54" t="s">
        <v>16</v>
      </c>
      <c r="D54" t="s">
        <v>16</v>
      </c>
      <c r="E54" t="s">
        <v>16</v>
      </c>
      <c r="F54" t="s">
        <v>16</v>
      </c>
      <c r="G54" t="s">
        <v>16</v>
      </c>
      <c r="H54" t="s">
        <v>16</v>
      </c>
    </row>
    <row r="55" spans="1:8" x14ac:dyDescent="0.3">
      <c r="A55" t="s">
        <v>151</v>
      </c>
      <c r="C55" t="s">
        <v>16</v>
      </c>
      <c r="D55" t="s">
        <v>16</v>
      </c>
      <c r="E55" t="s">
        <v>16</v>
      </c>
      <c r="F55" t="s">
        <v>16</v>
      </c>
      <c r="G55" t="s">
        <v>16</v>
      </c>
      <c r="H55" t="s">
        <v>16</v>
      </c>
    </row>
    <row r="56" spans="1:8" x14ac:dyDescent="0.3">
      <c r="A56" t="s">
        <v>185</v>
      </c>
      <c r="C56" t="s">
        <v>16</v>
      </c>
      <c r="D56" t="s">
        <v>16</v>
      </c>
      <c r="E56" t="s">
        <v>16</v>
      </c>
      <c r="F56" t="s">
        <v>16</v>
      </c>
      <c r="G56" t="s">
        <v>16</v>
      </c>
      <c r="H56" t="s">
        <v>16</v>
      </c>
    </row>
    <row r="57" spans="1:8" x14ac:dyDescent="0.3">
      <c r="A57" t="s">
        <v>153</v>
      </c>
      <c r="C57" t="s">
        <v>16</v>
      </c>
      <c r="D57" t="s">
        <v>16</v>
      </c>
      <c r="E57" t="s">
        <v>16</v>
      </c>
      <c r="F57" t="s">
        <v>16</v>
      </c>
      <c r="G57" t="s">
        <v>16</v>
      </c>
      <c r="H57" t="s">
        <v>16</v>
      </c>
    </row>
    <row r="58" spans="1:8" x14ac:dyDescent="0.3">
      <c r="A58" t="s">
        <v>309</v>
      </c>
      <c r="C58">
        <v>5</v>
      </c>
      <c r="D58" s="2" t="s">
        <v>24</v>
      </c>
      <c r="E58">
        <v>1</v>
      </c>
      <c r="F58">
        <v>1</v>
      </c>
      <c r="G58">
        <v>1.2</v>
      </c>
      <c r="H58">
        <v>0.4</v>
      </c>
    </row>
    <row r="59" spans="1:8" x14ac:dyDescent="0.3">
      <c r="A59" t="s">
        <v>321</v>
      </c>
      <c r="C59" t="s">
        <v>16</v>
      </c>
      <c r="D59" t="s">
        <v>16</v>
      </c>
      <c r="E59" t="s">
        <v>16</v>
      </c>
      <c r="F59" t="s">
        <v>16</v>
      </c>
      <c r="G59" t="s">
        <v>16</v>
      </c>
      <c r="H59" t="s">
        <v>16</v>
      </c>
    </row>
    <row r="60" spans="1:8" x14ac:dyDescent="0.3">
      <c r="A60" t="s">
        <v>155</v>
      </c>
      <c r="C60" t="s">
        <v>16</v>
      </c>
      <c r="D60" t="s">
        <v>16</v>
      </c>
      <c r="E60" t="s">
        <v>16</v>
      </c>
      <c r="F60" t="s">
        <v>16</v>
      </c>
      <c r="G60" t="s">
        <v>16</v>
      </c>
      <c r="H60" t="s">
        <v>16</v>
      </c>
    </row>
    <row r="61" spans="1:8" x14ac:dyDescent="0.3">
      <c r="A61" t="s">
        <v>302</v>
      </c>
      <c r="C61" t="s">
        <v>16</v>
      </c>
      <c r="D61" t="s">
        <v>16</v>
      </c>
      <c r="E61" t="s">
        <v>16</v>
      </c>
      <c r="F61" t="s">
        <v>16</v>
      </c>
      <c r="G61" t="s">
        <v>16</v>
      </c>
      <c r="H61" t="s">
        <v>16</v>
      </c>
    </row>
    <row r="62" spans="1:8" x14ac:dyDescent="0.3">
      <c r="A62" t="s">
        <v>327</v>
      </c>
      <c r="C62" t="s">
        <v>16</v>
      </c>
      <c r="D62" t="s">
        <v>16</v>
      </c>
      <c r="E62" t="s">
        <v>16</v>
      </c>
      <c r="F62" t="s">
        <v>16</v>
      </c>
      <c r="G62" t="s">
        <v>16</v>
      </c>
      <c r="H62" t="s">
        <v>16</v>
      </c>
    </row>
    <row r="63" spans="1:8" x14ac:dyDescent="0.3">
      <c r="A63" t="s">
        <v>156</v>
      </c>
      <c r="C63" t="s">
        <v>16</v>
      </c>
      <c r="D63" t="s">
        <v>16</v>
      </c>
      <c r="E63" t="s">
        <v>16</v>
      </c>
      <c r="F63" t="s">
        <v>16</v>
      </c>
      <c r="G63" t="s">
        <v>16</v>
      </c>
      <c r="H63" t="s">
        <v>16</v>
      </c>
    </row>
    <row r="64" spans="1:8" x14ac:dyDescent="0.3">
      <c r="A64" t="s">
        <v>288</v>
      </c>
      <c r="C64">
        <v>40</v>
      </c>
      <c r="D64" s="2" t="s">
        <v>9</v>
      </c>
      <c r="E64">
        <v>9</v>
      </c>
      <c r="F64">
        <v>9</v>
      </c>
      <c r="G64">
        <v>8.6999999999999993</v>
      </c>
      <c r="H64">
        <v>1.2</v>
      </c>
    </row>
    <row r="65" spans="1:8" x14ac:dyDescent="0.3">
      <c r="A65" t="s">
        <v>316</v>
      </c>
      <c r="C65">
        <v>2</v>
      </c>
      <c r="D65">
        <v>10</v>
      </c>
      <c r="E65">
        <v>10</v>
      </c>
      <c r="F65">
        <v>10</v>
      </c>
      <c r="G65">
        <v>10</v>
      </c>
      <c r="H65">
        <v>0</v>
      </c>
    </row>
    <row r="66" spans="1:8" x14ac:dyDescent="0.3">
      <c r="A66" t="s">
        <v>157</v>
      </c>
      <c r="C66">
        <v>1</v>
      </c>
      <c r="D66">
        <v>2</v>
      </c>
      <c r="E66">
        <v>2</v>
      </c>
      <c r="F66">
        <v>2</v>
      </c>
      <c r="G66">
        <v>2</v>
      </c>
      <c r="H66">
        <v>0</v>
      </c>
    </row>
    <row r="67" spans="1:8" x14ac:dyDescent="0.3">
      <c r="A67" t="s">
        <v>158</v>
      </c>
      <c r="C67">
        <v>5</v>
      </c>
      <c r="D67" t="s">
        <v>14</v>
      </c>
      <c r="E67">
        <v>2</v>
      </c>
      <c r="F67">
        <v>2</v>
      </c>
      <c r="G67">
        <v>2</v>
      </c>
      <c r="H67">
        <v>1</v>
      </c>
    </row>
    <row r="68" spans="1:8" x14ac:dyDescent="0.3">
      <c r="A68" t="s">
        <v>318</v>
      </c>
      <c r="C68">
        <v>76</v>
      </c>
      <c r="D68">
        <v>1</v>
      </c>
      <c r="E68">
        <v>1</v>
      </c>
      <c r="F68">
        <v>1</v>
      </c>
      <c r="G68">
        <v>1</v>
      </c>
      <c r="H68">
        <v>0</v>
      </c>
    </row>
    <row r="69" spans="1:8" x14ac:dyDescent="0.3">
      <c r="A69" t="s">
        <v>159</v>
      </c>
      <c r="C69" t="s">
        <v>16</v>
      </c>
      <c r="D69" t="s">
        <v>16</v>
      </c>
      <c r="E69" t="s">
        <v>16</v>
      </c>
      <c r="F69" t="s">
        <v>16</v>
      </c>
      <c r="G69" t="s">
        <v>16</v>
      </c>
      <c r="H69" t="s">
        <v>16</v>
      </c>
    </row>
    <row r="70" spans="1:8" x14ac:dyDescent="0.3">
      <c r="A70" t="s">
        <v>160</v>
      </c>
      <c r="C70" t="s">
        <v>16</v>
      </c>
      <c r="D70" t="s">
        <v>16</v>
      </c>
      <c r="E70" t="s">
        <v>16</v>
      </c>
      <c r="F70" t="s">
        <v>16</v>
      </c>
      <c r="G70" t="s">
        <v>16</v>
      </c>
      <c r="H70" t="s">
        <v>16</v>
      </c>
    </row>
    <row r="71" spans="1:8" x14ac:dyDescent="0.3">
      <c r="A71" t="s">
        <v>161</v>
      </c>
      <c r="C71">
        <v>2</v>
      </c>
      <c r="D71" s="2" t="s">
        <v>40</v>
      </c>
      <c r="E71" t="s">
        <v>16</v>
      </c>
      <c r="F71">
        <v>2.5</v>
      </c>
      <c r="G71">
        <v>2.5</v>
      </c>
      <c r="H71">
        <v>0.5</v>
      </c>
    </row>
    <row r="72" spans="1:8" x14ac:dyDescent="0.3">
      <c r="A72" t="s">
        <v>162</v>
      </c>
      <c r="C72" t="s">
        <v>16</v>
      </c>
      <c r="D72" t="s">
        <v>16</v>
      </c>
      <c r="E72" t="s">
        <v>16</v>
      </c>
      <c r="F72" t="s">
        <v>16</v>
      </c>
      <c r="G72" t="s">
        <v>16</v>
      </c>
      <c r="H72" t="s">
        <v>16</v>
      </c>
    </row>
    <row r="73" spans="1:8" x14ac:dyDescent="0.3">
      <c r="A73" t="s">
        <v>164</v>
      </c>
      <c r="C73">
        <v>50</v>
      </c>
      <c r="D73" t="s">
        <v>80</v>
      </c>
      <c r="E73">
        <v>8</v>
      </c>
      <c r="F73">
        <v>9</v>
      </c>
      <c r="G73">
        <v>9.3000000000000007</v>
      </c>
      <c r="H73">
        <v>1.6</v>
      </c>
    </row>
    <row r="74" spans="1:8" x14ac:dyDescent="0.3">
      <c r="A74" t="s">
        <v>165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</row>
    <row r="75" spans="1:8" x14ac:dyDescent="0.3">
      <c r="A75" t="s">
        <v>166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</row>
    <row r="76" spans="1:8" x14ac:dyDescent="0.3">
      <c r="A76" t="s">
        <v>304</v>
      </c>
      <c r="C76" t="s">
        <v>16</v>
      </c>
      <c r="D76" t="s">
        <v>16</v>
      </c>
      <c r="E76" t="s">
        <v>16</v>
      </c>
      <c r="F76" t="s">
        <v>16</v>
      </c>
      <c r="G76" t="s">
        <v>16</v>
      </c>
      <c r="H76" t="s">
        <v>16</v>
      </c>
    </row>
    <row r="77" spans="1:8" x14ac:dyDescent="0.3">
      <c r="A77" t="s">
        <v>167</v>
      </c>
      <c r="C77">
        <v>3</v>
      </c>
      <c r="D77" s="2" t="s">
        <v>40</v>
      </c>
      <c r="E77">
        <v>2</v>
      </c>
      <c r="F77">
        <v>2</v>
      </c>
      <c r="G77">
        <v>2.2999999999999998</v>
      </c>
      <c r="H77">
        <v>0.5</v>
      </c>
    </row>
    <row r="78" spans="1:8" x14ac:dyDescent="0.3">
      <c r="A78" t="s">
        <v>305</v>
      </c>
      <c r="C78" t="s">
        <v>16</v>
      </c>
      <c r="D78" t="s">
        <v>16</v>
      </c>
      <c r="E78" t="s">
        <v>16</v>
      </c>
      <c r="F78" t="s">
        <v>16</v>
      </c>
      <c r="G78" t="s">
        <v>16</v>
      </c>
      <c r="H78" t="s">
        <v>16</v>
      </c>
    </row>
    <row r="79" spans="1:8" x14ac:dyDescent="0.3">
      <c r="A79" t="s">
        <v>289</v>
      </c>
      <c r="C79" t="s">
        <v>16</v>
      </c>
      <c r="D79" t="s">
        <v>16</v>
      </c>
      <c r="E79" t="s">
        <v>16</v>
      </c>
      <c r="F79" t="s">
        <v>16</v>
      </c>
      <c r="G79" t="s">
        <v>16</v>
      </c>
      <c r="H79" t="s">
        <v>16</v>
      </c>
    </row>
    <row r="80" spans="1:8" x14ac:dyDescent="0.3">
      <c r="A80" t="s">
        <v>311</v>
      </c>
      <c r="C80" t="s">
        <v>16</v>
      </c>
      <c r="D80" t="s">
        <v>16</v>
      </c>
      <c r="E80" t="s">
        <v>16</v>
      </c>
      <c r="F80" t="s">
        <v>16</v>
      </c>
      <c r="G80" t="s">
        <v>16</v>
      </c>
      <c r="H80" t="s">
        <v>16</v>
      </c>
    </row>
    <row r="81" spans="1:8" x14ac:dyDescent="0.3">
      <c r="A81" t="s">
        <v>169</v>
      </c>
      <c r="C81">
        <v>2</v>
      </c>
      <c r="D81">
        <v>2</v>
      </c>
      <c r="E81">
        <v>2</v>
      </c>
      <c r="F81">
        <v>2</v>
      </c>
      <c r="G81">
        <v>2</v>
      </c>
      <c r="H81">
        <v>0</v>
      </c>
    </row>
    <row r="82" spans="1:8" x14ac:dyDescent="0.3">
      <c r="A82" t="s">
        <v>170</v>
      </c>
      <c r="C82">
        <v>210</v>
      </c>
      <c r="D82" t="s">
        <v>189</v>
      </c>
      <c r="E82">
        <v>12</v>
      </c>
      <c r="F82">
        <v>10.5</v>
      </c>
      <c r="G82">
        <v>10.4</v>
      </c>
      <c r="H82">
        <v>2.4</v>
      </c>
    </row>
    <row r="84" spans="1:8" x14ac:dyDescent="0.3">
      <c r="A84" t="s">
        <v>128</v>
      </c>
    </row>
    <row r="85" spans="1:8" x14ac:dyDescent="0.3">
      <c r="A85" t="s">
        <v>127</v>
      </c>
      <c r="B85" t="s">
        <v>331</v>
      </c>
    </row>
    <row r="86" spans="1:8" x14ac:dyDescent="0.3">
      <c r="A86" t="s">
        <v>171</v>
      </c>
      <c r="B86" s="3" t="s">
        <v>330</v>
      </c>
      <c r="C86">
        <f>AVERAGE(C15:C82)</f>
        <v>39.272727272727273</v>
      </c>
      <c r="E86">
        <f t="shared" ref="E86:H86" si="0">AVERAGE(E15:E82)</f>
        <v>3.0625</v>
      </c>
      <c r="F86">
        <f t="shared" si="0"/>
        <v>3.0303030303030303</v>
      </c>
      <c r="G86">
        <f t="shared" si="0"/>
        <v>3.106060606060606</v>
      </c>
      <c r="H86">
        <f t="shared" si="0"/>
        <v>0.5</v>
      </c>
    </row>
  </sheetData>
  <sortState xmlns:xlrd2="http://schemas.microsoft.com/office/spreadsheetml/2017/richdata2" ref="A1:A82">
    <sortCondition ref="A1:A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3517-E7D2-49EB-9462-0B16CA10CBEF}">
  <dimension ref="A1:H56"/>
  <sheetViews>
    <sheetView workbookViewId="0">
      <selection activeCell="H52" sqref="C3:H52"/>
    </sheetView>
  </sheetViews>
  <sheetFormatPr defaultRowHeight="14.4" x14ac:dyDescent="0.3"/>
  <cols>
    <col min="1" max="1" width="15.44140625" bestFit="1" customWidth="1"/>
    <col min="3" max="3" width="12.88671875" bestFit="1" customWidth="1"/>
  </cols>
  <sheetData>
    <row r="1" spans="1:8" x14ac:dyDescent="0.3">
      <c r="A1" s="1" t="s">
        <v>172</v>
      </c>
      <c r="B1" s="1"/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t="s">
        <v>173</v>
      </c>
      <c r="C2">
        <v>182</v>
      </c>
      <c r="D2" s="2" t="s">
        <v>190</v>
      </c>
      <c r="E2">
        <v>5</v>
      </c>
      <c r="F2">
        <v>7.5</v>
      </c>
      <c r="G2">
        <v>7</v>
      </c>
      <c r="H2">
        <v>2.9</v>
      </c>
    </row>
    <row r="3" spans="1:8" x14ac:dyDescent="0.3">
      <c r="A3" t="s">
        <v>201</v>
      </c>
      <c r="C3" t="s">
        <v>16</v>
      </c>
      <c r="D3" s="2" t="s">
        <v>16</v>
      </c>
      <c r="E3" t="s">
        <v>16</v>
      </c>
      <c r="F3" t="s">
        <v>16</v>
      </c>
      <c r="G3" t="s">
        <v>16</v>
      </c>
      <c r="H3" t="s">
        <v>16</v>
      </c>
    </row>
    <row r="4" spans="1:8" x14ac:dyDescent="0.3">
      <c r="A4" t="s">
        <v>174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  <c r="H4" t="s">
        <v>16</v>
      </c>
    </row>
    <row r="5" spans="1:8" x14ac:dyDescent="0.3">
      <c r="A5" t="s">
        <v>332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  <c r="H5" t="s">
        <v>16</v>
      </c>
    </row>
    <row r="6" spans="1:8" x14ac:dyDescent="0.3">
      <c r="A6" t="s">
        <v>333</v>
      </c>
      <c r="C6">
        <v>3</v>
      </c>
      <c r="D6" s="2" t="s">
        <v>85</v>
      </c>
      <c r="E6">
        <v>3</v>
      </c>
      <c r="F6">
        <v>3</v>
      </c>
      <c r="G6">
        <v>3.7</v>
      </c>
      <c r="H6">
        <v>0.9</v>
      </c>
    </row>
    <row r="7" spans="1:8" x14ac:dyDescent="0.3">
      <c r="A7" t="s">
        <v>176</v>
      </c>
      <c r="C7">
        <v>19</v>
      </c>
      <c r="D7" s="2" t="s">
        <v>65</v>
      </c>
      <c r="E7">
        <v>3</v>
      </c>
      <c r="F7">
        <v>3</v>
      </c>
      <c r="G7">
        <v>3.1</v>
      </c>
      <c r="H7">
        <v>1</v>
      </c>
    </row>
    <row r="8" spans="1:8" x14ac:dyDescent="0.3">
      <c r="A8" t="s">
        <v>334</v>
      </c>
      <c r="C8" t="s">
        <v>16</v>
      </c>
      <c r="D8" s="2" t="s">
        <v>16</v>
      </c>
      <c r="E8" t="s">
        <v>16</v>
      </c>
      <c r="F8" t="s">
        <v>16</v>
      </c>
      <c r="G8" t="s">
        <v>16</v>
      </c>
      <c r="H8" t="s">
        <v>16</v>
      </c>
    </row>
    <row r="9" spans="1:8" x14ac:dyDescent="0.3">
      <c r="A9" t="s">
        <v>203</v>
      </c>
      <c r="C9" t="s">
        <v>16</v>
      </c>
      <c r="D9" s="2" t="s">
        <v>16</v>
      </c>
      <c r="E9" t="s">
        <v>16</v>
      </c>
      <c r="F9" t="s">
        <v>16</v>
      </c>
      <c r="G9" t="s">
        <v>16</v>
      </c>
      <c r="H9" t="s">
        <v>16</v>
      </c>
    </row>
    <row r="10" spans="1:8" x14ac:dyDescent="0.3">
      <c r="A10" t="s">
        <v>177</v>
      </c>
      <c r="C10">
        <v>51</v>
      </c>
      <c r="D10" s="2" t="s">
        <v>98</v>
      </c>
      <c r="E10">
        <v>3</v>
      </c>
      <c r="F10">
        <v>3</v>
      </c>
      <c r="G10">
        <v>3.3</v>
      </c>
      <c r="H10">
        <v>1.5</v>
      </c>
    </row>
    <row r="11" spans="1:8" x14ac:dyDescent="0.3">
      <c r="A11" t="s">
        <v>335</v>
      </c>
      <c r="C11" t="s">
        <v>16</v>
      </c>
      <c r="D11" s="2" t="s">
        <v>16</v>
      </c>
      <c r="E11" t="s">
        <v>16</v>
      </c>
      <c r="F11" t="s">
        <v>16</v>
      </c>
      <c r="G11" t="s">
        <v>16</v>
      </c>
      <c r="H11" t="s">
        <v>16</v>
      </c>
    </row>
    <row r="12" spans="1:8" x14ac:dyDescent="0.3">
      <c r="A12" t="s">
        <v>336</v>
      </c>
      <c r="C12" t="s">
        <v>16</v>
      </c>
      <c r="D12" s="2" t="s">
        <v>16</v>
      </c>
      <c r="E12" t="s">
        <v>16</v>
      </c>
      <c r="F12" t="s">
        <v>16</v>
      </c>
      <c r="G12" t="s">
        <v>16</v>
      </c>
      <c r="H12" t="s">
        <v>16</v>
      </c>
    </row>
    <row r="13" spans="1:8" x14ac:dyDescent="0.3">
      <c r="A13" t="s">
        <v>337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</row>
    <row r="14" spans="1:8" x14ac:dyDescent="0.3">
      <c r="A14" t="s">
        <v>178</v>
      </c>
      <c r="C14">
        <v>305</v>
      </c>
      <c r="D14" s="2" t="s">
        <v>191</v>
      </c>
      <c r="E14">
        <v>3</v>
      </c>
      <c r="F14">
        <v>3</v>
      </c>
      <c r="G14">
        <v>3.6</v>
      </c>
      <c r="H14">
        <v>2</v>
      </c>
    </row>
    <row r="15" spans="1:8" x14ac:dyDescent="0.3">
      <c r="A15" t="s">
        <v>179</v>
      </c>
      <c r="C15" t="s">
        <v>16</v>
      </c>
      <c r="D15" t="s">
        <v>16</v>
      </c>
      <c r="E15" t="s">
        <v>16</v>
      </c>
      <c r="F15" t="s">
        <v>16</v>
      </c>
      <c r="G15" t="s">
        <v>16</v>
      </c>
      <c r="H15" t="s">
        <v>16</v>
      </c>
    </row>
    <row r="16" spans="1:8" x14ac:dyDescent="0.3">
      <c r="A16" t="s">
        <v>338</v>
      </c>
      <c r="C16" t="s">
        <v>16</v>
      </c>
      <c r="D16" s="2" t="s">
        <v>16</v>
      </c>
      <c r="E16" t="s">
        <v>16</v>
      </c>
      <c r="F16" t="s">
        <v>16</v>
      </c>
      <c r="G16" t="s">
        <v>16</v>
      </c>
      <c r="H16" t="s">
        <v>16</v>
      </c>
    </row>
    <row r="17" spans="1:8" x14ac:dyDescent="0.3">
      <c r="A17" t="s">
        <v>339</v>
      </c>
      <c r="C17" t="s">
        <v>16</v>
      </c>
      <c r="D17" t="s">
        <v>16</v>
      </c>
      <c r="E17" t="s">
        <v>16</v>
      </c>
      <c r="F17" t="s">
        <v>16</v>
      </c>
      <c r="G17" t="s">
        <v>16</v>
      </c>
      <c r="H17" t="s">
        <v>16</v>
      </c>
    </row>
    <row r="18" spans="1:8" x14ac:dyDescent="0.3">
      <c r="A18" t="s">
        <v>340</v>
      </c>
      <c r="C18" t="s">
        <v>16</v>
      </c>
      <c r="D18" t="s">
        <v>16</v>
      </c>
      <c r="E18" t="s">
        <v>16</v>
      </c>
      <c r="F18" t="s">
        <v>16</v>
      </c>
      <c r="G18" t="s">
        <v>16</v>
      </c>
      <c r="H18" t="s">
        <v>16</v>
      </c>
    </row>
    <row r="19" spans="1:8" x14ac:dyDescent="0.3">
      <c r="A19" t="s">
        <v>180</v>
      </c>
      <c r="C19" t="s">
        <v>16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</row>
    <row r="20" spans="1:8" x14ac:dyDescent="0.3">
      <c r="A20" t="s">
        <v>181</v>
      </c>
      <c r="C20" t="s">
        <v>16</v>
      </c>
      <c r="D20" t="s">
        <v>16</v>
      </c>
      <c r="E20" t="s">
        <v>16</v>
      </c>
      <c r="F20" t="s">
        <v>16</v>
      </c>
      <c r="G20" t="s">
        <v>16</v>
      </c>
      <c r="H20" t="s">
        <v>16</v>
      </c>
    </row>
    <row r="21" spans="1:8" x14ac:dyDescent="0.3">
      <c r="A21" t="s">
        <v>341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H21" t="s">
        <v>16</v>
      </c>
    </row>
    <row r="22" spans="1:8" x14ac:dyDescent="0.3">
      <c r="A22" t="s">
        <v>183</v>
      </c>
      <c r="C22">
        <v>32</v>
      </c>
      <c r="D22" s="2" t="s">
        <v>30</v>
      </c>
      <c r="E22">
        <v>4</v>
      </c>
      <c r="F22">
        <v>4</v>
      </c>
      <c r="G22">
        <v>3.3</v>
      </c>
      <c r="H22">
        <v>0.8</v>
      </c>
    </row>
    <row r="23" spans="1:8" x14ac:dyDescent="0.3">
      <c r="A23" t="s">
        <v>342</v>
      </c>
      <c r="C23" t="s">
        <v>16</v>
      </c>
      <c r="D23" t="s">
        <v>16</v>
      </c>
      <c r="E23" t="s">
        <v>16</v>
      </c>
      <c r="F23" t="s">
        <v>16</v>
      </c>
      <c r="G23" t="s">
        <v>16</v>
      </c>
      <c r="H23" t="s">
        <v>16</v>
      </c>
    </row>
    <row r="24" spans="1:8" x14ac:dyDescent="0.3">
      <c r="A24" t="s">
        <v>343</v>
      </c>
      <c r="C24" t="s">
        <v>16</v>
      </c>
      <c r="D24" t="s">
        <v>16</v>
      </c>
      <c r="E24" t="s">
        <v>16</v>
      </c>
      <c r="F24" t="s">
        <v>16</v>
      </c>
      <c r="G24" t="s">
        <v>16</v>
      </c>
      <c r="H24" t="s">
        <v>16</v>
      </c>
    </row>
    <row r="25" spans="1:8" x14ac:dyDescent="0.3">
      <c r="A25" t="s">
        <v>344</v>
      </c>
      <c r="C25" t="s">
        <v>16</v>
      </c>
      <c r="D25" t="s">
        <v>16</v>
      </c>
      <c r="E25" t="s">
        <v>16</v>
      </c>
      <c r="F25" t="s">
        <v>16</v>
      </c>
      <c r="G25" t="s">
        <v>16</v>
      </c>
      <c r="H25" t="s">
        <v>16</v>
      </c>
    </row>
    <row r="26" spans="1:8" x14ac:dyDescent="0.3">
      <c r="A26" t="s">
        <v>184</v>
      </c>
      <c r="C26">
        <v>63</v>
      </c>
      <c r="D26" s="2" t="s">
        <v>88</v>
      </c>
      <c r="E26">
        <v>6</v>
      </c>
      <c r="F26">
        <v>5</v>
      </c>
      <c r="G26">
        <v>4.5999999999999996</v>
      </c>
      <c r="H26">
        <v>1.8</v>
      </c>
    </row>
    <row r="27" spans="1:8" x14ac:dyDescent="0.3">
      <c r="A27" t="s">
        <v>186</v>
      </c>
      <c r="C27" t="s">
        <v>16</v>
      </c>
      <c r="D27" t="s">
        <v>16</v>
      </c>
      <c r="E27" t="s">
        <v>16</v>
      </c>
      <c r="F27" t="s">
        <v>16</v>
      </c>
      <c r="G27" t="s">
        <v>16</v>
      </c>
      <c r="H27" t="s">
        <v>16</v>
      </c>
    </row>
    <row r="28" spans="1:8" x14ac:dyDescent="0.3">
      <c r="A28" t="s">
        <v>154</v>
      </c>
      <c r="C28" t="s">
        <v>16</v>
      </c>
      <c r="D28" t="s">
        <v>16</v>
      </c>
      <c r="E28" t="s">
        <v>16</v>
      </c>
      <c r="F28" t="s">
        <v>16</v>
      </c>
      <c r="G28" t="s">
        <v>16</v>
      </c>
      <c r="H28" t="s">
        <v>16</v>
      </c>
    </row>
    <row r="29" spans="1:8" x14ac:dyDescent="0.3">
      <c r="A29" t="s">
        <v>345</v>
      </c>
      <c r="C29" t="s">
        <v>16</v>
      </c>
      <c r="D29" t="s">
        <v>16</v>
      </c>
      <c r="E29" t="s">
        <v>16</v>
      </c>
      <c r="F29" t="s">
        <v>16</v>
      </c>
      <c r="G29" t="s">
        <v>16</v>
      </c>
      <c r="H29" t="s">
        <v>16</v>
      </c>
    </row>
    <row r="30" spans="1:8" x14ac:dyDescent="0.3">
      <c r="A30" t="s">
        <v>346</v>
      </c>
      <c r="C30" t="s">
        <v>16</v>
      </c>
      <c r="D30" t="s">
        <v>16</v>
      </c>
      <c r="E30" t="s">
        <v>16</v>
      </c>
      <c r="F30" t="s">
        <v>16</v>
      </c>
      <c r="G30" t="s">
        <v>16</v>
      </c>
      <c r="H30" t="s">
        <v>16</v>
      </c>
    </row>
    <row r="31" spans="1:8" x14ac:dyDescent="0.3">
      <c r="A31" t="s">
        <v>347</v>
      </c>
      <c r="C31" t="s">
        <v>16</v>
      </c>
      <c r="D31" t="s">
        <v>16</v>
      </c>
      <c r="E31" t="s">
        <v>16</v>
      </c>
      <c r="F31" t="s">
        <v>16</v>
      </c>
      <c r="G31" t="s">
        <v>16</v>
      </c>
      <c r="H31" t="s">
        <v>16</v>
      </c>
    </row>
    <row r="32" spans="1:8" x14ac:dyDescent="0.3">
      <c r="A32" t="s">
        <v>348</v>
      </c>
      <c r="C32" t="s">
        <v>16</v>
      </c>
      <c r="D32" t="s">
        <v>16</v>
      </c>
      <c r="E32" t="s">
        <v>16</v>
      </c>
      <c r="F32" t="s">
        <v>16</v>
      </c>
      <c r="G32" t="s">
        <v>16</v>
      </c>
      <c r="H32" t="s">
        <v>16</v>
      </c>
    </row>
    <row r="33" spans="1:8" x14ac:dyDescent="0.3">
      <c r="A33" t="s">
        <v>349</v>
      </c>
      <c r="C33" t="s">
        <v>16</v>
      </c>
      <c r="D33" t="s">
        <v>16</v>
      </c>
      <c r="E33" t="s">
        <v>16</v>
      </c>
      <c r="F33" t="s">
        <v>16</v>
      </c>
      <c r="G33" t="s">
        <v>16</v>
      </c>
      <c r="H33" t="s">
        <v>16</v>
      </c>
    </row>
    <row r="34" spans="1:8" x14ac:dyDescent="0.3">
      <c r="A34" s="4" t="s">
        <v>193</v>
      </c>
      <c r="C34">
        <v>117</v>
      </c>
      <c r="D34" s="2" t="s">
        <v>98</v>
      </c>
      <c r="E34">
        <v>5</v>
      </c>
      <c r="F34">
        <v>5</v>
      </c>
      <c r="G34">
        <v>4.5</v>
      </c>
      <c r="H34">
        <v>2.2000000000000002</v>
      </c>
    </row>
    <row r="35" spans="1:8" x14ac:dyDescent="0.3">
      <c r="A35" t="s">
        <v>350</v>
      </c>
      <c r="C35" t="s">
        <v>16</v>
      </c>
      <c r="D35" s="2" t="s">
        <v>16</v>
      </c>
      <c r="E35" t="s">
        <v>16</v>
      </c>
      <c r="F35" t="s">
        <v>16</v>
      </c>
      <c r="G35" t="s">
        <v>16</v>
      </c>
      <c r="H35" t="s">
        <v>16</v>
      </c>
    </row>
    <row r="36" spans="1:8" x14ac:dyDescent="0.3">
      <c r="A36" t="s">
        <v>194</v>
      </c>
      <c r="C36">
        <v>125</v>
      </c>
      <c r="D36">
        <v>1</v>
      </c>
      <c r="E36">
        <v>1</v>
      </c>
      <c r="F36">
        <v>1</v>
      </c>
      <c r="G36">
        <v>1</v>
      </c>
      <c r="H36">
        <v>0</v>
      </c>
    </row>
    <row r="37" spans="1:8" x14ac:dyDescent="0.3">
      <c r="A37" t="s">
        <v>195</v>
      </c>
      <c r="C37">
        <v>5</v>
      </c>
      <c r="D37">
        <v>1</v>
      </c>
      <c r="E37">
        <v>1</v>
      </c>
      <c r="F37">
        <v>1</v>
      </c>
      <c r="G37">
        <v>1</v>
      </c>
      <c r="H37">
        <v>0</v>
      </c>
    </row>
    <row r="38" spans="1:8" x14ac:dyDescent="0.3">
      <c r="A38" t="s">
        <v>212</v>
      </c>
      <c r="C38" t="s">
        <v>16</v>
      </c>
      <c r="D38" t="s">
        <v>16</v>
      </c>
      <c r="E38" t="s">
        <v>16</v>
      </c>
      <c r="F38" t="s">
        <v>16</v>
      </c>
      <c r="G38" t="s">
        <v>16</v>
      </c>
      <c r="H38" t="s">
        <v>16</v>
      </c>
    </row>
    <row r="39" spans="1:8" x14ac:dyDescent="0.3">
      <c r="A39" t="s">
        <v>196</v>
      </c>
      <c r="C39" t="s">
        <v>16</v>
      </c>
      <c r="D39" t="s">
        <v>16</v>
      </c>
      <c r="E39" t="s">
        <v>16</v>
      </c>
      <c r="F39" t="s">
        <v>16</v>
      </c>
      <c r="G39" t="s">
        <v>16</v>
      </c>
      <c r="H39" t="s">
        <v>16</v>
      </c>
    </row>
    <row r="40" spans="1:8" x14ac:dyDescent="0.3">
      <c r="A40" t="s">
        <v>163</v>
      </c>
      <c r="C40" t="s">
        <v>16</v>
      </c>
      <c r="D40" t="s">
        <v>16</v>
      </c>
      <c r="E40" t="s">
        <v>16</v>
      </c>
      <c r="F40" t="s">
        <v>16</v>
      </c>
      <c r="G40" t="s">
        <v>16</v>
      </c>
      <c r="H40" t="s">
        <v>16</v>
      </c>
    </row>
    <row r="41" spans="1:8" x14ac:dyDescent="0.3">
      <c r="A41" t="s">
        <v>351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</row>
    <row r="42" spans="1:8" x14ac:dyDescent="0.3">
      <c r="A42" t="s">
        <v>197</v>
      </c>
      <c r="C42">
        <v>67</v>
      </c>
      <c r="D42" s="2" t="s">
        <v>88</v>
      </c>
      <c r="E42">
        <v>3</v>
      </c>
      <c r="F42">
        <v>3</v>
      </c>
      <c r="G42">
        <v>3.1</v>
      </c>
      <c r="H42">
        <v>1.7</v>
      </c>
    </row>
    <row r="43" spans="1:8" x14ac:dyDescent="0.3">
      <c r="A43" t="s">
        <v>352</v>
      </c>
      <c r="C43" t="s">
        <v>16</v>
      </c>
      <c r="D43" t="s">
        <v>16</v>
      </c>
      <c r="E43" t="s">
        <v>16</v>
      </c>
      <c r="F43" t="s">
        <v>16</v>
      </c>
      <c r="G43" t="s">
        <v>16</v>
      </c>
      <c r="H43" t="s">
        <v>16</v>
      </c>
    </row>
    <row r="44" spans="1:8" x14ac:dyDescent="0.3">
      <c r="A44" t="s">
        <v>353</v>
      </c>
      <c r="C44" t="s">
        <v>16</v>
      </c>
      <c r="D44" t="s">
        <v>16</v>
      </c>
      <c r="E44" t="s">
        <v>16</v>
      </c>
      <c r="F44" t="s">
        <v>16</v>
      </c>
      <c r="G44" t="s">
        <v>16</v>
      </c>
      <c r="H44" t="s">
        <v>16</v>
      </c>
    </row>
    <row r="45" spans="1:8" x14ac:dyDescent="0.3">
      <c r="A45" t="s">
        <v>354</v>
      </c>
      <c r="C45" t="s">
        <v>16</v>
      </c>
      <c r="D45" s="2" t="s">
        <v>16</v>
      </c>
      <c r="E45" t="s">
        <v>16</v>
      </c>
      <c r="F45" t="s">
        <v>16</v>
      </c>
      <c r="G45" t="s">
        <v>16</v>
      </c>
      <c r="H45" t="s">
        <v>16</v>
      </c>
    </row>
    <row r="46" spans="1:8" x14ac:dyDescent="0.3">
      <c r="A46" t="s">
        <v>355</v>
      </c>
      <c r="C46" t="s">
        <v>16</v>
      </c>
      <c r="D46" t="s">
        <v>16</v>
      </c>
      <c r="E46" t="s">
        <v>16</v>
      </c>
      <c r="F46" t="s">
        <v>16</v>
      </c>
      <c r="G46" t="s">
        <v>16</v>
      </c>
      <c r="H46" t="s">
        <v>16</v>
      </c>
    </row>
    <row r="47" spans="1:8" x14ac:dyDescent="0.3">
      <c r="A47" t="s">
        <v>356</v>
      </c>
      <c r="C47" t="s">
        <v>16</v>
      </c>
      <c r="D47" t="s">
        <v>16</v>
      </c>
      <c r="E47" t="s">
        <v>16</v>
      </c>
      <c r="F47" t="s">
        <v>16</v>
      </c>
      <c r="G47" t="s">
        <v>16</v>
      </c>
      <c r="H47" t="s">
        <v>16</v>
      </c>
    </row>
    <row r="48" spans="1:8" x14ac:dyDescent="0.3">
      <c r="A48" t="s">
        <v>357</v>
      </c>
      <c r="C48" t="s">
        <v>16</v>
      </c>
      <c r="D48" t="s">
        <v>16</v>
      </c>
      <c r="E48" t="s">
        <v>16</v>
      </c>
      <c r="F48" t="s">
        <v>16</v>
      </c>
      <c r="G48" t="s">
        <v>16</v>
      </c>
      <c r="H48" t="s">
        <v>16</v>
      </c>
    </row>
    <row r="49" spans="1:8" x14ac:dyDescent="0.3">
      <c r="A49" t="s">
        <v>358</v>
      </c>
      <c r="C49" t="s">
        <v>16</v>
      </c>
      <c r="D49" t="s">
        <v>16</v>
      </c>
      <c r="E49" t="s">
        <v>16</v>
      </c>
      <c r="F49" t="s">
        <v>16</v>
      </c>
      <c r="G49" t="s">
        <v>16</v>
      </c>
      <c r="H49" t="s">
        <v>16</v>
      </c>
    </row>
    <row r="50" spans="1:8" x14ac:dyDescent="0.3">
      <c r="A50" t="s">
        <v>198</v>
      </c>
      <c r="C50">
        <v>26</v>
      </c>
      <c r="D50">
        <v>3</v>
      </c>
      <c r="E50">
        <v>3</v>
      </c>
      <c r="F50">
        <v>3</v>
      </c>
      <c r="G50">
        <v>3</v>
      </c>
      <c r="H50">
        <v>0</v>
      </c>
    </row>
    <row r="51" spans="1:8" x14ac:dyDescent="0.3">
      <c r="A51" t="s">
        <v>359</v>
      </c>
      <c r="C51">
        <v>1</v>
      </c>
      <c r="D51">
        <v>4</v>
      </c>
      <c r="E51">
        <v>4</v>
      </c>
      <c r="F51">
        <v>4</v>
      </c>
      <c r="G51">
        <v>4</v>
      </c>
      <c r="H51">
        <v>0</v>
      </c>
    </row>
    <row r="52" spans="1:8" x14ac:dyDescent="0.3">
      <c r="A52" t="s">
        <v>213</v>
      </c>
      <c r="C52" t="s">
        <v>16</v>
      </c>
      <c r="D52" s="2" t="s">
        <v>16</v>
      </c>
      <c r="E52" t="s">
        <v>16</v>
      </c>
      <c r="F52" t="s">
        <v>16</v>
      </c>
      <c r="G52" t="s">
        <v>16</v>
      </c>
      <c r="H52" t="s">
        <v>16</v>
      </c>
    </row>
    <row r="54" spans="1:8" x14ac:dyDescent="0.3">
      <c r="A54" t="s">
        <v>128</v>
      </c>
    </row>
    <row r="55" spans="1:8" x14ac:dyDescent="0.3">
      <c r="A55" t="s">
        <v>127</v>
      </c>
      <c r="B55" t="s">
        <v>361</v>
      </c>
    </row>
    <row r="56" spans="1:8" x14ac:dyDescent="0.3">
      <c r="A56" t="s">
        <v>199</v>
      </c>
      <c r="B56" s="3" t="s">
        <v>360</v>
      </c>
      <c r="C56">
        <f>AVERAGE(C2:C52)</f>
        <v>71.214285714285708</v>
      </c>
      <c r="E56">
        <f>AVERAGE(E2:E52)</f>
        <v>3.2142857142857144</v>
      </c>
      <c r="F56">
        <f>AVERAGE(F2:F52)</f>
        <v>3.3214285714285716</v>
      </c>
      <c r="G56">
        <f>AVERAGE(G2:G52)</f>
        <v>3.3000000000000003</v>
      </c>
      <c r="H56">
        <f>AVERAGE(H2:H52)</f>
        <v>1.0571428571428572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9A15-5EEA-4776-A9EB-F236620E743E}">
  <dimension ref="A1:H23"/>
  <sheetViews>
    <sheetView workbookViewId="0">
      <selection activeCell="C5" sqref="C5:H18"/>
    </sheetView>
  </sheetViews>
  <sheetFormatPr defaultRowHeight="14.4" x14ac:dyDescent="0.3"/>
  <cols>
    <col min="1" max="1" width="19" bestFit="1" customWidth="1"/>
    <col min="2" max="2" width="7.77734375" customWidth="1"/>
    <col min="3" max="3" width="12.88671875" bestFit="1" customWidth="1"/>
  </cols>
  <sheetData>
    <row r="1" spans="1:8" x14ac:dyDescent="0.3">
      <c r="A1" s="1" t="s">
        <v>216</v>
      </c>
      <c r="B1" s="1"/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t="s">
        <v>362</v>
      </c>
      <c r="B2" s="1"/>
      <c r="C2" s="1">
        <v>1</v>
      </c>
      <c r="D2" s="1">
        <v>2</v>
      </c>
      <c r="E2" s="1">
        <v>2</v>
      </c>
      <c r="F2" s="1">
        <v>2</v>
      </c>
      <c r="G2" s="1">
        <v>2</v>
      </c>
      <c r="H2" s="1">
        <v>0</v>
      </c>
    </row>
    <row r="3" spans="1:8" x14ac:dyDescent="0.3">
      <c r="A3" t="s">
        <v>363</v>
      </c>
      <c r="C3">
        <v>1489</v>
      </c>
      <c r="D3" s="2" t="s">
        <v>192</v>
      </c>
      <c r="E3">
        <v>1</v>
      </c>
      <c r="F3">
        <v>3</v>
      </c>
      <c r="G3">
        <v>3.3</v>
      </c>
      <c r="H3">
        <v>1.8</v>
      </c>
    </row>
    <row r="4" spans="1:8" x14ac:dyDescent="0.3">
      <c r="A4" t="s">
        <v>200</v>
      </c>
      <c r="C4">
        <v>1022</v>
      </c>
      <c r="D4" s="2" t="s">
        <v>192</v>
      </c>
      <c r="E4">
        <v>3</v>
      </c>
      <c r="F4">
        <v>3</v>
      </c>
      <c r="G4">
        <v>2.7</v>
      </c>
      <c r="H4">
        <v>1.6</v>
      </c>
    </row>
    <row r="5" spans="1:8" x14ac:dyDescent="0.3">
      <c r="A5" t="s">
        <v>364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  <c r="H5" t="s">
        <v>16</v>
      </c>
    </row>
    <row r="6" spans="1:8" x14ac:dyDescent="0.3">
      <c r="A6" t="s">
        <v>365</v>
      </c>
      <c r="C6">
        <v>127</v>
      </c>
      <c r="D6" s="2" t="s">
        <v>92</v>
      </c>
      <c r="E6">
        <v>4</v>
      </c>
      <c r="F6">
        <v>4</v>
      </c>
      <c r="G6">
        <v>4.3</v>
      </c>
      <c r="H6">
        <v>1.5</v>
      </c>
    </row>
    <row r="7" spans="1:8" x14ac:dyDescent="0.3">
      <c r="A7" t="s">
        <v>175</v>
      </c>
      <c r="C7" t="s">
        <v>16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</row>
    <row r="8" spans="1:8" x14ac:dyDescent="0.3">
      <c r="A8" t="s">
        <v>202</v>
      </c>
      <c r="C8" t="s">
        <v>16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</row>
    <row r="9" spans="1:8" x14ac:dyDescent="0.3">
      <c r="A9" t="s">
        <v>366</v>
      </c>
      <c r="C9" t="s">
        <v>16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</row>
    <row r="10" spans="1:8" x14ac:dyDescent="0.3">
      <c r="A10" t="s">
        <v>204</v>
      </c>
      <c r="C10">
        <v>25</v>
      </c>
      <c r="D10">
        <v>1</v>
      </c>
      <c r="E10">
        <v>1</v>
      </c>
      <c r="F10">
        <v>1</v>
      </c>
      <c r="G10">
        <v>1</v>
      </c>
      <c r="H10">
        <v>0</v>
      </c>
    </row>
    <row r="11" spans="1:8" x14ac:dyDescent="0.3">
      <c r="A11" t="s">
        <v>205</v>
      </c>
      <c r="C11">
        <v>112</v>
      </c>
      <c r="D11" s="2" t="s">
        <v>187</v>
      </c>
      <c r="E11">
        <v>2</v>
      </c>
      <c r="F11">
        <v>3</v>
      </c>
      <c r="G11">
        <v>2.9</v>
      </c>
      <c r="H11">
        <v>1.2</v>
      </c>
    </row>
    <row r="12" spans="1:8" x14ac:dyDescent="0.3">
      <c r="A12" t="s">
        <v>206</v>
      </c>
      <c r="C12">
        <v>5497</v>
      </c>
      <c r="D12" s="2" t="s">
        <v>207</v>
      </c>
      <c r="E12">
        <v>7</v>
      </c>
      <c r="F12">
        <v>7</v>
      </c>
      <c r="G12">
        <v>6.3</v>
      </c>
      <c r="H12">
        <v>2.6</v>
      </c>
    </row>
    <row r="13" spans="1:8" x14ac:dyDescent="0.3">
      <c r="A13" t="s">
        <v>367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</row>
    <row r="14" spans="1:8" x14ac:dyDescent="0.3">
      <c r="A14" t="s">
        <v>209</v>
      </c>
      <c r="C14">
        <v>1</v>
      </c>
      <c r="D14">
        <v>4</v>
      </c>
      <c r="E14">
        <v>4</v>
      </c>
      <c r="F14">
        <v>4</v>
      </c>
      <c r="G14">
        <v>4</v>
      </c>
      <c r="H14">
        <v>0</v>
      </c>
    </row>
    <row r="15" spans="1:8" x14ac:dyDescent="0.3">
      <c r="A15" t="s">
        <v>368</v>
      </c>
      <c r="C15" t="s">
        <v>16</v>
      </c>
      <c r="D15" t="s">
        <v>16</v>
      </c>
      <c r="E15" t="s">
        <v>16</v>
      </c>
      <c r="F15" t="s">
        <v>16</v>
      </c>
      <c r="G15" t="s">
        <v>16</v>
      </c>
      <c r="H15" t="s">
        <v>16</v>
      </c>
    </row>
    <row r="16" spans="1:8" x14ac:dyDescent="0.3">
      <c r="A16" t="s">
        <v>210</v>
      </c>
      <c r="C16" t="s">
        <v>16</v>
      </c>
      <c r="D16" t="s">
        <v>16</v>
      </c>
      <c r="E16" t="s">
        <v>16</v>
      </c>
      <c r="F16" t="s">
        <v>16</v>
      </c>
      <c r="G16" t="s">
        <v>16</v>
      </c>
      <c r="H16" t="s">
        <v>16</v>
      </c>
    </row>
    <row r="17" spans="1:8" x14ac:dyDescent="0.3">
      <c r="A17" t="s">
        <v>211</v>
      </c>
      <c r="C17" t="s">
        <v>16</v>
      </c>
      <c r="D17" t="s">
        <v>16</v>
      </c>
      <c r="E17" t="s">
        <v>16</v>
      </c>
      <c r="F17" t="s">
        <v>16</v>
      </c>
      <c r="G17" t="s">
        <v>16</v>
      </c>
      <c r="H17" t="s">
        <v>16</v>
      </c>
    </row>
    <row r="18" spans="1:8" x14ac:dyDescent="0.3">
      <c r="A18" t="s">
        <v>369</v>
      </c>
      <c r="C18" t="s">
        <v>16</v>
      </c>
      <c r="D18" t="s">
        <v>16</v>
      </c>
      <c r="E18" t="s">
        <v>16</v>
      </c>
      <c r="F18" t="s">
        <v>16</v>
      </c>
      <c r="G18" t="s">
        <v>16</v>
      </c>
      <c r="H18" t="s">
        <v>16</v>
      </c>
    </row>
    <row r="19" spans="1:8" x14ac:dyDescent="0.3">
      <c r="A19" t="s">
        <v>370</v>
      </c>
      <c r="C19">
        <v>26</v>
      </c>
      <c r="D19">
        <v>3</v>
      </c>
      <c r="E19">
        <v>3</v>
      </c>
      <c r="F19">
        <v>3</v>
      </c>
      <c r="G19">
        <v>3</v>
      </c>
      <c r="H19">
        <v>0</v>
      </c>
    </row>
    <row r="21" spans="1:8" x14ac:dyDescent="0.3">
      <c r="A21" t="s">
        <v>128</v>
      </c>
    </row>
    <row r="22" spans="1:8" x14ac:dyDescent="0.3">
      <c r="A22" t="s">
        <v>127</v>
      </c>
      <c r="B22" t="s">
        <v>372</v>
      </c>
    </row>
    <row r="23" spans="1:8" x14ac:dyDescent="0.3">
      <c r="A23" t="s">
        <v>214</v>
      </c>
      <c r="B23" s="3" t="s">
        <v>371</v>
      </c>
      <c r="C23">
        <f>AVERAGE(C3:C19)</f>
        <v>1037.375</v>
      </c>
      <c r="E23">
        <f>AVERAGE(E3:E19)</f>
        <v>3.125</v>
      </c>
      <c r="F23">
        <f>AVERAGE(F3:F19)</f>
        <v>3.5</v>
      </c>
      <c r="G23">
        <f>AVERAGE(G3:G19)</f>
        <v>3.4375</v>
      </c>
      <c r="H23">
        <f>AVERAGE(H3:H19)</f>
        <v>1.0875000000000001</v>
      </c>
    </row>
  </sheetData>
  <sortState xmlns:xlrd2="http://schemas.microsoft.com/office/spreadsheetml/2017/richdata2" ref="A2:H19">
    <sortCondition ref="A3:A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A7886-E878-4E7C-AA02-DA6F94E9FC2E}">
  <dimension ref="A1:J19"/>
  <sheetViews>
    <sheetView workbookViewId="0">
      <selection activeCell="H13" sqref="H13"/>
    </sheetView>
  </sheetViews>
  <sheetFormatPr defaultRowHeight="14.4" x14ac:dyDescent="0.3"/>
  <cols>
    <col min="1" max="1" width="16.21875" bestFit="1" customWidth="1"/>
    <col min="3" max="3" width="12.88671875" bestFit="1" customWidth="1"/>
  </cols>
  <sheetData>
    <row r="1" spans="1:10" x14ac:dyDescent="0.3">
      <c r="A1" s="1" t="s">
        <v>215</v>
      </c>
      <c r="B1" s="1"/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 x14ac:dyDescent="0.3">
      <c r="A2" t="s">
        <v>217</v>
      </c>
      <c r="C2">
        <v>42</v>
      </c>
      <c r="D2" s="2" t="s">
        <v>14</v>
      </c>
      <c r="E2">
        <v>1</v>
      </c>
      <c r="F2">
        <v>1</v>
      </c>
      <c r="G2">
        <v>1.4</v>
      </c>
      <c r="H2">
        <v>0.8</v>
      </c>
    </row>
    <row r="3" spans="1:10" x14ac:dyDescent="0.3">
      <c r="A3" t="s">
        <v>218</v>
      </c>
      <c r="C3">
        <v>144</v>
      </c>
      <c r="D3" s="2" t="s">
        <v>53</v>
      </c>
      <c r="E3">
        <v>2</v>
      </c>
      <c r="F3">
        <v>2</v>
      </c>
      <c r="G3">
        <v>2.6</v>
      </c>
      <c r="H3">
        <v>1.2</v>
      </c>
      <c r="J3" t="s">
        <v>373</v>
      </c>
    </row>
    <row r="4" spans="1:10" x14ac:dyDescent="0.3">
      <c r="A4" t="s">
        <v>375</v>
      </c>
      <c r="C4" t="s">
        <v>16</v>
      </c>
      <c r="D4" s="2" t="s">
        <v>16</v>
      </c>
      <c r="E4" t="s">
        <v>16</v>
      </c>
      <c r="F4" t="s">
        <v>16</v>
      </c>
      <c r="G4" t="s">
        <v>16</v>
      </c>
      <c r="H4" t="s">
        <v>16</v>
      </c>
    </row>
    <row r="5" spans="1:10" x14ac:dyDescent="0.3">
      <c r="A5" t="s">
        <v>374</v>
      </c>
      <c r="C5" t="s">
        <v>16</v>
      </c>
      <c r="D5" s="2" t="s">
        <v>16</v>
      </c>
      <c r="E5" t="s">
        <v>16</v>
      </c>
      <c r="F5" t="s">
        <v>16</v>
      </c>
      <c r="G5" t="s">
        <v>16</v>
      </c>
      <c r="H5" t="s">
        <v>16</v>
      </c>
    </row>
    <row r="6" spans="1:10" x14ac:dyDescent="0.3">
      <c r="A6" t="s">
        <v>208</v>
      </c>
      <c r="C6">
        <v>3</v>
      </c>
      <c r="D6" s="2" t="s">
        <v>24</v>
      </c>
      <c r="E6">
        <v>2</v>
      </c>
      <c r="F6">
        <v>2</v>
      </c>
      <c r="G6">
        <v>1.7</v>
      </c>
      <c r="H6">
        <v>0.5</v>
      </c>
    </row>
    <row r="7" spans="1:10" x14ac:dyDescent="0.3">
      <c r="A7" t="s">
        <v>219</v>
      </c>
      <c r="C7">
        <v>1</v>
      </c>
      <c r="D7">
        <v>4</v>
      </c>
      <c r="E7">
        <v>4</v>
      </c>
      <c r="F7">
        <v>4</v>
      </c>
      <c r="G7">
        <v>4</v>
      </c>
      <c r="H7">
        <v>0</v>
      </c>
    </row>
    <row r="8" spans="1:10" x14ac:dyDescent="0.3">
      <c r="A8" t="s">
        <v>376</v>
      </c>
      <c r="C8" t="s">
        <v>16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</row>
    <row r="9" spans="1:10" x14ac:dyDescent="0.3">
      <c r="A9" t="s">
        <v>220</v>
      </c>
      <c r="C9" t="s">
        <v>16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</row>
    <row r="10" spans="1:10" x14ac:dyDescent="0.3">
      <c r="A10" t="s">
        <v>377</v>
      </c>
      <c r="C10" t="s">
        <v>16</v>
      </c>
      <c r="D10" t="s">
        <v>16</v>
      </c>
      <c r="E10" t="s">
        <v>16</v>
      </c>
      <c r="F10" t="s">
        <v>16</v>
      </c>
      <c r="G10" t="s">
        <v>16</v>
      </c>
      <c r="H10" t="s">
        <v>16</v>
      </c>
    </row>
    <row r="11" spans="1:10" x14ac:dyDescent="0.3">
      <c r="A11" t="s">
        <v>221</v>
      </c>
      <c r="C11" t="s">
        <v>16</v>
      </c>
      <c r="D11" t="s">
        <v>16</v>
      </c>
      <c r="E11" t="s">
        <v>16</v>
      </c>
      <c r="F11" t="s">
        <v>16</v>
      </c>
      <c r="G11" t="s">
        <v>16</v>
      </c>
      <c r="H11" t="s">
        <v>16</v>
      </c>
    </row>
    <row r="12" spans="1:10" x14ac:dyDescent="0.3">
      <c r="A12" t="s">
        <v>222</v>
      </c>
      <c r="C12">
        <v>57</v>
      </c>
      <c r="D12" s="2" t="s">
        <v>88</v>
      </c>
      <c r="E12">
        <v>1</v>
      </c>
      <c r="F12">
        <v>2</v>
      </c>
      <c r="G12">
        <v>1.9</v>
      </c>
      <c r="H12">
        <v>1.2</v>
      </c>
    </row>
    <row r="13" spans="1:10" x14ac:dyDescent="0.3">
      <c r="A13" t="s">
        <v>223</v>
      </c>
      <c r="C13">
        <v>8735</v>
      </c>
      <c r="D13" s="2" t="s">
        <v>207</v>
      </c>
      <c r="E13">
        <v>7</v>
      </c>
      <c r="F13">
        <v>6</v>
      </c>
      <c r="G13">
        <v>5.0999999999999996</v>
      </c>
      <c r="H13">
        <v>2.7</v>
      </c>
    </row>
    <row r="14" spans="1:10" x14ac:dyDescent="0.3">
      <c r="D14" s="2"/>
    </row>
    <row r="15" spans="1:10" x14ac:dyDescent="0.3">
      <c r="D15" s="2"/>
    </row>
    <row r="17" spans="1:8" x14ac:dyDescent="0.3">
      <c r="A17" t="s">
        <v>128</v>
      </c>
    </row>
    <row r="18" spans="1:8" x14ac:dyDescent="0.3">
      <c r="A18" t="s">
        <v>127</v>
      </c>
      <c r="B18" t="s">
        <v>379</v>
      </c>
    </row>
    <row r="19" spans="1:8" x14ac:dyDescent="0.3">
      <c r="A19" t="s">
        <v>224</v>
      </c>
      <c r="B19" s="3" t="s">
        <v>378</v>
      </c>
      <c r="C19">
        <f>AVERAGE(C2:C15)</f>
        <v>1497</v>
      </c>
      <c r="E19">
        <f>AVERAGE(E2:E15)</f>
        <v>2.8333333333333335</v>
      </c>
      <c r="F19">
        <f>AVERAGE(F2:F15)</f>
        <v>2.8333333333333335</v>
      </c>
      <c r="G19">
        <f>AVERAGE(G2:G15)</f>
        <v>2.7833333333333332</v>
      </c>
      <c r="H19">
        <f>AVERAGE(H2:H15)</f>
        <v>1.0666666666666667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AA33-AF2B-4A11-94F0-2B635F50F7A6}">
  <dimension ref="A1:H6"/>
  <sheetViews>
    <sheetView workbookViewId="0">
      <selection activeCell="H16" sqref="H16"/>
    </sheetView>
  </sheetViews>
  <sheetFormatPr defaultRowHeight="14.4" x14ac:dyDescent="0.3"/>
  <cols>
    <col min="1" max="1" width="30.5546875" bestFit="1" customWidth="1"/>
    <col min="3" max="3" width="12.88671875" bestFit="1" customWidth="1"/>
  </cols>
  <sheetData>
    <row r="1" spans="1:8" x14ac:dyDescent="0.3">
      <c r="A1" s="1" t="s">
        <v>225</v>
      </c>
      <c r="B1" s="1"/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t="s">
        <v>226</v>
      </c>
      <c r="C2">
        <v>15486</v>
      </c>
      <c r="D2" s="2" t="s">
        <v>207</v>
      </c>
      <c r="E2">
        <v>7</v>
      </c>
      <c r="F2">
        <v>5</v>
      </c>
      <c r="G2">
        <v>5</v>
      </c>
      <c r="H2">
        <v>2.9</v>
      </c>
    </row>
    <row r="4" spans="1:8" x14ac:dyDescent="0.3">
      <c r="A4" t="s">
        <v>128</v>
      </c>
    </row>
    <row r="5" spans="1:8" x14ac:dyDescent="0.3">
      <c r="A5" t="s">
        <v>127</v>
      </c>
      <c r="B5" t="s">
        <v>382</v>
      </c>
    </row>
    <row r="6" spans="1:8" x14ac:dyDescent="0.3">
      <c r="A6" t="s">
        <v>380</v>
      </c>
      <c r="B6" s="3" t="s">
        <v>381</v>
      </c>
      <c r="C6">
        <f>AVERAGE(C2:C2)</f>
        <v>15486</v>
      </c>
      <c r="E6">
        <f>AVERAGE(E2:E2)</f>
        <v>7</v>
      </c>
      <c r="F6">
        <f>AVERAGE(F2:F2)</f>
        <v>5</v>
      </c>
      <c r="G6">
        <f>AVERAGE(G2:G2)</f>
        <v>5</v>
      </c>
      <c r="H6">
        <f>AVERAGE(H2:H2)</f>
        <v>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Genus</vt:lpstr>
      <vt:lpstr>Family</vt:lpstr>
      <vt:lpstr>Order</vt:lpstr>
      <vt:lpstr>Class</vt:lpstr>
      <vt:lpstr>Pylum</vt:lpstr>
      <vt:lpstr>Kingdom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LaBrie</dc:creator>
  <cp:lastModifiedBy>Richard LaBrie</cp:lastModifiedBy>
  <dcterms:created xsi:type="dcterms:W3CDTF">2020-02-25T19:20:06Z</dcterms:created>
  <dcterms:modified xsi:type="dcterms:W3CDTF">2020-06-15T19:55:03Z</dcterms:modified>
</cp:coreProperties>
</file>