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2- Exposure to pesticides\6- Analise_dados_alterados\2.1- Ministry_of_Health + article - Quimio\"/>
    </mc:Choice>
  </mc:AlternateContent>
  <xr:revisionPtr revIDLastSave="0" documentId="13_ncr:1_{D5485303-2054-451D-8703-5CC0892029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H5" i="1"/>
  <c r="H4" i="1"/>
  <c r="H2" i="1"/>
  <c r="H3" i="1"/>
</calcChain>
</file>

<file path=xl/sharedStrings.xml><?xml version="1.0" encoding="utf-8"?>
<sst xmlns="http://schemas.openxmlformats.org/spreadsheetml/2006/main" count="24" uniqueCount="20">
  <si>
    <t>Accuracy</t>
  </si>
  <si>
    <t>Precision</t>
  </si>
  <si>
    <t>Recall</t>
  </si>
  <si>
    <t>F1-score</t>
  </si>
  <si>
    <t>LR</t>
  </si>
  <si>
    <t>82.9% (74.65% - 90.14%)</t>
  </si>
  <si>
    <t>84.15% (75.74% - 91.15%)</t>
  </si>
  <si>
    <t>82.8% (74.19% - 90.2%)</t>
  </si>
  <si>
    <t>RF</t>
  </si>
  <si>
    <t>86.86% (77.46% - 94.37%)</t>
  </si>
  <si>
    <t>88.13% (77.68% - 94.37%)</t>
  </si>
  <si>
    <t>86.78% (76.89% - 94.37%)</t>
  </si>
  <si>
    <t>SVM</t>
  </si>
  <si>
    <t>83.66% (69.01% - 94.37%)</t>
  </si>
  <si>
    <t>84.96% (69.01% - 94.54%)</t>
  </si>
  <si>
    <t>83.55% (69.01% - 94.38%)</t>
  </si>
  <si>
    <t>GBOOST</t>
  </si>
  <si>
    <t>86.23% (69.01% - 94.37%)</t>
  </si>
  <si>
    <t>86.75% (75.04% - 94.49%)</t>
  </si>
  <si>
    <t>86.2% (69.27% - 94.35%)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</si>
</sst>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CC\Documents\Curso%20Python\Repositorio\extratifica-risco\script\7%20-%20Classe_modelos\2-%20Exposure%20to%20pesticides\2.1-%20Ministry_of_Health%20+%20article%20-%20Quimio\C&#243;pia%20de%20tabela_metricas_EXPtabela_MSArt.xlsx" TargetMode="External"/><Relationship Id="rId1" Type="http://schemas.openxmlformats.org/officeDocument/2006/relationships/externalLinkPath" Target="/Users/ICC/Documents/Curso%20Python/Repositorio/extratifica-risco/script/7%20-%20Classe_modelos/2-%20Exposure%20to%20pesticides/2.1-%20Ministry_of_Health%20+%20article%20-%20Quimio/C&#243;pia%20de%20tabela_metricas_EXPtabela_MS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G4">
            <v>68.277499999999989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A2" workbookViewId="0">
      <selection activeCell="A2" sqref="A2:E5"/>
    </sheetView>
  </sheetViews>
  <sheetFormatPr defaultRowHeight="15" x14ac:dyDescent="0.25"/>
  <cols>
    <col min="2" max="4" width="23.28515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25">
      <c r="A2" s="2" t="s">
        <v>4</v>
      </c>
      <c r="B2" s="3" t="s">
        <v>5</v>
      </c>
      <c r="C2" s="3" t="s">
        <v>6</v>
      </c>
      <c r="D2" s="3" t="s">
        <v>5</v>
      </c>
      <c r="E2" s="3" t="s">
        <v>7</v>
      </c>
      <c r="H2">
        <f>AVERAGE(82.9,84.15,82.9,82.8)</f>
        <v>83.1875</v>
      </c>
    </row>
    <row r="3" spans="1:11" x14ac:dyDescent="0.25">
      <c r="A3" s="4" t="s">
        <v>8</v>
      </c>
      <c r="B3" s="5" t="s">
        <v>9</v>
      </c>
      <c r="C3" s="5" t="s">
        <v>10</v>
      </c>
      <c r="D3" s="5" t="s">
        <v>9</v>
      </c>
      <c r="E3" s="5" t="s">
        <v>11</v>
      </c>
      <c r="H3">
        <f>AVERAGE(86.86,88.13,86.86,86.78)</f>
        <v>87.157499999999999</v>
      </c>
    </row>
    <row r="4" spans="1:11" x14ac:dyDescent="0.25">
      <c r="A4" s="4" t="s">
        <v>12</v>
      </c>
      <c r="B4" s="5" t="s">
        <v>13</v>
      </c>
      <c r="C4" s="5" t="s">
        <v>14</v>
      </c>
      <c r="D4" s="5" t="s">
        <v>13</v>
      </c>
      <c r="E4" s="5" t="s">
        <v>15</v>
      </c>
      <c r="H4">
        <f>AVERAGE(83.66,84.96,83.66,83.55)</f>
        <v>83.957499999999996</v>
      </c>
    </row>
    <row r="5" spans="1:11" x14ac:dyDescent="0.25">
      <c r="A5" s="4" t="s">
        <v>16</v>
      </c>
      <c r="B5" s="5" t="s">
        <v>17</v>
      </c>
      <c r="C5" s="5" t="s">
        <v>18</v>
      </c>
      <c r="D5" s="5" t="s">
        <v>17</v>
      </c>
      <c r="E5" s="5" t="s">
        <v>19</v>
      </c>
      <c r="H5">
        <f>AVERAGE(86.23,86.75,86.23,86.2)</f>
        <v>86.352500000000006</v>
      </c>
    </row>
    <row r="7" spans="1:11" x14ac:dyDescent="0.25">
      <c r="K7">
        <f>H4-[1]Sheet1!$G$4</f>
        <v>15.680000000000007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2024-04-21T16:33:15Z</dcterms:created>
  <dcterms:modified xsi:type="dcterms:W3CDTF">2025-01-20T14:53:49Z</dcterms:modified>
</cp:coreProperties>
</file>