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relics\relics\dev\"/>
    </mc:Choice>
  </mc:AlternateContent>
  <xr:revisionPtr revIDLastSave="0" documentId="8_{02D4FC11-C505-4C7A-A376-60CD2396448D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<sst xmlns="http://schemas.openxmlformats.org/spreadsheetml/2006/main" count="19" uniqueCount="18">
  <si>
    <t>Reference</t>
  </si>
  <si>
    <t>https://db.ecoinvent.org/reports/10_Metals_v2.1.pdf?area=463ee7e58cbf8</t>
  </si>
  <si>
    <t>Module name in Ecoinvent</t>
  </si>
  <si>
    <t>Remarks</t>
  </si>
  <si>
    <t>Mean value</t>
  </si>
  <si>
    <t>Bauxite = 47.9 % in crude ore, Al2O3= 53 % in bauxite, Al = 52.9 % in Al2O3--&gt; 0.281 kg Al = 1 kg Bauxite = 2.09 kg crude ore</t>
  </si>
  <si>
    <t>Aluminium, 24% in bauxite, 11% in crude ore, in ground</t>
  </si>
  <si>
    <t>Comment</t>
  </si>
  <si>
    <t>Stibnite</t>
  </si>
  <si>
    <t>self calculation</t>
  </si>
  <si>
    <t>The predominant ore mineral of Antimony is its sulphide, stibnite (Sb 2 S 3 )</t>
  </si>
  <si>
    <t>Borax</t>
  </si>
  <si>
    <t>Na₂[B₄O₅(OH)₄]·8H₂O</t>
  </si>
  <si>
    <t>Cadmium, 0.30% in sulfide, Cd 0.18%, Pb, Zn, Ag, In</t>
  </si>
  <si>
    <t>Indium, 0.005% in sulfide, In 0.003%, Pb, Zn, Ag, Cd</t>
  </si>
  <si>
    <t>Silver, 0.007% in sulfide, Ag 0.004%, Pb, Zn, Cd, In</t>
  </si>
  <si>
    <t>Zinc, 9.0% in sulfide, Zn 5.3%, Pb, Ag, Cd, In</t>
  </si>
  <si>
    <t>Lead, 5.0% in sulfide, Pb 3.0%, Zn, Ag, Cd,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</si>
</sst>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0</xdr:row>
      <xdr:rowOff>171448</xdr:rowOff>
    </xdr:from>
    <xdr:ext cx="8658225" cy="38481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2881ED-05C7-06E0-5103-81B70D960103}"/>
            </a:ext>
          </a:extLst>
        </xdr:cNvPr>
        <xdr:cNvSpPr txBox="1"/>
      </xdr:nvSpPr>
      <xdr:spPr>
        <a:xfrm>
          <a:off x="12906375" y="171448"/>
          <a:ext cx="8658225" cy="3848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CH" sz="1600" b="0" i="1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From: </a:t>
          </a:r>
          <a:r>
            <a:rPr lang="de-CH" sz="16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Life Cycle Inventories of Metals and Methodological Aspects of Inventorying Material Resources in ecoinvent. </a:t>
          </a:r>
          <a:r>
            <a:rPr lang="de-CH" sz="1600" b="1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Hans-Jörg Althaus* and Mischa Classen</a:t>
          </a:r>
          <a:endParaRPr lang="de-CH" sz="1600" b="0" i="1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de-CH" sz="16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de-CH" sz="16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The depletion of a joint sulphidic copper and molybdenum ore, for example, is inventoried as extraction of 'Copper, 0.99% in sulfide, Cu 0.36% and Mo 8.2E-3% in crude ore, in ground' and 'Molybdenum, 0.022% in sulphide, Mo 8.2E-3% and Cu 0.22% in crude ore, in</a:t>
          </a:r>
        </a:p>
        <a:p>
          <a:r>
            <a:rPr lang="de-CH" sz="16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ground' . </a:t>
          </a:r>
        </a:p>
        <a:p>
          <a:endParaRPr lang="de-CH" sz="16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de-CH" sz="16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The concentration of copper in the sulphide is 0.99%. Since there are minerals not containing copper in the crude ore, the copper concentration in the crude ore is only 0.36%. The elementary flow, however, relates only to the first mentioned metal. Thus, the extraction of 1 kg 'Copper, … in ground' stands for the extraction of 1 kg copper contained in 277.8 kg of crude ore. The yield of the mining and beneficiation process is 84% and the extraction of the copper resource is completely allocated to the copper concentrate produced.</a:t>
          </a:r>
        </a:p>
        <a:p>
          <a:endParaRPr lang="de-CH" sz="11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de-C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21" sqref="B21"/>
    </sheetView>
  </sheetViews>
  <sheetFormatPr defaultRowHeight="15" x14ac:dyDescent="0.25"/>
  <cols>
    <col min="1" max="1" width="51.140625" bestFit="1" customWidth="1"/>
    <col min="2" max="2" width="110" bestFit="1" customWidth="1"/>
    <col min="3" max="3" width="11.42578125" bestFit="1" customWidth="1"/>
  </cols>
  <sheetData>
    <row r="1" spans="1:4" x14ac:dyDescent="0.25">
      <c r="A1" s="2" t="s">
        <v>0</v>
      </c>
      <c r="B1" s="2" t="s">
        <v>1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7</v>
      </c>
    </row>
    <row r="4" spans="1:4" x14ac:dyDescent="0.25">
      <c r="A4" t="s">
        <v>6</v>
      </c>
      <c r="B4" t="s">
        <v>5</v>
      </c>
      <c r="C4" s="3">
        <v>0.11</v>
      </c>
    </row>
    <row r="5" spans="1:4" x14ac:dyDescent="0.25">
      <c r="A5" t="s">
        <v>8</v>
      </c>
      <c r="B5" t="s">
        <v>10</v>
      </c>
      <c r="C5" s="3">
        <f>2*121.76/(2*121.76+3*32.065)</f>
        <v>0.71683617149669576</v>
      </c>
      <c r="D5" t="s">
        <v>9</v>
      </c>
    </row>
    <row r="6" spans="1:4" x14ac:dyDescent="0.25">
      <c r="A6" t="s">
        <v>11</v>
      </c>
      <c r="B6" t="s">
        <v>12</v>
      </c>
      <c r="C6" s="3">
        <f>10.811*4/381.37</f>
        <v>0.11339119490258803</v>
      </c>
      <c r="D6" t="s">
        <v>9</v>
      </c>
    </row>
    <row r="7" spans="1:4" x14ac:dyDescent="0.25">
      <c r="A7" t="s">
        <v>13</v>
      </c>
      <c r="C7" s="3">
        <v>1.8E-3</v>
      </c>
    </row>
    <row r="8" spans="1:4" x14ac:dyDescent="0.25">
      <c r="A8" t="s">
        <v>14</v>
      </c>
      <c r="C8" s="3"/>
    </row>
    <row r="9" spans="1:4" x14ac:dyDescent="0.25">
      <c r="A9" t="s">
        <v>15</v>
      </c>
      <c r="C9" s="3"/>
    </row>
    <row r="10" spans="1:4" x14ac:dyDescent="0.25">
      <c r="A10" t="s">
        <v>16</v>
      </c>
      <c r="C10" s="3"/>
    </row>
    <row r="11" spans="1:4" x14ac:dyDescent="0.25">
      <c r="A11" t="s">
        <v>17</v>
      </c>
      <c r="C11" s="3"/>
    </row>
    <row r="12" spans="1:4" x14ac:dyDescent="0.25">
      <c r="C12" s="3"/>
    </row>
    <row r="13" spans="1:4" x14ac:dyDescent="0.25">
      <c r="C13" s="3"/>
    </row>
    <row r="21" spans="2:2" x14ac:dyDescent="0.25">
      <c r="B21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2015-06-05T18:19:34Z</dcterms:created>
  <dcterms:modified xsi:type="dcterms:W3CDTF">2024-02-29T14:31:59Z</dcterms:modified>
</cp:coreProperties>
</file>