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windisch/windisch/data/"/>
    </mc:Choice>
  </mc:AlternateContent>
  <xr:revisionPtr revIDLastSave="0" documentId="13_ncr:1_{BEF7C247-53B1-6341-B13E-14D099B09B72}" xr6:coauthVersionLast="47" xr6:coauthVersionMax="47" xr10:uidLastSave="{00000000-0000-0000-0000-000000000000}"/>
  <bookViews>
    <workbookView xWindow="0" yWindow="760" windowWidth="28420" windowHeight="18000" xr2:uid="{00000000-000D-0000-FFFF-FFFF00000000}"/>
  </bookViews>
  <sheets>
    <sheet name="Sheet2" sheetId="2" r:id="rId1"/>
  </sheets>
  <definedNames>
    <definedName name="_xlnm._FilterDatabase" localSheetId="0" hidden="1">Sheet2!$A$2:$Y$43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AA9" i="2"/>
  <c r="Y9" i="2"/>
  <c r="X9" i="2"/>
  <c r="V9" i="2"/>
  <c r="U9" i="2"/>
  <c r="S9" i="2"/>
  <c r="R9" i="2"/>
  <c r="P9" i="2"/>
  <c r="O9" i="2"/>
  <c r="M9" i="2"/>
  <c r="L9" i="2"/>
  <c r="Z12" i="2"/>
  <c r="W12" i="2"/>
  <c r="T12" i="2"/>
  <c r="V12" i="2" s="1"/>
  <c r="Q12" i="2"/>
  <c r="R12" i="2" s="1"/>
  <c r="N12" i="2"/>
  <c r="K12" i="2"/>
  <c r="L12" i="2" s="1"/>
  <c r="AB42" i="2"/>
  <c r="AA42" i="2"/>
  <c r="AB41" i="2"/>
  <c r="AA41" i="2"/>
  <c r="Y42" i="2"/>
  <c r="X42" i="2"/>
  <c r="Y41" i="2"/>
  <c r="X41" i="2"/>
  <c r="V42" i="2"/>
  <c r="U42" i="2"/>
  <c r="V41" i="2"/>
  <c r="U41" i="2"/>
  <c r="S42" i="2"/>
  <c r="R42" i="2"/>
  <c r="S41" i="2"/>
  <c r="R41" i="2"/>
  <c r="P42" i="2"/>
  <c r="O42" i="2"/>
  <c r="P41" i="2"/>
  <c r="O41" i="2"/>
  <c r="M42" i="2"/>
  <c r="L42" i="2"/>
  <c r="M41" i="2"/>
  <c r="L41" i="2"/>
  <c r="AB40" i="2"/>
  <c r="AA40" i="2"/>
  <c r="Y40" i="2"/>
  <c r="X40" i="2"/>
  <c r="V40" i="2"/>
  <c r="U40" i="2"/>
  <c r="S40" i="2"/>
  <c r="R40" i="2"/>
  <c r="P40" i="2"/>
  <c r="O40" i="2"/>
  <c r="L40" i="2"/>
  <c r="M40" i="2"/>
  <c r="V39" i="2"/>
  <c r="U39" i="2"/>
  <c r="V38" i="2"/>
  <c r="U38" i="2"/>
  <c r="V37" i="2"/>
  <c r="U37" i="2"/>
  <c r="V36" i="2"/>
  <c r="U36" i="2"/>
  <c r="V35" i="2"/>
  <c r="U35" i="2"/>
  <c r="V30" i="2"/>
  <c r="U30" i="2"/>
  <c r="T29" i="2"/>
  <c r="V29" i="2" s="1"/>
  <c r="V28" i="2"/>
  <c r="U28" i="2"/>
  <c r="V27" i="2"/>
  <c r="U27" i="2"/>
  <c r="V13" i="2"/>
  <c r="U13" i="2"/>
  <c r="V11" i="2"/>
  <c r="U11" i="2"/>
  <c r="V10" i="2"/>
  <c r="U10" i="2"/>
  <c r="AB39" i="2"/>
  <c r="AA39" i="2"/>
  <c r="Y39" i="2"/>
  <c r="X39" i="2"/>
  <c r="S39" i="2"/>
  <c r="R39" i="2"/>
  <c r="P39" i="2"/>
  <c r="O39" i="2"/>
  <c r="M39" i="2"/>
  <c r="L39" i="2"/>
  <c r="AB38" i="2"/>
  <c r="AA38" i="2"/>
  <c r="Y38" i="2"/>
  <c r="X38" i="2"/>
  <c r="S38" i="2"/>
  <c r="R38" i="2"/>
  <c r="P38" i="2"/>
  <c r="O38" i="2"/>
  <c r="L38" i="2"/>
  <c r="M38" i="2"/>
  <c r="AB37" i="2"/>
  <c r="AA37" i="2"/>
  <c r="Y37" i="2"/>
  <c r="X37" i="2"/>
  <c r="S37" i="2"/>
  <c r="R37" i="2"/>
  <c r="P37" i="2"/>
  <c r="O37" i="2"/>
  <c r="M37" i="2"/>
  <c r="L37" i="2"/>
  <c r="AB36" i="2"/>
  <c r="AA36" i="2"/>
  <c r="Y36" i="2"/>
  <c r="X36" i="2"/>
  <c r="S36" i="2"/>
  <c r="R36" i="2"/>
  <c r="P36" i="2"/>
  <c r="O36" i="2"/>
  <c r="M36" i="2"/>
  <c r="L36" i="2"/>
  <c r="AB35" i="2"/>
  <c r="AA35" i="2"/>
  <c r="Y35" i="2"/>
  <c r="X35" i="2"/>
  <c r="S35" i="2"/>
  <c r="R35" i="2"/>
  <c r="P35" i="2"/>
  <c r="O35" i="2"/>
  <c r="M35" i="2"/>
  <c r="L35" i="2"/>
  <c r="Z29" i="2"/>
  <c r="AB29" i="2" s="1"/>
  <c r="W29" i="2"/>
  <c r="X29" i="2" s="1"/>
  <c r="Q29" i="2"/>
  <c r="S29" i="2" s="1"/>
  <c r="N29" i="2"/>
  <c r="P29" i="2" s="1"/>
  <c r="K29" i="2"/>
  <c r="M29" i="2" s="1"/>
  <c r="AB30" i="2"/>
  <c r="AA30" i="2"/>
  <c r="Y30" i="2"/>
  <c r="X30" i="2"/>
  <c r="S30" i="2"/>
  <c r="R30" i="2"/>
  <c r="P30" i="2"/>
  <c r="O30" i="2"/>
  <c r="M30" i="2"/>
  <c r="L30" i="2"/>
  <c r="AB28" i="2"/>
  <c r="AA28" i="2"/>
  <c r="Y28" i="2"/>
  <c r="X28" i="2"/>
  <c r="S28" i="2"/>
  <c r="R28" i="2"/>
  <c r="P28" i="2"/>
  <c r="O28" i="2"/>
  <c r="M28" i="2"/>
  <c r="L28" i="2"/>
  <c r="AB27" i="2"/>
  <c r="AA27" i="2"/>
  <c r="Y27" i="2"/>
  <c r="X27" i="2"/>
  <c r="S27" i="2"/>
  <c r="R27" i="2"/>
  <c r="P27" i="2"/>
  <c r="O27" i="2"/>
  <c r="L27" i="2"/>
  <c r="M27" i="2"/>
  <c r="AB13" i="2"/>
  <c r="AA13" i="2"/>
  <c r="Y13" i="2"/>
  <c r="X13" i="2"/>
  <c r="S13" i="2"/>
  <c r="R13" i="2"/>
  <c r="P13" i="2"/>
  <c r="O13" i="2"/>
  <c r="M13" i="2"/>
  <c r="L13" i="2"/>
  <c r="AB12" i="2"/>
  <c r="AA12" i="2"/>
  <c r="Y12" i="2"/>
  <c r="X12" i="2"/>
  <c r="P12" i="2"/>
  <c r="O12" i="2"/>
  <c r="M12" i="2"/>
  <c r="AB11" i="2"/>
  <c r="AA11" i="2"/>
  <c r="Y11" i="2"/>
  <c r="X11" i="2"/>
  <c r="S11" i="2"/>
  <c r="R11" i="2"/>
  <c r="P11" i="2"/>
  <c r="O11" i="2"/>
  <c r="M11" i="2"/>
  <c r="L11" i="2"/>
  <c r="AB10" i="2"/>
  <c r="AA10" i="2"/>
  <c r="Y10" i="2"/>
  <c r="X10" i="2"/>
  <c r="S10" i="2"/>
  <c r="R10" i="2"/>
  <c r="P10" i="2"/>
  <c r="O10" i="2"/>
  <c r="M10" i="2"/>
  <c r="L10" i="2"/>
  <c r="S12" i="2" l="1"/>
  <c r="U12" i="2"/>
  <c r="R29" i="2"/>
  <c r="Y29" i="2"/>
  <c r="O29" i="2"/>
  <c r="AA29" i="2"/>
  <c r="U29" i="2"/>
  <c r="L29" i="2"/>
</calcChain>
</file>

<file path=xl/sharedStrings.xml><?xml version="1.0" encoding="utf-8"?>
<sst xmlns="http://schemas.openxmlformats.org/spreadsheetml/2006/main" count="384" uniqueCount="71">
  <si>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</si>
  <si>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</si>
  <si>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</si>
  <si>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</si>
  <si>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</si>
  <si>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</si>
  <si>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</si>
  <si>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</si>
  <si>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</si>
  <si>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</si>
  <si>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</si>
  <si>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</si>
  <si>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</si>
  <si>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</si>
  <si>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</si>
  <si>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</si>
  <si>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</si>
  <si>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</si>
  <si>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</si>
  <si>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</si>
  <si>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</si>
  <si>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</si>
  <si>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</si>
  <si>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</si>
  <si>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</si>
  <si>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</si>
  <si>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</si>
  <si>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</si>
  <si>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</si>
  <si>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</si>
  <si>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</si>
  <si>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</si>
  <si>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</si>
  <si>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</si>
  <si>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</si>
  <si>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</si>
  <si>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</si>
  <si>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</si>
  <si>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</si>
  <si>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</si>
  <si>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</si>
  <si>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</si>
  <si>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</si>
  <si>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</si>
  <si>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</si>
  <si>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</si>
  <si>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</si>
  <si>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</si>
  <si>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</si>
  <si>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</si>
  <si>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</si>
  <si>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</si>
  <si>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</si>
  <si>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</si>
  <si>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</si>
  <si>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</si>
  <si>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</si>
  <si>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sea depth</t>
  </si>
  <si>
    <t>meter</t>
  </si>
  <si>
    <t>distance to transformer</t>
  </si>
  <si>
    <t>distance to coastline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</si>
  <si>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</si>
  <si>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</si>
  <si>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</si>
  <si>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</si>
  <si>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</si>
  <si>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</si>
  <si>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</si>
  <si>
    <t>bool</t>
  </si>
  <si>
    <t>Switch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</si>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</sst>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workbookViewId="0">
      <selection activeCell="C44" sqref="C44"/>
    </sheetView>
  </sheetViews>
  <sheetFormatPr baseColWidth="10" defaultColWidth="8.6640625" defaultRowHeight="15" x14ac:dyDescent="0.2"/>
  <cols>
    <col min="1" max="1" width="11.6640625" style="1" bestFit="1" customWidth="1"/>
    <col min="2" max="2" width="10.1640625" style="1" bestFit="1" customWidth="1"/>
    <col min="3" max="3" width="7.5" style="1" bestFit="1" customWidth="1"/>
    <col min="4" max="4" width="34.33203125" style="1" customWidth="1"/>
    <col min="5" max="5" width="6.1640625" style="1" bestFit="1" customWidth="1"/>
    <col min="6" max="6" width="10.5" style="1" bestFit="1" customWidth="1"/>
    <col min="7" max="7" width="9.6640625" style="1" bestFit="1" customWidth="1"/>
    <col min="8" max="8" width="20.33203125" style="1" customWidth="1"/>
    <col min="9" max="9" width="26.33203125" style="1" customWidth="1"/>
    <col min="10" max="10" width="20.83203125" style="1" bestFit="1" customWidth="1"/>
    <col min="11" max="11" width="9.33203125" style="1" bestFit="1" customWidth="1"/>
    <col min="12" max="12" width="8.33203125" style="1" bestFit="1" customWidth="1"/>
    <col min="13" max="13" width="8.83203125" style="1" bestFit="1" customWidth="1"/>
    <col min="14" max="14" width="9.33203125" style="1" bestFit="1" customWidth="1"/>
    <col min="15" max="15" width="8.33203125" style="1" bestFit="1" customWidth="1"/>
    <col min="16" max="16" width="8.83203125" style="1" bestFit="1" customWidth="1"/>
    <col min="17" max="17" width="9.33203125" style="1" bestFit="1" customWidth="1"/>
    <col min="18" max="18" width="8.33203125" style="1" bestFit="1" customWidth="1"/>
    <col min="19" max="19" width="8.83203125" style="1" bestFit="1" customWidth="1"/>
    <col min="20" max="22" width="8.83203125" style="1" customWidth="1"/>
    <col min="23" max="23" width="9.33203125" style="1" bestFit="1" customWidth="1"/>
    <col min="24" max="24" width="8.33203125" style="1" bestFit="1" customWidth="1"/>
    <col min="25" max="25" width="8.83203125" style="1" bestFit="1" customWidth="1"/>
    <col min="26" max="28" width="4.83203125" style="1" bestFit="1" customWidth="1"/>
    <col min="29" max="16384" width="8.6640625" style="1"/>
  </cols>
  <sheetData>
    <row r="1" spans="1:28" x14ac:dyDescent="0.2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>
        <v>2000</v>
      </c>
      <c r="L1" s="3">
        <v>2000</v>
      </c>
      <c r="M1" s="3">
        <v>2000</v>
      </c>
      <c r="N1" s="3">
        <v>2010</v>
      </c>
      <c r="O1" s="3">
        <v>2010</v>
      </c>
      <c r="P1" s="3">
        <v>2010</v>
      </c>
      <c r="Q1" s="3">
        <v>2020</v>
      </c>
      <c r="R1" s="3">
        <v>2020</v>
      </c>
      <c r="S1" s="3">
        <v>2020</v>
      </c>
      <c r="T1" s="3">
        <v>2030</v>
      </c>
      <c r="U1" s="3">
        <v>2030</v>
      </c>
      <c r="V1" s="3">
        <v>2030</v>
      </c>
      <c r="W1" s="3">
        <v>2040</v>
      </c>
      <c r="X1" s="3">
        <v>2040</v>
      </c>
      <c r="Y1" s="3">
        <v>2040</v>
      </c>
      <c r="Z1" s="3">
        <v>2050</v>
      </c>
      <c r="AA1" s="3">
        <v>2050</v>
      </c>
      <c r="AB1" s="3">
        <v>2050</v>
      </c>
    </row>
    <row r="2" spans="1:2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x14ac:dyDescent="0.2">
      <c r="A3" s="1" t="s">
        <v>15</v>
      </c>
      <c r="B3" s="1" t="s">
        <v>19</v>
      </c>
      <c r="C3" s="1">
        <v>100</v>
      </c>
      <c r="D3" s="1" t="s">
        <v>70</v>
      </c>
      <c r="E3" s="1" t="s">
        <v>16</v>
      </c>
      <c r="F3" s="1" t="s">
        <v>17</v>
      </c>
      <c r="G3" s="1" t="s">
        <v>18</v>
      </c>
      <c r="J3" s="1" t="s">
        <v>10</v>
      </c>
      <c r="K3" s="1">
        <v>100</v>
      </c>
      <c r="L3" s="4"/>
      <c r="M3" s="4"/>
      <c r="N3" s="1">
        <v>100</v>
      </c>
      <c r="O3" s="4"/>
      <c r="P3" s="4"/>
      <c r="Q3" s="1">
        <v>100</v>
      </c>
      <c r="R3" s="4"/>
      <c r="S3" s="4"/>
      <c r="T3" s="1">
        <v>100</v>
      </c>
      <c r="U3" s="4"/>
      <c r="V3" s="4"/>
      <c r="W3" s="1">
        <v>100</v>
      </c>
      <c r="X3" s="4"/>
      <c r="Y3" s="4"/>
      <c r="Z3" s="1">
        <v>100</v>
      </c>
    </row>
    <row r="4" spans="1:28" x14ac:dyDescent="0.2">
      <c r="A4" s="1" t="s">
        <v>15</v>
      </c>
      <c r="B4" s="1" t="s">
        <v>19</v>
      </c>
      <c r="C4" s="1">
        <v>500</v>
      </c>
      <c r="D4" s="1" t="s">
        <v>70</v>
      </c>
      <c r="E4" s="1" t="s">
        <v>16</v>
      </c>
      <c r="F4" s="1" t="s">
        <v>17</v>
      </c>
      <c r="G4" s="1" t="s">
        <v>18</v>
      </c>
      <c r="J4" s="1" t="s">
        <v>10</v>
      </c>
      <c r="K4" s="1">
        <v>500</v>
      </c>
      <c r="L4" s="4"/>
      <c r="M4" s="4"/>
      <c r="N4" s="1">
        <v>500</v>
      </c>
      <c r="O4" s="4"/>
      <c r="P4" s="4"/>
      <c r="Q4" s="1">
        <v>500</v>
      </c>
      <c r="R4" s="4"/>
      <c r="S4" s="4"/>
      <c r="T4" s="1">
        <v>500</v>
      </c>
      <c r="U4" s="4"/>
      <c r="V4" s="4"/>
      <c r="W4" s="1">
        <v>500</v>
      </c>
      <c r="X4" s="4"/>
      <c r="Y4" s="4"/>
      <c r="Z4" s="1">
        <v>500</v>
      </c>
    </row>
    <row r="5" spans="1:28" x14ac:dyDescent="0.2">
      <c r="A5" s="1" t="s">
        <v>15</v>
      </c>
      <c r="B5" s="1" t="s">
        <v>19</v>
      </c>
      <c r="C5" s="1">
        <v>1000</v>
      </c>
      <c r="D5" s="1" t="s">
        <v>70</v>
      </c>
      <c r="E5" s="1" t="s">
        <v>16</v>
      </c>
      <c r="F5" s="1" t="s">
        <v>17</v>
      </c>
      <c r="G5" s="1" t="s">
        <v>18</v>
      </c>
      <c r="J5" s="1" t="s">
        <v>10</v>
      </c>
      <c r="K5" s="1">
        <v>1000</v>
      </c>
      <c r="L5" s="4"/>
      <c r="M5" s="4"/>
      <c r="N5" s="1">
        <v>1000</v>
      </c>
      <c r="O5" s="4"/>
      <c r="P5" s="4"/>
      <c r="Q5" s="1">
        <v>1000</v>
      </c>
      <c r="R5" s="4"/>
      <c r="S5" s="4"/>
      <c r="T5" s="1">
        <v>1000</v>
      </c>
      <c r="U5" s="4"/>
      <c r="V5" s="4"/>
      <c r="W5" s="1">
        <v>1000</v>
      </c>
      <c r="X5" s="4"/>
      <c r="Y5" s="4"/>
      <c r="Z5" s="1">
        <v>1000</v>
      </c>
    </row>
    <row r="6" spans="1:28" x14ac:dyDescent="0.2">
      <c r="A6" s="1" t="s">
        <v>15</v>
      </c>
      <c r="B6" s="1" t="s">
        <v>19</v>
      </c>
      <c r="C6" s="1">
        <v>3000</v>
      </c>
      <c r="D6" s="1" t="s">
        <v>70</v>
      </c>
      <c r="E6" s="1" t="s">
        <v>16</v>
      </c>
      <c r="F6" s="1" t="s">
        <v>17</v>
      </c>
      <c r="G6" s="1" t="s">
        <v>18</v>
      </c>
      <c r="J6" s="1" t="s">
        <v>10</v>
      </c>
      <c r="K6" s="1">
        <v>3000</v>
      </c>
      <c r="L6" s="4"/>
      <c r="M6" s="4"/>
      <c r="N6" s="1">
        <v>3000</v>
      </c>
      <c r="O6" s="4"/>
      <c r="P6" s="4"/>
      <c r="Q6" s="1">
        <v>3000</v>
      </c>
      <c r="R6" s="4"/>
      <c r="S6" s="4"/>
      <c r="T6" s="1">
        <v>3000</v>
      </c>
      <c r="U6" s="4"/>
      <c r="V6" s="4"/>
      <c r="W6" s="1">
        <v>3000</v>
      </c>
      <c r="X6" s="4"/>
      <c r="Y6" s="4"/>
      <c r="Z6" s="1">
        <v>3000</v>
      </c>
    </row>
    <row r="7" spans="1:28" x14ac:dyDescent="0.2">
      <c r="A7" s="1" t="s">
        <v>15</v>
      </c>
      <c r="B7" s="1" t="s">
        <v>19</v>
      </c>
      <c r="C7" s="1">
        <v>8000</v>
      </c>
      <c r="D7" s="1" t="s">
        <v>70</v>
      </c>
      <c r="E7" s="1" t="s">
        <v>16</v>
      </c>
      <c r="F7" s="1" t="s">
        <v>17</v>
      </c>
      <c r="G7" s="1" t="s">
        <v>18</v>
      </c>
      <c r="J7" s="1" t="s">
        <v>10</v>
      </c>
      <c r="K7" s="1">
        <v>8000</v>
      </c>
      <c r="L7" s="4"/>
      <c r="M7" s="4"/>
      <c r="N7" s="1">
        <v>8000</v>
      </c>
      <c r="O7" s="4"/>
      <c r="P7" s="4"/>
      <c r="Q7" s="1">
        <v>8000</v>
      </c>
      <c r="R7" s="4"/>
      <c r="S7" s="4"/>
      <c r="T7" s="1">
        <v>8000</v>
      </c>
      <c r="U7" s="4"/>
      <c r="V7" s="4"/>
      <c r="W7" s="1">
        <v>8000</v>
      </c>
      <c r="X7" s="4"/>
      <c r="Y7" s="4"/>
      <c r="Z7" s="1">
        <v>8000</v>
      </c>
    </row>
    <row r="8" spans="1:28" x14ac:dyDescent="0.2">
      <c r="A8" s="1" t="s">
        <v>21</v>
      </c>
      <c r="B8" s="1" t="s">
        <v>19</v>
      </c>
      <c r="C8" s="1" t="s">
        <v>19</v>
      </c>
      <c r="D8" s="1" t="s">
        <v>22</v>
      </c>
      <c r="E8" s="1" t="s">
        <v>3</v>
      </c>
      <c r="F8" s="1" t="s">
        <v>23</v>
      </c>
      <c r="G8" s="1" t="s">
        <v>18</v>
      </c>
      <c r="J8" s="1" t="s">
        <v>56</v>
      </c>
      <c r="K8" s="1">
        <v>30</v>
      </c>
      <c r="L8" s="1">
        <v>25</v>
      </c>
      <c r="M8" s="1">
        <v>35</v>
      </c>
      <c r="N8" s="1">
        <v>30</v>
      </c>
      <c r="O8" s="1">
        <v>25</v>
      </c>
      <c r="P8" s="1">
        <v>35</v>
      </c>
      <c r="Q8" s="1">
        <v>30</v>
      </c>
      <c r="R8" s="1">
        <v>25</v>
      </c>
      <c r="S8" s="1">
        <v>35</v>
      </c>
      <c r="T8" s="1">
        <v>30</v>
      </c>
      <c r="U8" s="1">
        <v>25</v>
      </c>
      <c r="V8" s="1">
        <v>35</v>
      </c>
      <c r="W8" s="1">
        <v>30</v>
      </c>
      <c r="X8" s="1">
        <v>25</v>
      </c>
      <c r="Y8" s="1">
        <v>35</v>
      </c>
      <c r="Z8" s="1">
        <v>30</v>
      </c>
      <c r="AA8" s="1">
        <v>25</v>
      </c>
      <c r="AB8" s="1">
        <v>35</v>
      </c>
    </row>
    <row r="9" spans="1:28" x14ac:dyDescent="0.2">
      <c r="A9" s="1" t="s">
        <v>66</v>
      </c>
      <c r="B9" s="1" t="s">
        <v>19</v>
      </c>
      <c r="C9" s="1" t="s">
        <v>19</v>
      </c>
      <c r="D9" s="1" t="s">
        <v>67</v>
      </c>
      <c r="E9" s="1" t="s">
        <v>9</v>
      </c>
      <c r="F9" s="1" t="s">
        <v>23</v>
      </c>
      <c r="G9" s="1" t="s">
        <v>18</v>
      </c>
      <c r="H9" s="5" t="s">
        <v>65</v>
      </c>
      <c r="J9" s="1" t="s">
        <v>56</v>
      </c>
      <c r="K9" s="1">
        <v>600</v>
      </c>
      <c r="L9" s="1">
        <f>K9*0.8</f>
        <v>480</v>
      </c>
      <c r="M9" s="1">
        <f>K9*1.2</f>
        <v>720</v>
      </c>
      <c r="N9" s="1">
        <v>600</v>
      </c>
      <c r="O9" s="1">
        <f>N9*0.8</f>
        <v>480</v>
      </c>
      <c r="P9" s="1">
        <f>N9*1.2</f>
        <v>720</v>
      </c>
      <c r="Q9" s="1">
        <v>600</v>
      </c>
      <c r="R9" s="1">
        <f>Q9*0.8</f>
        <v>480</v>
      </c>
      <c r="S9" s="1">
        <f>Q9*1.2</f>
        <v>720</v>
      </c>
      <c r="T9" s="1">
        <v>600</v>
      </c>
      <c r="U9" s="1">
        <f>T9*0.8</f>
        <v>480</v>
      </c>
      <c r="V9" s="1">
        <f>T9*1.2</f>
        <v>720</v>
      </c>
      <c r="W9" s="1">
        <v>600</v>
      </c>
      <c r="X9" s="1">
        <f>W9*0.8</f>
        <v>480</v>
      </c>
      <c r="Y9" s="1">
        <f>W9*1.2</f>
        <v>720</v>
      </c>
      <c r="Z9" s="1">
        <v>600</v>
      </c>
      <c r="AA9" s="1">
        <f>Z9*0.8</f>
        <v>480</v>
      </c>
      <c r="AB9" s="1">
        <f>Z9*1.2</f>
        <v>720</v>
      </c>
    </row>
    <row r="10" spans="1:28" x14ac:dyDescent="0.2">
      <c r="A10" s="1" t="s">
        <v>24</v>
      </c>
      <c r="B10" s="1" t="s">
        <v>19</v>
      </c>
      <c r="C10" s="1" t="s">
        <v>19</v>
      </c>
      <c r="D10" s="1" t="s">
        <v>25</v>
      </c>
      <c r="E10" s="1" t="s">
        <v>9</v>
      </c>
      <c r="F10" s="1" t="s">
        <v>23</v>
      </c>
      <c r="G10" s="1" t="s">
        <v>18</v>
      </c>
      <c r="H10" s="5" t="s">
        <v>65</v>
      </c>
      <c r="J10" s="1" t="s">
        <v>56</v>
      </c>
      <c r="K10" s="1">
        <v>1025</v>
      </c>
      <c r="L10" s="1">
        <f>K10*0.8</f>
        <v>820</v>
      </c>
      <c r="M10" s="1">
        <f>K10*1.2</f>
        <v>1230</v>
      </c>
      <c r="N10" s="1">
        <v>1025</v>
      </c>
      <c r="O10" s="1">
        <f>N10*0.8</f>
        <v>820</v>
      </c>
      <c r="P10" s="1">
        <f>N10*1.2</f>
        <v>1230</v>
      </c>
      <c r="Q10" s="1">
        <v>1025</v>
      </c>
      <c r="R10" s="1">
        <f>Q10*0.8</f>
        <v>820</v>
      </c>
      <c r="S10" s="1">
        <f>Q10*1.2</f>
        <v>1230</v>
      </c>
      <c r="T10" s="1">
        <v>1025</v>
      </c>
      <c r="U10" s="1">
        <f>T10*0.8</f>
        <v>820</v>
      </c>
      <c r="V10" s="1">
        <f>T10*1.2</f>
        <v>1230</v>
      </c>
      <c r="W10" s="1">
        <v>1025</v>
      </c>
      <c r="X10" s="1">
        <f>W10*0.8</f>
        <v>820</v>
      </c>
      <c r="Y10" s="1">
        <f>W10*1.2</f>
        <v>1230</v>
      </c>
      <c r="Z10" s="1">
        <v>1025</v>
      </c>
      <c r="AA10" s="1">
        <f>Z10*0.8</f>
        <v>820</v>
      </c>
      <c r="AB10" s="1">
        <f>Z10*1.2</f>
        <v>1230</v>
      </c>
    </row>
    <row r="11" spans="1:28" x14ac:dyDescent="0.2">
      <c r="A11" s="1" t="s">
        <v>24</v>
      </c>
      <c r="B11" s="1" t="s">
        <v>19</v>
      </c>
      <c r="C11" s="1" t="s">
        <v>19</v>
      </c>
      <c r="D11" s="1" t="s">
        <v>26</v>
      </c>
      <c r="E11" s="1" t="s">
        <v>9</v>
      </c>
      <c r="F11" s="1" t="s">
        <v>23</v>
      </c>
      <c r="G11" s="1" t="s">
        <v>18</v>
      </c>
      <c r="H11" s="5" t="s">
        <v>65</v>
      </c>
      <c r="J11" s="1" t="s">
        <v>56</v>
      </c>
      <c r="K11" s="1">
        <v>600</v>
      </c>
      <c r="L11" s="1">
        <f>K11*0.8</f>
        <v>480</v>
      </c>
      <c r="M11" s="1">
        <f>K11*1.2</f>
        <v>720</v>
      </c>
      <c r="N11" s="1">
        <v>600</v>
      </c>
      <c r="O11" s="1">
        <f>N11*0.8</f>
        <v>480</v>
      </c>
      <c r="P11" s="1">
        <f>N11*1.2</f>
        <v>720</v>
      </c>
      <c r="Q11" s="1">
        <v>600</v>
      </c>
      <c r="R11" s="1">
        <f>Q11*0.8</f>
        <v>480</v>
      </c>
      <c r="S11" s="1">
        <f>Q11*1.2</f>
        <v>720</v>
      </c>
      <c r="T11" s="1">
        <v>600</v>
      </c>
      <c r="U11" s="1">
        <f>T11*0.8</f>
        <v>480</v>
      </c>
      <c r="V11" s="1">
        <f>T11*1.2</f>
        <v>720</v>
      </c>
      <c r="W11" s="1">
        <v>600</v>
      </c>
      <c r="X11" s="1">
        <f>W11*0.8</f>
        <v>480</v>
      </c>
      <c r="Y11" s="1">
        <f>W11*1.2</f>
        <v>720</v>
      </c>
      <c r="Z11" s="1">
        <v>600</v>
      </c>
      <c r="AA11" s="1">
        <f>Z11*0.8</f>
        <v>480</v>
      </c>
      <c r="AB11" s="1">
        <f>Z11*1.2</f>
        <v>720</v>
      </c>
    </row>
    <row r="12" spans="1:28" x14ac:dyDescent="0.2">
      <c r="A12" s="1" t="s">
        <v>24</v>
      </c>
      <c r="B12" s="1" t="s">
        <v>19</v>
      </c>
      <c r="C12" s="1" t="s">
        <v>19</v>
      </c>
      <c r="D12" s="1" t="s">
        <v>27</v>
      </c>
      <c r="E12" s="1" t="s">
        <v>9</v>
      </c>
      <c r="F12" s="1" t="s">
        <v>23</v>
      </c>
      <c r="G12" s="1" t="s">
        <v>18</v>
      </c>
      <c r="H12" s="5" t="s">
        <v>65</v>
      </c>
      <c r="J12" s="1" t="s">
        <v>56</v>
      </c>
      <c r="K12" s="1">
        <f>1100+8050</f>
        <v>9150</v>
      </c>
      <c r="L12" s="1">
        <f>K12*0.8</f>
        <v>7320</v>
      </c>
      <c r="M12" s="1">
        <f>K12*1.2</f>
        <v>10980</v>
      </c>
      <c r="N12" s="1">
        <f>1100+8050</f>
        <v>9150</v>
      </c>
      <c r="O12" s="1">
        <f>N12*0.8</f>
        <v>7320</v>
      </c>
      <c r="P12" s="1">
        <f>N12*1.2</f>
        <v>10980</v>
      </c>
      <c r="Q12" s="1">
        <f>1100+8050</f>
        <v>9150</v>
      </c>
      <c r="R12" s="1">
        <f>Q12*0.8</f>
        <v>7320</v>
      </c>
      <c r="S12" s="1">
        <f>Q12*1.2</f>
        <v>10980</v>
      </c>
      <c r="T12" s="1">
        <f>1100+8050</f>
        <v>9150</v>
      </c>
      <c r="U12" s="1">
        <f>T12*0.8</f>
        <v>7320</v>
      </c>
      <c r="V12" s="1">
        <f>T12*1.2</f>
        <v>10980</v>
      </c>
      <c r="W12" s="1">
        <f>1100+8050</f>
        <v>9150</v>
      </c>
      <c r="X12" s="1">
        <f>W12*0.8</f>
        <v>7320</v>
      </c>
      <c r="Y12" s="1">
        <f>W12*1.2</f>
        <v>10980</v>
      </c>
      <c r="Z12" s="1">
        <f>1100+8050</f>
        <v>9150</v>
      </c>
      <c r="AA12" s="1">
        <f>Z12*0.8</f>
        <v>7320</v>
      </c>
      <c r="AB12" s="1">
        <f>Z12*1.2</f>
        <v>10980</v>
      </c>
    </row>
    <row r="13" spans="1:28" x14ac:dyDescent="0.2">
      <c r="A13" s="1" t="s">
        <v>24</v>
      </c>
      <c r="B13" s="1" t="s">
        <v>19</v>
      </c>
      <c r="C13" s="1" t="s">
        <v>19</v>
      </c>
      <c r="D13" s="1" t="s">
        <v>30</v>
      </c>
      <c r="E13" s="1" t="s">
        <v>9</v>
      </c>
      <c r="F13" s="1" t="s">
        <v>23</v>
      </c>
      <c r="G13" s="1" t="s">
        <v>18</v>
      </c>
      <c r="H13" s="5" t="s">
        <v>65</v>
      </c>
      <c r="J13" s="1" t="s">
        <v>56</v>
      </c>
      <c r="K13" s="1">
        <v>50</v>
      </c>
      <c r="L13" s="1">
        <f t="shared" ref="L13:L30" si="0">K13*0.8</f>
        <v>40</v>
      </c>
      <c r="M13" s="1">
        <f t="shared" ref="M13" si="1">K13*1.2</f>
        <v>60</v>
      </c>
      <c r="N13" s="1">
        <v>50</v>
      </c>
      <c r="O13" s="1">
        <f t="shared" ref="O13:O30" si="2">N13*0.8</f>
        <v>40</v>
      </c>
      <c r="P13" s="1">
        <f t="shared" ref="P13" si="3">N13*1.2</f>
        <v>60</v>
      </c>
      <c r="Q13" s="1">
        <v>50</v>
      </c>
      <c r="R13" s="1">
        <f t="shared" ref="R13:R30" si="4">Q13*0.8</f>
        <v>40</v>
      </c>
      <c r="S13" s="1">
        <f t="shared" ref="S13" si="5">Q13*1.2</f>
        <v>60</v>
      </c>
      <c r="T13" s="1">
        <v>50</v>
      </c>
      <c r="U13" s="1">
        <f t="shared" ref="U13:U30" si="6">T13*0.8</f>
        <v>40</v>
      </c>
      <c r="V13" s="1">
        <f t="shared" ref="V13:V30" si="7">T13*1.2</f>
        <v>60</v>
      </c>
      <c r="W13" s="1">
        <v>50</v>
      </c>
      <c r="X13" s="1">
        <f t="shared" ref="X13:X30" si="8">W13*0.8</f>
        <v>40</v>
      </c>
      <c r="Y13" s="1">
        <f t="shared" ref="Y13" si="9">W13*1.2</f>
        <v>60</v>
      </c>
      <c r="Z13" s="1">
        <v>50</v>
      </c>
      <c r="AA13" s="1">
        <f t="shared" ref="AA13:AA30" si="10">Z13*0.8</f>
        <v>40</v>
      </c>
      <c r="AB13" s="1">
        <f t="shared" ref="AB13" si="11">Z13*1.2</f>
        <v>60</v>
      </c>
    </row>
    <row r="14" spans="1:28" x14ac:dyDescent="0.2">
      <c r="A14" s="1" t="s">
        <v>24</v>
      </c>
      <c r="B14" s="1" t="s">
        <v>19</v>
      </c>
      <c r="C14" s="1" t="s">
        <v>19</v>
      </c>
      <c r="D14" s="1" t="s">
        <v>61</v>
      </c>
      <c r="E14" s="1" t="s">
        <v>29</v>
      </c>
      <c r="F14" s="1" t="s">
        <v>23</v>
      </c>
      <c r="G14" s="1" t="s">
        <v>18</v>
      </c>
      <c r="H14" s="5"/>
      <c r="I14" s="1" t="s">
        <v>33</v>
      </c>
      <c r="J14" s="1" t="s">
        <v>10</v>
      </c>
      <c r="K14" s="1">
        <v>0</v>
      </c>
      <c r="N14" s="1">
        <v>0</v>
      </c>
      <c r="Q14" s="1">
        <v>0</v>
      </c>
      <c r="T14" s="1">
        <v>0</v>
      </c>
      <c r="W14" s="1">
        <v>0</v>
      </c>
      <c r="Z14" s="1">
        <v>0</v>
      </c>
    </row>
    <row r="15" spans="1:28" x14ac:dyDescent="0.2">
      <c r="A15" s="1" t="s">
        <v>24</v>
      </c>
      <c r="B15" s="1" t="s">
        <v>19</v>
      </c>
      <c r="C15" s="1" t="s">
        <v>19</v>
      </c>
      <c r="D15" s="1" t="s">
        <v>31</v>
      </c>
      <c r="E15" s="1" t="s">
        <v>29</v>
      </c>
      <c r="F15" s="1" t="s">
        <v>23</v>
      </c>
      <c r="G15" s="1" t="s">
        <v>18</v>
      </c>
      <c r="H15" s="5"/>
      <c r="I15" s="1" t="s">
        <v>33</v>
      </c>
      <c r="J15" s="1" t="s">
        <v>10</v>
      </c>
      <c r="K15" s="1">
        <v>0</v>
      </c>
      <c r="N15" s="1">
        <v>0</v>
      </c>
      <c r="Q15" s="1">
        <v>0</v>
      </c>
      <c r="T15" s="1">
        <v>0</v>
      </c>
      <c r="W15" s="1">
        <v>0</v>
      </c>
      <c r="Z15" s="1">
        <v>0</v>
      </c>
    </row>
    <row r="16" spans="1:28" x14ac:dyDescent="0.2">
      <c r="A16" s="1" t="s">
        <v>24</v>
      </c>
      <c r="B16" s="1" t="s">
        <v>19</v>
      </c>
      <c r="C16" s="1" t="s">
        <v>19</v>
      </c>
      <c r="D16" s="1" t="s">
        <v>61</v>
      </c>
      <c r="E16" s="1" t="s">
        <v>29</v>
      </c>
      <c r="F16" s="1" t="s">
        <v>23</v>
      </c>
      <c r="G16" s="1" t="s">
        <v>18</v>
      </c>
      <c r="H16" s="5"/>
      <c r="I16" s="1" t="s">
        <v>33</v>
      </c>
      <c r="J16" s="1" t="s">
        <v>10</v>
      </c>
      <c r="K16" s="1">
        <v>1</v>
      </c>
      <c r="N16" s="1">
        <v>1</v>
      </c>
      <c r="Q16" s="1">
        <v>1</v>
      </c>
      <c r="T16" s="1">
        <v>1</v>
      </c>
      <c r="W16" s="1">
        <v>1</v>
      </c>
      <c r="Z16" s="1">
        <v>1</v>
      </c>
    </row>
    <row r="17" spans="1:28" x14ac:dyDescent="0.2">
      <c r="A17" s="1" t="s">
        <v>24</v>
      </c>
      <c r="B17" s="1" t="s">
        <v>19</v>
      </c>
      <c r="C17" s="1" t="s">
        <v>19</v>
      </c>
      <c r="D17" s="1" t="s">
        <v>32</v>
      </c>
      <c r="E17" s="1" t="s">
        <v>29</v>
      </c>
      <c r="F17" s="1" t="s">
        <v>23</v>
      </c>
      <c r="G17" s="1" t="s">
        <v>18</v>
      </c>
      <c r="H17" s="5"/>
      <c r="I17" s="1" t="s">
        <v>33</v>
      </c>
      <c r="J17" s="1" t="s">
        <v>10</v>
      </c>
      <c r="K17" s="1">
        <v>1</v>
      </c>
      <c r="N17" s="1">
        <v>1</v>
      </c>
      <c r="Q17" s="1">
        <v>1</v>
      </c>
      <c r="T17" s="1">
        <v>1</v>
      </c>
      <c r="W17" s="1">
        <v>1</v>
      </c>
      <c r="Z17" s="1">
        <v>1</v>
      </c>
    </row>
    <row r="18" spans="1:28" x14ac:dyDescent="0.2">
      <c r="A18" s="1" t="s">
        <v>24</v>
      </c>
      <c r="B18" s="1" t="s">
        <v>19</v>
      </c>
      <c r="C18" s="1" t="s">
        <v>19</v>
      </c>
      <c r="D18" s="1" t="s">
        <v>34</v>
      </c>
      <c r="E18" s="1" t="s">
        <v>29</v>
      </c>
      <c r="F18" s="1" t="s">
        <v>23</v>
      </c>
      <c r="G18" s="1" t="s">
        <v>18</v>
      </c>
      <c r="H18" s="5"/>
      <c r="I18" s="1" t="s">
        <v>33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8" x14ac:dyDescent="0.2">
      <c r="A19" s="1" t="s">
        <v>24</v>
      </c>
      <c r="B19" s="1" t="s">
        <v>19</v>
      </c>
      <c r="C19" s="1" t="s">
        <v>19</v>
      </c>
      <c r="D19" s="1" t="s">
        <v>62</v>
      </c>
      <c r="E19" s="1" t="s">
        <v>29</v>
      </c>
      <c r="F19" s="1" t="s">
        <v>23</v>
      </c>
      <c r="G19" s="1" t="s">
        <v>18</v>
      </c>
      <c r="H19" s="5"/>
      <c r="I19" s="1" t="s">
        <v>33</v>
      </c>
      <c r="J19" s="1" t="s">
        <v>10</v>
      </c>
      <c r="K19" s="1">
        <v>1</v>
      </c>
      <c r="N19" s="1">
        <v>1</v>
      </c>
      <c r="Q19" s="1">
        <v>1</v>
      </c>
      <c r="T19" s="1">
        <v>1</v>
      </c>
      <c r="W19" s="1">
        <v>1</v>
      </c>
      <c r="Z19" s="1">
        <v>1</v>
      </c>
    </row>
    <row r="20" spans="1:28" x14ac:dyDescent="0.2">
      <c r="A20" s="1" t="s">
        <v>24</v>
      </c>
      <c r="B20" s="1" t="s">
        <v>19</v>
      </c>
      <c r="C20" s="1" t="s">
        <v>19</v>
      </c>
      <c r="D20" s="1" t="s">
        <v>35</v>
      </c>
      <c r="E20" s="1" t="s">
        <v>29</v>
      </c>
      <c r="F20" s="1" t="s">
        <v>23</v>
      </c>
      <c r="G20" s="1" t="s">
        <v>18</v>
      </c>
      <c r="H20" s="5"/>
      <c r="I20" s="1" t="s">
        <v>33</v>
      </c>
      <c r="J20" s="1" t="s">
        <v>10</v>
      </c>
      <c r="K20" s="1">
        <v>1</v>
      </c>
      <c r="N20" s="1">
        <v>1</v>
      </c>
      <c r="Q20" s="1">
        <v>1</v>
      </c>
      <c r="T20" s="1">
        <v>1</v>
      </c>
      <c r="W20" s="1">
        <v>1</v>
      </c>
      <c r="Z20" s="1">
        <v>1</v>
      </c>
    </row>
    <row r="21" spans="1:28" x14ac:dyDescent="0.2">
      <c r="A21" s="1" t="s">
        <v>24</v>
      </c>
      <c r="B21" s="1" t="s">
        <v>19</v>
      </c>
      <c r="C21" s="1" t="s">
        <v>19</v>
      </c>
      <c r="D21" s="1" t="s">
        <v>36</v>
      </c>
      <c r="E21" s="1" t="s">
        <v>29</v>
      </c>
      <c r="F21" s="1" t="s">
        <v>23</v>
      </c>
      <c r="G21" s="1" t="s">
        <v>18</v>
      </c>
      <c r="H21" s="5"/>
      <c r="I21" s="1" t="s">
        <v>33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8" x14ac:dyDescent="0.2">
      <c r="A22" s="1" t="s">
        <v>24</v>
      </c>
      <c r="B22" s="1" t="s">
        <v>19</v>
      </c>
      <c r="C22" s="1" t="s">
        <v>19</v>
      </c>
      <c r="D22" s="1" t="s">
        <v>63</v>
      </c>
      <c r="E22" s="1" t="s">
        <v>29</v>
      </c>
      <c r="F22" s="1" t="s">
        <v>23</v>
      </c>
      <c r="G22" s="1" t="s">
        <v>18</v>
      </c>
      <c r="H22" s="5"/>
      <c r="I22" s="1" t="s">
        <v>33</v>
      </c>
      <c r="J22" s="1" t="s">
        <v>10</v>
      </c>
      <c r="K22" s="1">
        <v>1</v>
      </c>
      <c r="N22" s="1">
        <v>1</v>
      </c>
      <c r="Q22" s="1">
        <v>1</v>
      </c>
      <c r="T22" s="1">
        <v>1</v>
      </c>
      <c r="W22" s="1">
        <v>1</v>
      </c>
      <c r="Z22" s="1">
        <v>1</v>
      </c>
    </row>
    <row r="23" spans="1:28" x14ac:dyDescent="0.2">
      <c r="A23" s="1" t="s">
        <v>24</v>
      </c>
      <c r="B23" s="1" t="s">
        <v>19</v>
      </c>
      <c r="C23" s="1" t="s">
        <v>19</v>
      </c>
      <c r="D23" s="1" t="s">
        <v>37</v>
      </c>
      <c r="E23" s="1" t="s">
        <v>29</v>
      </c>
      <c r="F23" s="1" t="s">
        <v>23</v>
      </c>
      <c r="G23" s="1" t="s">
        <v>18</v>
      </c>
      <c r="H23" s="5"/>
      <c r="I23" s="1" t="s">
        <v>33</v>
      </c>
      <c r="J23" s="1" t="s">
        <v>10</v>
      </c>
      <c r="K23" s="1">
        <v>1</v>
      </c>
      <c r="N23" s="1">
        <v>1</v>
      </c>
      <c r="Q23" s="1">
        <v>1</v>
      </c>
      <c r="T23" s="1">
        <v>1</v>
      </c>
      <c r="W23" s="1">
        <v>1</v>
      </c>
      <c r="Z23" s="1">
        <v>1</v>
      </c>
    </row>
    <row r="24" spans="1:28" x14ac:dyDescent="0.2">
      <c r="A24" s="1" t="s">
        <v>24</v>
      </c>
      <c r="B24" s="1" t="s">
        <v>19</v>
      </c>
      <c r="C24" s="1" t="s">
        <v>19</v>
      </c>
      <c r="D24" s="1" t="s">
        <v>64</v>
      </c>
      <c r="E24" s="1" t="s">
        <v>29</v>
      </c>
      <c r="F24" s="1" t="s">
        <v>23</v>
      </c>
      <c r="G24" s="1" t="s">
        <v>18</v>
      </c>
      <c r="H24" s="5"/>
      <c r="I24" s="1" t="s">
        <v>33</v>
      </c>
      <c r="J24" s="1" t="s">
        <v>10</v>
      </c>
      <c r="K24" s="1">
        <v>1</v>
      </c>
      <c r="N24" s="1">
        <v>1</v>
      </c>
      <c r="Q24" s="1">
        <v>1</v>
      </c>
      <c r="T24" s="1">
        <v>1</v>
      </c>
      <c r="W24" s="1">
        <v>1</v>
      </c>
      <c r="Z24" s="1">
        <v>1</v>
      </c>
    </row>
    <row r="25" spans="1:28" x14ac:dyDescent="0.2">
      <c r="A25" s="1" t="s">
        <v>24</v>
      </c>
      <c r="B25" s="1" t="s">
        <v>19</v>
      </c>
      <c r="C25" s="1" t="s">
        <v>19</v>
      </c>
      <c r="D25" s="1" t="s">
        <v>38</v>
      </c>
      <c r="E25" s="1" t="s">
        <v>29</v>
      </c>
      <c r="F25" s="1" t="s">
        <v>23</v>
      </c>
      <c r="G25" s="1" t="s">
        <v>18</v>
      </c>
      <c r="H25" s="5"/>
      <c r="I25" s="1" t="s">
        <v>33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8" x14ac:dyDescent="0.2">
      <c r="A26" s="1" t="s">
        <v>24</v>
      </c>
      <c r="B26" s="1" t="s">
        <v>19</v>
      </c>
      <c r="C26" s="1" t="s">
        <v>19</v>
      </c>
      <c r="D26" s="1" t="s">
        <v>39</v>
      </c>
      <c r="E26" s="1" t="s">
        <v>29</v>
      </c>
      <c r="F26" s="1" t="s">
        <v>23</v>
      </c>
      <c r="G26" s="1" t="s">
        <v>18</v>
      </c>
      <c r="H26" s="5"/>
      <c r="I26" s="1" t="s">
        <v>33</v>
      </c>
      <c r="J26" s="1" t="s">
        <v>10</v>
      </c>
      <c r="K26" s="1">
        <v>0</v>
      </c>
      <c r="N26" s="1">
        <v>0</v>
      </c>
      <c r="Q26" s="1">
        <v>0</v>
      </c>
      <c r="T26" s="1">
        <v>0</v>
      </c>
      <c r="W26" s="1">
        <v>0</v>
      </c>
      <c r="Z26" s="1">
        <v>0</v>
      </c>
    </row>
    <row r="27" spans="1:28" x14ac:dyDescent="0.2">
      <c r="A27" s="1" t="s">
        <v>40</v>
      </c>
      <c r="B27" s="1" t="s">
        <v>28</v>
      </c>
      <c r="C27" s="1" t="s">
        <v>19</v>
      </c>
      <c r="D27" s="1" t="s">
        <v>41</v>
      </c>
      <c r="E27" s="1" t="s">
        <v>9</v>
      </c>
      <c r="F27" s="1" t="s">
        <v>23</v>
      </c>
      <c r="G27" s="1" t="s">
        <v>18</v>
      </c>
      <c r="I27" s="1" t="s">
        <v>43</v>
      </c>
      <c r="J27" s="1" t="s">
        <v>56</v>
      </c>
      <c r="K27" s="1">
        <v>50</v>
      </c>
      <c r="L27" s="1">
        <f t="shared" si="0"/>
        <v>40</v>
      </c>
      <c r="M27" s="1">
        <f t="shared" ref="M27" si="12">K27*1.2</f>
        <v>60</v>
      </c>
      <c r="N27" s="1">
        <v>50</v>
      </c>
      <c r="O27" s="1">
        <f t="shared" si="2"/>
        <v>40</v>
      </c>
      <c r="P27" s="1">
        <f t="shared" ref="P27" si="13">N27*1.2</f>
        <v>60</v>
      </c>
      <c r="Q27" s="1">
        <v>50</v>
      </c>
      <c r="R27" s="1">
        <f t="shared" si="4"/>
        <v>40</v>
      </c>
      <c r="S27" s="1">
        <f t="shared" ref="S27" si="14">Q27*1.2</f>
        <v>60</v>
      </c>
      <c r="T27" s="1">
        <v>50</v>
      </c>
      <c r="U27" s="1">
        <f t="shared" si="6"/>
        <v>40</v>
      </c>
      <c r="V27" s="1">
        <f t="shared" si="7"/>
        <v>60</v>
      </c>
      <c r="W27" s="1">
        <v>50</v>
      </c>
      <c r="X27" s="1">
        <f t="shared" si="8"/>
        <v>40</v>
      </c>
      <c r="Y27" s="1">
        <f t="shared" ref="Y27" si="15">W27*1.2</f>
        <v>60</v>
      </c>
      <c r="Z27" s="1">
        <v>50</v>
      </c>
      <c r="AA27" s="1">
        <f t="shared" si="10"/>
        <v>40</v>
      </c>
      <c r="AB27" s="1">
        <f t="shared" ref="AB27" si="16">Z27*1.2</f>
        <v>60</v>
      </c>
    </row>
    <row r="28" spans="1:28" x14ac:dyDescent="0.2">
      <c r="A28" s="1" t="s">
        <v>40</v>
      </c>
      <c r="B28" s="1" t="s">
        <v>20</v>
      </c>
      <c r="C28" s="1" t="s">
        <v>19</v>
      </c>
      <c r="D28" s="1" t="s">
        <v>41</v>
      </c>
      <c r="E28" s="1" t="s">
        <v>9</v>
      </c>
      <c r="F28" s="1" t="s">
        <v>23</v>
      </c>
      <c r="G28" s="1" t="s">
        <v>18</v>
      </c>
      <c r="I28" s="1" t="s">
        <v>43</v>
      </c>
      <c r="J28" s="1" t="s">
        <v>56</v>
      </c>
      <c r="K28" s="1">
        <v>50</v>
      </c>
      <c r="L28" s="1">
        <f t="shared" si="0"/>
        <v>40</v>
      </c>
      <c r="M28" s="1">
        <f t="shared" ref="M28:M29" si="17">K28*1.2</f>
        <v>60</v>
      </c>
      <c r="N28" s="1">
        <v>50</v>
      </c>
      <c r="O28" s="1">
        <f t="shared" si="2"/>
        <v>40</v>
      </c>
      <c r="P28" s="1">
        <f t="shared" ref="P28:P29" si="18">N28*1.2</f>
        <v>60</v>
      </c>
      <c r="Q28" s="1">
        <v>50</v>
      </c>
      <c r="R28" s="1">
        <f t="shared" si="4"/>
        <v>40</v>
      </c>
      <c r="S28" s="1">
        <f t="shared" ref="S28:S29" si="19">Q28*1.2</f>
        <v>60</v>
      </c>
      <c r="T28" s="1">
        <v>50</v>
      </c>
      <c r="U28" s="1">
        <f t="shared" si="6"/>
        <v>40</v>
      </c>
      <c r="V28" s="1">
        <f t="shared" si="7"/>
        <v>60</v>
      </c>
      <c r="W28" s="1">
        <v>50</v>
      </c>
      <c r="X28" s="1">
        <f t="shared" si="8"/>
        <v>40</v>
      </c>
      <c r="Y28" s="1">
        <f t="shared" ref="Y28:Y29" si="20">W28*1.2</f>
        <v>60</v>
      </c>
      <c r="Z28" s="1">
        <v>50</v>
      </c>
      <c r="AA28" s="1">
        <f t="shared" si="10"/>
        <v>40</v>
      </c>
      <c r="AB28" s="1">
        <f t="shared" ref="AB28:AB29" si="21">Z28*1.2</f>
        <v>60</v>
      </c>
    </row>
    <row r="29" spans="1:28" x14ac:dyDescent="0.2">
      <c r="A29" s="1" t="s">
        <v>42</v>
      </c>
      <c r="B29" s="1" t="s">
        <v>28</v>
      </c>
      <c r="C29" s="1" t="s">
        <v>19</v>
      </c>
      <c r="D29" s="1" t="s">
        <v>44</v>
      </c>
      <c r="E29" s="1" t="s">
        <v>9</v>
      </c>
      <c r="F29" s="1" t="s">
        <v>23</v>
      </c>
      <c r="G29" s="1" t="s">
        <v>18</v>
      </c>
      <c r="H29" s="5" t="s">
        <v>65</v>
      </c>
      <c r="J29" s="1" t="s">
        <v>56</v>
      </c>
      <c r="K29" s="1">
        <f>2160/30</f>
        <v>72</v>
      </c>
      <c r="L29" s="1">
        <f t="shared" si="0"/>
        <v>57.6</v>
      </c>
      <c r="M29" s="1">
        <f t="shared" si="17"/>
        <v>86.399999999999991</v>
      </c>
      <c r="N29" s="1">
        <f>2160/30</f>
        <v>72</v>
      </c>
      <c r="O29" s="1">
        <f t="shared" si="2"/>
        <v>57.6</v>
      </c>
      <c r="P29" s="1">
        <f t="shared" si="18"/>
        <v>86.399999999999991</v>
      </c>
      <c r="Q29" s="1">
        <f>2160/30</f>
        <v>72</v>
      </c>
      <c r="R29" s="1">
        <f t="shared" si="4"/>
        <v>57.6</v>
      </c>
      <c r="S29" s="1">
        <f t="shared" si="19"/>
        <v>86.399999999999991</v>
      </c>
      <c r="T29" s="1">
        <f>2160/30</f>
        <v>72</v>
      </c>
      <c r="U29" s="1">
        <f t="shared" si="6"/>
        <v>57.6</v>
      </c>
      <c r="V29" s="1">
        <f t="shared" si="7"/>
        <v>86.399999999999991</v>
      </c>
      <c r="W29" s="1">
        <f>2160/30</f>
        <v>72</v>
      </c>
      <c r="X29" s="1">
        <f t="shared" si="8"/>
        <v>57.6</v>
      </c>
      <c r="Y29" s="1">
        <f t="shared" si="20"/>
        <v>86.399999999999991</v>
      </c>
      <c r="Z29" s="1">
        <f>2160/30</f>
        <v>72</v>
      </c>
      <c r="AA29" s="1">
        <f t="shared" si="10"/>
        <v>57.6</v>
      </c>
      <c r="AB29" s="1">
        <f t="shared" si="21"/>
        <v>86.399999999999991</v>
      </c>
    </row>
    <row r="30" spans="1:28" x14ac:dyDescent="0.2">
      <c r="A30" s="1" t="s">
        <v>42</v>
      </c>
      <c r="B30" s="1" t="s">
        <v>20</v>
      </c>
      <c r="C30" s="1" t="s">
        <v>19</v>
      </c>
      <c r="D30" s="1" t="s">
        <v>44</v>
      </c>
      <c r="E30" s="1" t="s">
        <v>9</v>
      </c>
      <c r="F30" s="1" t="s">
        <v>23</v>
      </c>
      <c r="G30" s="1" t="s">
        <v>18</v>
      </c>
      <c r="H30" s="5" t="s">
        <v>65</v>
      </c>
      <c r="J30" s="1" t="s">
        <v>56</v>
      </c>
      <c r="K30" s="1">
        <v>600</v>
      </c>
      <c r="L30" s="1">
        <f t="shared" si="0"/>
        <v>480</v>
      </c>
      <c r="M30" s="1">
        <f t="shared" ref="M30" si="22">K30*1.2</f>
        <v>720</v>
      </c>
      <c r="N30" s="1">
        <v>2160</v>
      </c>
      <c r="O30" s="1">
        <f t="shared" si="2"/>
        <v>1728</v>
      </c>
      <c r="P30" s="1">
        <f t="shared" ref="P30" si="23">N30*1.2</f>
        <v>2592</v>
      </c>
      <c r="Q30" s="1">
        <v>2160</v>
      </c>
      <c r="R30" s="1">
        <f t="shared" si="4"/>
        <v>1728</v>
      </c>
      <c r="S30" s="1">
        <f t="shared" ref="S30" si="24">Q30*1.2</f>
        <v>2592</v>
      </c>
      <c r="T30" s="1">
        <v>2160</v>
      </c>
      <c r="U30" s="1">
        <f t="shared" si="6"/>
        <v>1728</v>
      </c>
      <c r="V30" s="1">
        <f t="shared" si="7"/>
        <v>2592</v>
      </c>
      <c r="W30" s="1">
        <v>2160</v>
      </c>
      <c r="X30" s="1">
        <f t="shared" si="8"/>
        <v>1728</v>
      </c>
      <c r="Y30" s="1">
        <f t="shared" ref="Y30" si="25">W30*1.2</f>
        <v>2592</v>
      </c>
      <c r="Z30" s="1">
        <v>2160</v>
      </c>
      <c r="AA30" s="1">
        <f t="shared" si="10"/>
        <v>1728</v>
      </c>
      <c r="AB30" s="1">
        <f t="shared" ref="AB30" si="26">Z30*1.2</f>
        <v>2592</v>
      </c>
    </row>
    <row r="31" spans="1:28" x14ac:dyDescent="0.2">
      <c r="A31" s="1" t="s">
        <v>42</v>
      </c>
      <c r="B31" s="1" t="s">
        <v>28</v>
      </c>
      <c r="C31" s="1" t="s">
        <v>19</v>
      </c>
      <c r="D31" s="1" t="s">
        <v>45</v>
      </c>
      <c r="E31" s="1" t="s">
        <v>29</v>
      </c>
      <c r="F31" s="1" t="s">
        <v>23</v>
      </c>
      <c r="G31" s="1" t="s">
        <v>18</v>
      </c>
      <c r="H31" s="5"/>
      <c r="I31" s="1" t="s">
        <v>33</v>
      </c>
      <c r="J31" s="1" t="s">
        <v>10</v>
      </c>
      <c r="K31" s="1">
        <v>0</v>
      </c>
      <c r="N31" s="1">
        <v>0</v>
      </c>
      <c r="Q31" s="1">
        <v>0</v>
      </c>
      <c r="T31" s="1">
        <v>0</v>
      </c>
      <c r="W31" s="1">
        <v>0</v>
      </c>
      <c r="Z31" s="1">
        <v>0</v>
      </c>
    </row>
    <row r="32" spans="1:28" x14ac:dyDescent="0.2">
      <c r="A32" s="1" t="s">
        <v>42</v>
      </c>
      <c r="B32" s="1" t="s">
        <v>28</v>
      </c>
      <c r="C32" s="1" t="s">
        <v>19</v>
      </c>
      <c r="D32" s="1" t="s">
        <v>46</v>
      </c>
      <c r="E32" s="1" t="s">
        <v>29</v>
      </c>
      <c r="F32" s="1" t="s">
        <v>23</v>
      </c>
      <c r="G32" s="1" t="s">
        <v>18</v>
      </c>
      <c r="H32" s="5"/>
      <c r="I32" s="1" t="s">
        <v>33</v>
      </c>
      <c r="J32" s="1" t="s">
        <v>10</v>
      </c>
      <c r="K32" s="1">
        <v>0</v>
      </c>
      <c r="N32" s="1">
        <v>0</v>
      </c>
      <c r="Q32" s="1">
        <v>0</v>
      </c>
      <c r="T32" s="1">
        <v>0</v>
      </c>
      <c r="W32" s="1">
        <v>0</v>
      </c>
      <c r="Z32" s="1">
        <v>0</v>
      </c>
    </row>
    <row r="33" spans="1:28" x14ac:dyDescent="0.2">
      <c r="A33" s="1" t="s">
        <v>42</v>
      </c>
      <c r="B33" s="1" t="s">
        <v>20</v>
      </c>
      <c r="C33" s="1" t="s">
        <v>19</v>
      </c>
      <c r="D33" s="1" t="s">
        <v>45</v>
      </c>
      <c r="E33" s="1" t="s">
        <v>29</v>
      </c>
      <c r="F33" s="1" t="s">
        <v>23</v>
      </c>
      <c r="G33" s="1" t="s">
        <v>18</v>
      </c>
      <c r="H33" s="5"/>
      <c r="I33" s="1" t="s">
        <v>33</v>
      </c>
      <c r="J33" s="1" t="s">
        <v>10</v>
      </c>
      <c r="K33" s="1">
        <v>0</v>
      </c>
      <c r="N33" s="1">
        <v>0</v>
      </c>
      <c r="Q33" s="1">
        <v>0</v>
      </c>
      <c r="T33" s="1">
        <v>0</v>
      </c>
      <c r="W33" s="1">
        <v>0</v>
      </c>
      <c r="Z33" s="1">
        <v>0</v>
      </c>
    </row>
    <row r="34" spans="1:28" x14ac:dyDescent="0.2">
      <c r="A34" s="1" t="s">
        <v>42</v>
      </c>
      <c r="B34" s="1" t="s">
        <v>20</v>
      </c>
      <c r="C34" s="1" t="s">
        <v>19</v>
      </c>
      <c r="D34" s="1" t="s">
        <v>46</v>
      </c>
      <c r="E34" s="1" t="s">
        <v>29</v>
      </c>
      <c r="F34" s="1" t="s">
        <v>23</v>
      </c>
      <c r="G34" s="1" t="s">
        <v>18</v>
      </c>
      <c r="H34" s="5"/>
      <c r="I34" s="1" t="s">
        <v>33</v>
      </c>
      <c r="J34" s="1" t="s">
        <v>10</v>
      </c>
      <c r="K34" s="1">
        <v>1</v>
      </c>
      <c r="N34" s="1">
        <v>1</v>
      </c>
      <c r="Q34" s="1">
        <v>1</v>
      </c>
      <c r="T34" s="1">
        <v>1</v>
      </c>
      <c r="W34" s="1">
        <v>1</v>
      </c>
      <c r="Z34" s="1">
        <v>1</v>
      </c>
    </row>
    <row r="35" spans="1:28" x14ac:dyDescent="0.2">
      <c r="A35" s="1" t="s">
        <v>47</v>
      </c>
      <c r="B35" s="1" t="s">
        <v>19</v>
      </c>
      <c r="C35" s="1" t="s">
        <v>19</v>
      </c>
      <c r="D35" s="1" t="s">
        <v>48</v>
      </c>
      <c r="E35" s="1" t="s">
        <v>49</v>
      </c>
      <c r="F35" s="1" t="s">
        <v>23</v>
      </c>
      <c r="G35" s="1" t="s">
        <v>18</v>
      </c>
      <c r="I35" s="1" t="s">
        <v>43</v>
      </c>
      <c r="J35" s="1" t="s">
        <v>56</v>
      </c>
      <c r="K35" s="1">
        <v>2400</v>
      </c>
      <c r="L35" s="1">
        <f t="shared" ref="L35:L42" si="27">K35*0.9</f>
        <v>2160</v>
      </c>
      <c r="M35" s="1">
        <f t="shared" ref="M35:M42" si="28">K35*1.1</f>
        <v>2640</v>
      </c>
      <c r="N35" s="1">
        <v>2400</v>
      </c>
      <c r="O35" s="1">
        <f t="shared" ref="O35:O42" si="29">N35*0.9</f>
        <v>2160</v>
      </c>
      <c r="P35" s="1">
        <f t="shared" ref="P35:P42" si="30">N35*1.1</f>
        <v>2640</v>
      </c>
      <c r="Q35" s="1">
        <v>2400</v>
      </c>
      <c r="R35" s="1">
        <f t="shared" ref="R35:R42" si="31">Q35*0.9</f>
        <v>2160</v>
      </c>
      <c r="S35" s="1">
        <f t="shared" ref="S35:S42" si="32">Q35*1.1</f>
        <v>2640</v>
      </c>
      <c r="T35" s="1">
        <v>2400</v>
      </c>
      <c r="U35" s="1">
        <f t="shared" ref="U35:U42" si="33">T35*0.9</f>
        <v>2160</v>
      </c>
      <c r="V35" s="1">
        <f t="shared" ref="V35:V42" si="34">T35*1.1</f>
        <v>2640</v>
      </c>
      <c r="W35" s="1">
        <v>2400</v>
      </c>
      <c r="X35" s="1">
        <f t="shared" ref="X35:X42" si="35">W35*0.9</f>
        <v>2160</v>
      </c>
      <c r="Y35" s="1">
        <f t="shared" ref="Y35:Y42" si="36">W35*1.1</f>
        <v>2640</v>
      </c>
      <c r="Z35" s="1">
        <v>2400</v>
      </c>
      <c r="AA35" s="1">
        <f t="shared" ref="AA35:AA42" si="37">Z35*0.9</f>
        <v>2160</v>
      </c>
      <c r="AB35" s="1">
        <f t="shared" ref="AB35:AB42" si="38">Z35*1.1</f>
        <v>2640</v>
      </c>
    </row>
    <row r="36" spans="1:28" x14ac:dyDescent="0.2">
      <c r="A36" s="1" t="s">
        <v>47</v>
      </c>
      <c r="B36" s="1" t="s">
        <v>20</v>
      </c>
      <c r="C36" s="1" t="s">
        <v>19</v>
      </c>
      <c r="D36" s="1" t="s">
        <v>52</v>
      </c>
      <c r="E36" s="1" t="s">
        <v>50</v>
      </c>
      <c r="F36" s="1" t="s">
        <v>23</v>
      </c>
      <c r="G36" s="1" t="s">
        <v>18</v>
      </c>
      <c r="I36" s="1" t="s">
        <v>43</v>
      </c>
      <c r="J36" s="1" t="s">
        <v>56</v>
      </c>
      <c r="K36" s="1">
        <v>300</v>
      </c>
      <c r="L36" s="1">
        <f t="shared" si="27"/>
        <v>270</v>
      </c>
      <c r="M36" s="1">
        <f t="shared" si="28"/>
        <v>330</v>
      </c>
      <c r="N36" s="1">
        <v>300</v>
      </c>
      <c r="O36" s="1">
        <f t="shared" si="29"/>
        <v>270</v>
      </c>
      <c r="P36" s="1">
        <f t="shared" si="30"/>
        <v>330</v>
      </c>
      <c r="Q36" s="1">
        <v>300</v>
      </c>
      <c r="R36" s="1">
        <f t="shared" si="31"/>
        <v>270</v>
      </c>
      <c r="S36" s="1">
        <f t="shared" si="32"/>
        <v>330</v>
      </c>
      <c r="T36" s="1">
        <v>300</v>
      </c>
      <c r="U36" s="1">
        <f t="shared" si="33"/>
        <v>270</v>
      </c>
      <c r="V36" s="1">
        <f t="shared" si="34"/>
        <v>330</v>
      </c>
      <c r="W36" s="1">
        <v>300</v>
      </c>
      <c r="X36" s="1">
        <f t="shared" si="35"/>
        <v>270</v>
      </c>
      <c r="Y36" s="1">
        <f t="shared" si="36"/>
        <v>330</v>
      </c>
      <c r="Z36" s="1">
        <v>300</v>
      </c>
      <c r="AA36" s="1">
        <f t="shared" si="37"/>
        <v>270</v>
      </c>
      <c r="AB36" s="1">
        <f t="shared" si="38"/>
        <v>330</v>
      </c>
    </row>
    <row r="37" spans="1:28" x14ac:dyDescent="0.2">
      <c r="A37" s="1" t="s">
        <v>47</v>
      </c>
      <c r="B37" s="1" t="s">
        <v>28</v>
      </c>
      <c r="C37" s="1" t="s">
        <v>19</v>
      </c>
      <c r="D37" s="1" t="s">
        <v>51</v>
      </c>
      <c r="E37" s="1" t="s">
        <v>50</v>
      </c>
      <c r="F37" s="1" t="s">
        <v>23</v>
      </c>
      <c r="G37" s="1" t="s">
        <v>18</v>
      </c>
      <c r="I37" s="1" t="s">
        <v>43</v>
      </c>
      <c r="J37" s="1" t="s">
        <v>56</v>
      </c>
      <c r="K37" s="1">
        <v>300</v>
      </c>
      <c r="L37" s="1">
        <f t="shared" si="27"/>
        <v>270</v>
      </c>
      <c r="M37" s="1">
        <f t="shared" si="28"/>
        <v>330</v>
      </c>
      <c r="N37" s="1">
        <v>300</v>
      </c>
      <c r="O37" s="1">
        <f t="shared" si="29"/>
        <v>270</v>
      </c>
      <c r="P37" s="1">
        <f t="shared" si="30"/>
        <v>330</v>
      </c>
      <c r="Q37" s="1">
        <v>300</v>
      </c>
      <c r="R37" s="1">
        <f t="shared" si="31"/>
        <v>270</v>
      </c>
      <c r="S37" s="1">
        <f t="shared" si="32"/>
        <v>330</v>
      </c>
      <c r="T37" s="1">
        <v>300</v>
      </c>
      <c r="U37" s="1">
        <f t="shared" si="33"/>
        <v>270</v>
      </c>
      <c r="V37" s="1">
        <f t="shared" si="34"/>
        <v>330</v>
      </c>
      <c r="W37" s="1">
        <v>300</v>
      </c>
      <c r="X37" s="1">
        <f t="shared" si="35"/>
        <v>270</v>
      </c>
      <c r="Y37" s="1">
        <f t="shared" si="36"/>
        <v>330</v>
      </c>
      <c r="Z37" s="1">
        <v>300</v>
      </c>
      <c r="AA37" s="1">
        <f t="shared" si="37"/>
        <v>270</v>
      </c>
      <c r="AB37" s="1">
        <f t="shared" si="38"/>
        <v>330</v>
      </c>
    </row>
    <row r="38" spans="1:28" x14ac:dyDescent="0.2">
      <c r="A38" s="1" t="s">
        <v>21</v>
      </c>
      <c r="B38" s="1" t="s">
        <v>28</v>
      </c>
      <c r="C38" s="1" t="s">
        <v>19</v>
      </c>
      <c r="D38" s="1" t="s">
        <v>53</v>
      </c>
      <c r="E38" s="1" t="s">
        <v>54</v>
      </c>
      <c r="F38" s="1" t="s">
        <v>17</v>
      </c>
      <c r="G38" s="1" t="s">
        <v>55</v>
      </c>
      <c r="I38" s="1" t="s">
        <v>43</v>
      </c>
      <c r="J38" s="1" t="s">
        <v>56</v>
      </c>
      <c r="K38" s="1">
        <v>20</v>
      </c>
      <c r="L38" s="1">
        <f t="shared" si="27"/>
        <v>18</v>
      </c>
      <c r="M38" s="1">
        <f t="shared" si="28"/>
        <v>22</v>
      </c>
      <c r="N38" s="1">
        <v>20</v>
      </c>
      <c r="O38" s="1">
        <f t="shared" si="29"/>
        <v>18</v>
      </c>
      <c r="P38" s="1">
        <f t="shared" si="30"/>
        <v>22</v>
      </c>
      <c r="Q38" s="1">
        <v>20</v>
      </c>
      <c r="R38" s="1">
        <f t="shared" si="31"/>
        <v>18</v>
      </c>
      <c r="S38" s="1">
        <f t="shared" si="32"/>
        <v>22</v>
      </c>
      <c r="T38" s="1">
        <v>20</v>
      </c>
      <c r="U38" s="1">
        <f t="shared" si="33"/>
        <v>18</v>
      </c>
      <c r="V38" s="1">
        <f t="shared" si="34"/>
        <v>22</v>
      </c>
      <c r="W38" s="1">
        <v>20</v>
      </c>
      <c r="X38" s="1">
        <f t="shared" si="35"/>
        <v>18</v>
      </c>
      <c r="Y38" s="1">
        <f t="shared" si="36"/>
        <v>22</v>
      </c>
      <c r="Z38" s="1">
        <v>20</v>
      </c>
      <c r="AA38" s="1">
        <f t="shared" si="37"/>
        <v>18</v>
      </c>
      <c r="AB38" s="1">
        <f t="shared" si="38"/>
        <v>22</v>
      </c>
    </row>
    <row r="39" spans="1:28" x14ac:dyDescent="0.2">
      <c r="A39" s="1" t="s">
        <v>21</v>
      </c>
      <c r="B39" s="1" t="s">
        <v>20</v>
      </c>
      <c r="C39" s="1" t="s">
        <v>19</v>
      </c>
      <c r="D39" s="1" t="s">
        <v>53</v>
      </c>
      <c r="E39" s="1" t="s">
        <v>54</v>
      </c>
      <c r="F39" s="1" t="s">
        <v>17</v>
      </c>
      <c r="G39" s="1" t="s">
        <v>55</v>
      </c>
      <c r="I39" s="1" t="s">
        <v>43</v>
      </c>
      <c r="J39" s="1" t="s">
        <v>56</v>
      </c>
      <c r="K39" s="1">
        <v>25</v>
      </c>
      <c r="L39" s="1">
        <f t="shared" si="27"/>
        <v>22.5</v>
      </c>
      <c r="M39" s="1">
        <f t="shared" si="28"/>
        <v>27.500000000000004</v>
      </c>
      <c r="N39" s="1">
        <v>25</v>
      </c>
      <c r="O39" s="1">
        <f t="shared" si="29"/>
        <v>22.5</v>
      </c>
      <c r="P39" s="1">
        <f t="shared" si="30"/>
        <v>27.500000000000004</v>
      </c>
      <c r="Q39" s="1">
        <v>25</v>
      </c>
      <c r="R39" s="1">
        <f t="shared" si="31"/>
        <v>22.5</v>
      </c>
      <c r="S39" s="1">
        <f t="shared" si="32"/>
        <v>27.500000000000004</v>
      </c>
      <c r="T39" s="1">
        <v>25</v>
      </c>
      <c r="U39" s="1">
        <f t="shared" si="33"/>
        <v>22.5</v>
      </c>
      <c r="V39" s="1">
        <f t="shared" si="34"/>
        <v>27.500000000000004</v>
      </c>
      <c r="W39" s="1">
        <v>25</v>
      </c>
      <c r="X39" s="1">
        <f t="shared" si="35"/>
        <v>22.5</v>
      </c>
      <c r="Y39" s="1">
        <f t="shared" si="36"/>
        <v>27.500000000000004</v>
      </c>
      <c r="Z39" s="1">
        <v>25</v>
      </c>
      <c r="AA39" s="1">
        <f t="shared" si="37"/>
        <v>22.5</v>
      </c>
      <c r="AB39" s="1">
        <f t="shared" si="38"/>
        <v>27.500000000000004</v>
      </c>
    </row>
    <row r="40" spans="1:28" x14ac:dyDescent="0.2">
      <c r="A40" s="1" t="s">
        <v>24</v>
      </c>
      <c r="B40" s="1" t="s">
        <v>20</v>
      </c>
      <c r="C40" s="1" t="s">
        <v>19</v>
      </c>
      <c r="D40" s="1" t="s">
        <v>57</v>
      </c>
      <c r="E40" s="1" t="s">
        <v>58</v>
      </c>
      <c r="F40" s="1" t="s">
        <v>17</v>
      </c>
      <c r="G40" s="1" t="s">
        <v>55</v>
      </c>
      <c r="I40" s="1" t="s">
        <v>43</v>
      </c>
      <c r="J40" s="1" t="s">
        <v>56</v>
      </c>
      <c r="K40" s="1">
        <v>5</v>
      </c>
      <c r="L40" s="1">
        <f t="shared" si="27"/>
        <v>4.5</v>
      </c>
      <c r="M40" s="1">
        <f t="shared" si="28"/>
        <v>5.5</v>
      </c>
      <c r="N40" s="1">
        <v>5</v>
      </c>
      <c r="O40" s="1">
        <f t="shared" si="29"/>
        <v>4.5</v>
      </c>
      <c r="P40" s="1">
        <f t="shared" si="30"/>
        <v>5.5</v>
      </c>
      <c r="Q40" s="1">
        <v>5</v>
      </c>
      <c r="R40" s="1">
        <f t="shared" si="31"/>
        <v>4.5</v>
      </c>
      <c r="S40" s="1">
        <f t="shared" si="32"/>
        <v>5.5</v>
      </c>
      <c r="T40" s="1">
        <v>5</v>
      </c>
      <c r="U40" s="1">
        <f t="shared" si="33"/>
        <v>4.5</v>
      </c>
      <c r="V40" s="1">
        <f t="shared" si="34"/>
        <v>5.5</v>
      </c>
      <c r="W40" s="1">
        <v>5</v>
      </c>
      <c r="X40" s="1">
        <f t="shared" si="35"/>
        <v>4.5</v>
      </c>
      <c r="Y40" s="1">
        <f t="shared" si="36"/>
        <v>5.5</v>
      </c>
      <c r="Z40" s="1">
        <v>5</v>
      </c>
      <c r="AA40" s="1">
        <f t="shared" si="37"/>
        <v>4.5</v>
      </c>
      <c r="AB40" s="1">
        <f t="shared" si="38"/>
        <v>5.5</v>
      </c>
    </row>
    <row r="41" spans="1:28" x14ac:dyDescent="0.2">
      <c r="A41" s="1" t="s">
        <v>24</v>
      </c>
      <c r="B41" s="1" t="s">
        <v>20</v>
      </c>
      <c r="C41" s="1" t="s">
        <v>19</v>
      </c>
      <c r="D41" s="1" t="s">
        <v>59</v>
      </c>
      <c r="E41" s="1" t="s">
        <v>58</v>
      </c>
      <c r="F41" s="1" t="s">
        <v>17</v>
      </c>
      <c r="G41" s="1" t="s">
        <v>55</v>
      </c>
      <c r="I41" s="1" t="s">
        <v>43</v>
      </c>
      <c r="J41" s="1" t="s">
        <v>56</v>
      </c>
      <c r="K41" s="1">
        <v>50</v>
      </c>
      <c r="L41" s="1">
        <f t="shared" si="27"/>
        <v>45</v>
      </c>
      <c r="M41" s="1">
        <f t="shared" si="28"/>
        <v>55.000000000000007</v>
      </c>
      <c r="N41" s="1">
        <v>50</v>
      </c>
      <c r="O41" s="1">
        <f t="shared" si="29"/>
        <v>45</v>
      </c>
      <c r="P41" s="1">
        <f t="shared" si="30"/>
        <v>55.000000000000007</v>
      </c>
      <c r="Q41" s="1">
        <v>50</v>
      </c>
      <c r="R41" s="1">
        <f t="shared" si="31"/>
        <v>45</v>
      </c>
      <c r="S41" s="1">
        <f t="shared" si="32"/>
        <v>55.000000000000007</v>
      </c>
      <c r="T41" s="1">
        <v>50</v>
      </c>
      <c r="U41" s="1">
        <f t="shared" si="33"/>
        <v>45</v>
      </c>
      <c r="V41" s="1">
        <f t="shared" si="34"/>
        <v>55.000000000000007</v>
      </c>
      <c r="W41" s="1">
        <v>50</v>
      </c>
      <c r="X41" s="1">
        <f t="shared" si="35"/>
        <v>45</v>
      </c>
      <c r="Y41" s="1">
        <f t="shared" si="36"/>
        <v>55.000000000000007</v>
      </c>
      <c r="Z41" s="1">
        <v>50</v>
      </c>
      <c r="AA41" s="1">
        <f t="shared" si="37"/>
        <v>45</v>
      </c>
      <c r="AB41" s="1">
        <f t="shared" si="38"/>
        <v>55.000000000000007</v>
      </c>
    </row>
    <row r="42" spans="1:28" x14ac:dyDescent="0.2">
      <c r="A42" s="1" t="s">
        <v>24</v>
      </c>
      <c r="B42" s="1" t="s">
        <v>20</v>
      </c>
      <c r="C42" s="1" t="s">
        <v>19</v>
      </c>
      <c r="D42" s="1" t="s">
        <v>60</v>
      </c>
      <c r="E42" s="1" t="s">
        <v>58</v>
      </c>
      <c r="F42" s="1" t="s">
        <v>17</v>
      </c>
      <c r="G42" s="1" t="s">
        <v>55</v>
      </c>
      <c r="I42" s="1" t="s">
        <v>43</v>
      </c>
      <c r="J42" s="1" t="s">
        <v>56</v>
      </c>
      <c r="K42" s="1">
        <v>500</v>
      </c>
      <c r="L42" s="1">
        <f t="shared" si="27"/>
        <v>450</v>
      </c>
      <c r="M42" s="1">
        <f t="shared" si="28"/>
        <v>550</v>
      </c>
      <c r="N42" s="1">
        <v>500</v>
      </c>
      <c r="O42" s="1">
        <f t="shared" si="29"/>
        <v>450</v>
      </c>
      <c r="P42" s="1">
        <f t="shared" si="30"/>
        <v>550</v>
      </c>
      <c r="Q42" s="1">
        <v>500</v>
      </c>
      <c r="R42" s="1">
        <f t="shared" si="31"/>
        <v>450</v>
      </c>
      <c r="S42" s="1">
        <f t="shared" si="32"/>
        <v>550</v>
      </c>
      <c r="T42" s="1">
        <v>500</v>
      </c>
      <c r="U42" s="1">
        <f t="shared" si="33"/>
        <v>450</v>
      </c>
      <c r="V42" s="1">
        <f t="shared" si="34"/>
        <v>550</v>
      </c>
      <c r="W42" s="1">
        <v>500</v>
      </c>
      <c r="X42" s="1">
        <f t="shared" si="35"/>
        <v>450</v>
      </c>
      <c r="Y42" s="1">
        <f t="shared" si="36"/>
        <v>550</v>
      </c>
      <c r="Z42" s="1">
        <v>500</v>
      </c>
      <c r="AA42" s="1">
        <f t="shared" si="37"/>
        <v>450</v>
      </c>
      <c r="AB42" s="1">
        <f t="shared" si="38"/>
        <v>550</v>
      </c>
    </row>
    <row r="43" spans="1:28" x14ac:dyDescent="0.2">
      <c r="A43" s="1" t="s">
        <v>24</v>
      </c>
      <c r="B43" s="1" t="s">
        <v>20</v>
      </c>
      <c r="C43" s="1" t="s">
        <v>19</v>
      </c>
      <c r="D43" s="1" t="s">
        <v>20</v>
      </c>
      <c r="E43" s="1" t="s">
        <v>68</v>
      </c>
      <c r="I43" s="1" t="s">
        <v>69</v>
      </c>
      <c r="J43" s="1" t="s">
        <v>10</v>
      </c>
      <c r="K43" s="1">
        <v>1</v>
      </c>
      <c r="N43" s="1">
        <v>1</v>
      </c>
      <c r="Q43" s="1">
        <v>1</v>
      </c>
      <c r="T43" s="1">
        <v>1</v>
      </c>
      <c r="W43" s="1">
        <v>1</v>
      </c>
      <c r="Z43" s="1">
        <v>1</v>
      </c>
    </row>
  </sheetData>
  <autoFilter ref="A2:Y4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2024-04-19T11:48:44Z</dcterms:modified>
</cp:coreProperties>
</file>