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lijah Mansur\UnCoRe-2024-Pytorch\"/>
    </mc:Choice>
  </mc:AlternateContent>
  <xr:revisionPtr revIDLastSave="0" documentId="13_ncr:1_{93278367-1399-4AD1-994D-2F727081ED4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Bug Types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J19" i="2"/>
  <c r="D19" i="2"/>
  <c r="E19" i="2"/>
  <c r="F19" i="2"/>
  <c r="G19" i="2"/>
  <c r="H19" i="2"/>
  <c r="I19" i="2"/>
  <c r="C19" i="2"/>
  <c r="B19" i="2"/>
</calcChain>
</file>

<file path=xl/sharedStrings.xml><?xml version="1.0" encoding="utf-8"?>
<sst xmlns="http://schemas.openxmlformats.org/spreadsheetml/2006/main" count="154" uniqueCount="76">
  <si>
    <t xml:space="preserve">Error </t>
  </si>
  <si>
    <t>Section (model/train/both)</t>
  </si>
  <si>
    <t>Example</t>
  </si>
  <si>
    <t>Model Type</t>
  </si>
  <si>
    <t>Error Type</t>
  </si>
  <si>
    <t>Incorrect Batch Norm Dimension</t>
  </si>
  <si>
    <t xml:space="preserve">Tensor </t>
  </si>
  <si>
    <t>CNN</t>
  </si>
  <si>
    <t xml:space="preserve">Model </t>
  </si>
  <si>
    <t>self.batch_norm1 = nn.BatchNorm2d(num_features)</t>
  </si>
  <si>
    <t>Incorrect Hidden Layer Size</t>
  </si>
  <si>
    <t xml:space="preserve">Any </t>
  </si>
  <si>
    <t>Concatenate On Wrong Dimension</t>
  </si>
  <si>
    <t>Any</t>
  </si>
  <si>
    <t>Logical</t>
  </si>
  <si>
    <t>Incorrect Backpass (Too Many)</t>
  </si>
  <si>
    <t>Remove toDevice</t>
  </si>
  <si>
    <t>Device</t>
  </si>
  <si>
    <t>Ant</t>
  </si>
  <si>
    <t>Data in GPU is not Moved to CPU</t>
  </si>
  <si>
    <t xml:space="preserve">Device </t>
  </si>
  <si>
    <t>Incorrect Average Pooling Dimension</t>
  </si>
  <si>
    <t xml:space="preserve">Tesnor </t>
  </si>
  <si>
    <t>Vector Not Reshaped</t>
  </si>
  <si>
    <t xml:space="preserve">Incorrect Data Type Cast </t>
  </si>
  <si>
    <t>Data Type</t>
  </si>
  <si>
    <t>float vs long</t>
  </si>
  <si>
    <t xml:space="preserve">Cast Data to Invalid Type </t>
  </si>
  <si>
    <t xml:space="preserve">Move Data to CPU when needed by GPU </t>
  </si>
  <si>
    <t>Move Data to GPU when only using CPU</t>
  </si>
  <si>
    <t>Incorrect Input Channel Size</t>
  </si>
  <si>
    <t>Incorrect Dropout Amount (1.1)</t>
  </si>
  <si>
    <t>Incorrect Max Pool Dimension</t>
  </si>
  <si>
    <t>Incorrect Number of Output Classes</t>
  </si>
  <si>
    <t xml:space="preserve">Remove Arbitrary Layers </t>
  </si>
  <si>
    <t xml:space="preserve">Remove to Cuda </t>
  </si>
  <si>
    <t xml:space="preserve">Incorrect Too Large Stride </t>
  </si>
  <si>
    <t xml:space="preserve">Incorrect Too Large Padding </t>
  </si>
  <si>
    <t>Incorrect GPU Data Type (ByteTensor vs Float Tensor</t>
  </si>
  <si>
    <t xml:space="preserve">Incorrect Channel Position for Tensor </t>
  </si>
  <si>
    <t>Remove .Detach to Cause Memory Leak to Cause Memory Overflow</t>
  </si>
  <si>
    <t>Negative Labels or Labels outside of data range</t>
  </si>
  <si>
    <t>Device/Logical</t>
  </si>
  <si>
    <t>This error is manifested as a cudaErrorAssert: https://stackoverflow.com/questions/60022388</t>
  </si>
  <si>
    <t>Remove Permute from code if found or transpose or reshape</t>
  </si>
  <si>
    <t>Use .Cuda for CPU only Pytorch</t>
  </si>
  <si>
    <t>Index a zero dimensional tensor instead of using .item()</t>
  </si>
  <si>
    <t>Incorrect Add Incorrect Layers (e.g. Embeddings or Attention Layers)</t>
  </si>
  <si>
    <t>Incorrect Remove .Item()</t>
  </si>
  <si>
    <t>Train</t>
  </si>
  <si>
    <t>3-model-training-and-inference</t>
  </si>
  <si>
    <t>alaska2-competition-multiclass-pytorch-effnetb2</t>
  </si>
  <si>
    <t>Anime GAN By Pytorch</t>
  </si>
  <si>
    <t>arc-competition-eda-pytorch-cnn</t>
  </si>
  <si>
    <t>brain-tumor-classification-pytorch-99-3-test</t>
  </si>
  <si>
    <t>brain-tumor-detection-keras-pytorch</t>
  </si>
  <si>
    <t>cafa5-ems2-embeds-with-pytorch</t>
  </si>
  <si>
    <t>cnn-with-pytorch-0-995-accuracy</t>
  </si>
  <si>
    <t>covid-19-detection-pytorch-tutorial</t>
  </si>
  <si>
    <t>cs184a-ubc-final-project</t>
  </si>
  <si>
    <t>fashion-mnist-with-pytorch-93-accuracy</t>
  </si>
  <si>
    <t>image-segmentation-from-scratch-in-pytorch</t>
  </si>
  <si>
    <t>leap-pytorch-baseline</t>
  </si>
  <si>
    <t>m5-accuracy-pytorch-deep-neural-net-dnn</t>
  </si>
  <si>
    <t>Type</t>
  </si>
  <si>
    <t>Type Code</t>
  </si>
  <si>
    <t>Incorrect Float vs Integer Division</t>
  </si>
  <si>
    <t>moa-pytorch-0-01859-rankgauss-pca-nn</t>
  </si>
  <si>
    <t>pytorch-cnn-binary-image-classification</t>
  </si>
  <si>
    <t>Kaggle Models</t>
  </si>
  <si>
    <t>Model</t>
  </si>
  <si>
    <t>Tensor</t>
  </si>
  <si>
    <t>Total</t>
  </si>
  <si>
    <t>Total Created Bugs</t>
  </si>
  <si>
    <t>Total Bugs</t>
  </si>
  <si>
    <t xml:space="preserve"># of Bugs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</si>
</sst>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0" borderId="10" xfId="0" applyFill="1" applyBorder="1"/>
    <xf numFmtId="0" fontId="0" fillId="2" borderId="3" xfId="0" applyFill="1" applyBorder="1"/>
    <xf numFmtId="0" fontId="0" fillId="2" borderId="6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D22" sqref="D22"/>
    </sheetView>
  </sheetViews>
  <sheetFormatPr defaultRowHeight="14.5" x14ac:dyDescent="0.35"/>
  <cols>
    <col min="1" max="1" width="58.08984375" bestFit="1" customWidth="1"/>
    <col min="2" max="2" width="12.453125" customWidth="1"/>
    <col min="3" max="3" width="14.54296875" customWidth="1"/>
    <col min="4" max="4" width="24" customWidth="1"/>
  </cols>
  <sheetData>
    <row r="1" spans="1:6" x14ac:dyDescent="0.35">
      <c r="A1" s="1" t="s">
        <v>0</v>
      </c>
      <c r="B1" s="1" t="s">
        <v>4</v>
      </c>
      <c r="C1" s="1" t="s">
        <v>3</v>
      </c>
      <c r="D1" s="1" t="s">
        <v>1</v>
      </c>
      <c r="E1" s="1" t="s">
        <v>2</v>
      </c>
      <c r="F1" s="3" t="s">
        <v>65</v>
      </c>
    </row>
    <row r="2" spans="1:6" x14ac:dyDescent="0.35">
      <c r="A2" t="s">
        <v>38</v>
      </c>
      <c r="B2" t="s">
        <v>25</v>
      </c>
      <c r="C2" t="s">
        <v>18</v>
      </c>
      <c r="D2" t="s">
        <v>13</v>
      </c>
      <c r="F2">
        <v>1</v>
      </c>
    </row>
    <row r="3" spans="1:6" x14ac:dyDescent="0.35">
      <c r="A3" t="s">
        <v>27</v>
      </c>
      <c r="B3" t="s">
        <v>25</v>
      </c>
      <c r="C3" t="s">
        <v>13</v>
      </c>
      <c r="D3" t="s">
        <v>13</v>
      </c>
      <c r="F3">
        <v>2</v>
      </c>
    </row>
    <row r="4" spans="1:6" x14ac:dyDescent="0.35">
      <c r="A4" t="s">
        <v>66</v>
      </c>
      <c r="B4" t="s">
        <v>25</v>
      </c>
      <c r="C4" t="s">
        <v>11</v>
      </c>
      <c r="D4" t="s">
        <v>13</v>
      </c>
    </row>
    <row r="5" spans="1:6" x14ac:dyDescent="0.35">
      <c r="A5" t="s">
        <v>24</v>
      </c>
      <c r="B5" t="s">
        <v>25</v>
      </c>
      <c r="C5" t="s">
        <v>13</v>
      </c>
      <c r="D5" t="s">
        <v>13</v>
      </c>
      <c r="E5" t="s">
        <v>26</v>
      </c>
      <c r="F5">
        <v>3</v>
      </c>
    </row>
    <row r="6" spans="1:6" x14ac:dyDescent="0.35">
      <c r="A6" t="s">
        <v>23</v>
      </c>
      <c r="B6" t="s">
        <v>22</v>
      </c>
      <c r="C6" t="s">
        <v>13</v>
      </c>
      <c r="D6" t="s">
        <v>13</v>
      </c>
      <c r="F6">
        <v>4</v>
      </c>
    </row>
    <row r="7" spans="1:6" x14ac:dyDescent="0.35">
      <c r="A7" t="s">
        <v>32</v>
      </c>
      <c r="B7" t="s">
        <v>6</v>
      </c>
      <c r="C7" t="s">
        <v>7</v>
      </c>
      <c r="D7" t="s">
        <v>8</v>
      </c>
      <c r="F7">
        <v>5</v>
      </c>
    </row>
    <row r="8" spans="1:6" x14ac:dyDescent="0.35">
      <c r="A8" t="s">
        <v>21</v>
      </c>
      <c r="B8" t="s">
        <v>22</v>
      </c>
      <c r="C8" t="s">
        <v>7</v>
      </c>
      <c r="D8" t="s">
        <v>8</v>
      </c>
      <c r="F8">
        <v>6</v>
      </c>
    </row>
    <row r="9" spans="1:6" x14ac:dyDescent="0.35">
      <c r="A9" t="s">
        <v>5</v>
      </c>
      <c r="B9" t="s">
        <v>6</v>
      </c>
      <c r="C9" t="s">
        <v>7</v>
      </c>
      <c r="D9" t="s">
        <v>8</v>
      </c>
      <c r="E9" s="2" t="s">
        <v>9</v>
      </c>
      <c r="F9">
        <v>7</v>
      </c>
    </row>
    <row r="10" spans="1:6" x14ac:dyDescent="0.35">
      <c r="A10" t="s">
        <v>39</v>
      </c>
      <c r="B10" t="s">
        <v>6</v>
      </c>
      <c r="C10" t="s">
        <v>13</v>
      </c>
      <c r="D10" t="s">
        <v>8</v>
      </c>
      <c r="E10" s="2" t="s">
        <v>44</v>
      </c>
      <c r="F10">
        <v>8</v>
      </c>
    </row>
    <row r="11" spans="1:6" x14ac:dyDescent="0.35">
      <c r="A11" t="s">
        <v>30</v>
      </c>
      <c r="B11" t="s">
        <v>6</v>
      </c>
      <c r="C11" t="s">
        <v>13</v>
      </c>
      <c r="D11" t="s">
        <v>8</v>
      </c>
      <c r="E11" s="2"/>
      <c r="F11">
        <v>9</v>
      </c>
    </row>
    <row r="12" spans="1:6" x14ac:dyDescent="0.35">
      <c r="A12" t="s">
        <v>33</v>
      </c>
      <c r="B12" t="s">
        <v>6</v>
      </c>
      <c r="C12" t="s">
        <v>13</v>
      </c>
      <c r="D12" t="s">
        <v>8</v>
      </c>
      <c r="E12" s="2"/>
      <c r="F12">
        <v>10</v>
      </c>
    </row>
    <row r="13" spans="1:6" x14ac:dyDescent="0.35">
      <c r="A13" t="s">
        <v>10</v>
      </c>
      <c r="B13" t="s">
        <v>6</v>
      </c>
      <c r="C13" t="s">
        <v>11</v>
      </c>
      <c r="D13" t="s">
        <v>8</v>
      </c>
      <c r="F13">
        <v>11</v>
      </c>
    </row>
    <row r="14" spans="1:6" x14ac:dyDescent="0.35">
      <c r="A14" t="s">
        <v>37</v>
      </c>
      <c r="B14" t="s">
        <v>6</v>
      </c>
      <c r="C14" t="s">
        <v>7</v>
      </c>
      <c r="D14" t="s">
        <v>8</v>
      </c>
      <c r="F14">
        <v>12</v>
      </c>
    </row>
    <row r="15" spans="1:6" x14ac:dyDescent="0.35">
      <c r="A15" t="s">
        <v>47</v>
      </c>
      <c r="B15" t="s">
        <v>22</v>
      </c>
      <c r="C15" t="s">
        <v>13</v>
      </c>
      <c r="D15" t="s">
        <v>8</v>
      </c>
      <c r="F15">
        <v>13</v>
      </c>
    </row>
    <row r="16" spans="1:6" ht="13.5" customHeight="1" x14ac:dyDescent="0.35">
      <c r="A16" t="s">
        <v>36</v>
      </c>
      <c r="B16" t="s">
        <v>22</v>
      </c>
      <c r="C16" t="s">
        <v>7</v>
      </c>
      <c r="D16" t="s">
        <v>8</v>
      </c>
      <c r="F16">
        <v>14</v>
      </c>
    </row>
    <row r="17" spans="1:6" ht="13.5" customHeight="1" x14ac:dyDescent="0.35">
      <c r="A17" t="s">
        <v>46</v>
      </c>
      <c r="B17" t="s">
        <v>22</v>
      </c>
      <c r="C17" t="s">
        <v>13</v>
      </c>
      <c r="D17" t="s">
        <v>13</v>
      </c>
      <c r="F17">
        <v>15</v>
      </c>
    </row>
    <row r="18" spans="1:6" x14ac:dyDescent="0.35">
      <c r="A18" t="s">
        <v>34</v>
      </c>
      <c r="B18" t="s">
        <v>6</v>
      </c>
      <c r="C18" t="s">
        <v>13</v>
      </c>
      <c r="D18" t="s">
        <v>8</v>
      </c>
      <c r="F18">
        <v>16</v>
      </c>
    </row>
    <row r="19" spans="1:6" x14ac:dyDescent="0.35">
      <c r="A19" t="s">
        <v>12</v>
      </c>
      <c r="B19" t="s">
        <v>6</v>
      </c>
      <c r="C19" t="s">
        <v>11</v>
      </c>
      <c r="D19" t="s">
        <v>13</v>
      </c>
      <c r="F19">
        <v>17</v>
      </c>
    </row>
    <row r="20" spans="1:6" x14ac:dyDescent="0.35">
      <c r="A20" t="s">
        <v>48</v>
      </c>
      <c r="B20" t="s">
        <v>14</v>
      </c>
      <c r="C20" t="s">
        <v>13</v>
      </c>
      <c r="D20" t="s">
        <v>13</v>
      </c>
      <c r="F20">
        <v>18</v>
      </c>
    </row>
    <row r="21" spans="1:6" x14ac:dyDescent="0.35">
      <c r="A21" t="s">
        <v>31</v>
      </c>
      <c r="B21" t="s">
        <v>14</v>
      </c>
      <c r="C21" t="s">
        <v>13</v>
      </c>
      <c r="D21" t="s">
        <v>8</v>
      </c>
      <c r="F21">
        <v>19</v>
      </c>
    </row>
    <row r="22" spans="1:6" x14ac:dyDescent="0.35">
      <c r="A22" t="s">
        <v>15</v>
      </c>
      <c r="B22" t="s">
        <v>14</v>
      </c>
      <c r="C22" t="s">
        <v>11</v>
      </c>
      <c r="D22" t="s">
        <v>8</v>
      </c>
      <c r="F22">
        <v>20</v>
      </c>
    </row>
    <row r="23" spans="1:6" x14ac:dyDescent="0.35">
      <c r="A23" t="s">
        <v>35</v>
      </c>
      <c r="B23" t="s">
        <v>17</v>
      </c>
      <c r="C23" t="s">
        <v>13</v>
      </c>
      <c r="D23" t="s">
        <v>49</v>
      </c>
      <c r="F23">
        <v>21</v>
      </c>
    </row>
    <row r="24" spans="1:6" x14ac:dyDescent="0.35">
      <c r="A24" t="s">
        <v>16</v>
      </c>
      <c r="B24" t="s">
        <v>17</v>
      </c>
      <c r="C24" t="s">
        <v>13</v>
      </c>
      <c r="D24" t="s">
        <v>13</v>
      </c>
      <c r="F24">
        <v>22</v>
      </c>
    </row>
    <row r="25" spans="1:6" x14ac:dyDescent="0.35">
      <c r="A25" t="s">
        <v>29</v>
      </c>
      <c r="B25" t="s">
        <v>17</v>
      </c>
      <c r="C25" t="s">
        <v>13</v>
      </c>
      <c r="D25" t="s">
        <v>49</v>
      </c>
      <c r="F25">
        <v>23</v>
      </c>
    </row>
    <row r="26" spans="1:6" x14ac:dyDescent="0.35">
      <c r="A26" t="s">
        <v>28</v>
      </c>
      <c r="B26" t="s">
        <v>17</v>
      </c>
      <c r="C26" t="s">
        <v>13</v>
      </c>
      <c r="D26" t="s">
        <v>49</v>
      </c>
      <c r="F26">
        <v>24</v>
      </c>
    </row>
    <row r="27" spans="1:6" x14ac:dyDescent="0.35">
      <c r="A27" t="s">
        <v>19</v>
      </c>
      <c r="B27" t="s">
        <v>20</v>
      </c>
      <c r="C27" t="s">
        <v>13</v>
      </c>
      <c r="D27" t="s">
        <v>13</v>
      </c>
      <c r="F27">
        <v>25</v>
      </c>
    </row>
    <row r="28" spans="1:6" x14ac:dyDescent="0.35">
      <c r="A28" t="s">
        <v>40</v>
      </c>
      <c r="B28" t="s">
        <v>17</v>
      </c>
      <c r="C28" t="s">
        <v>13</v>
      </c>
      <c r="D28" t="s">
        <v>49</v>
      </c>
      <c r="F28">
        <v>26</v>
      </c>
    </row>
    <row r="29" spans="1:6" x14ac:dyDescent="0.35">
      <c r="A29" t="s">
        <v>41</v>
      </c>
      <c r="B29" t="s">
        <v>42</v>
      </c>
      <c r="E29" t="s">
        <v>43</v>
      </c>
      <c r="F29">
        <v>27</v>
      </c>
    </row>
    <row r="30" spans="1:6" x14ac:dyDescent="0.35">
      <c r="A30" t="s">
        <v>45</v>
      </c>
      <c r="B30" t="s">
        <v>17</v>
      </c>
      <c r="F3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FD54-632E-437C-B944-43BA9C089B75}">
  <dimension ref="A1:K19"/>
  <sheetViews>
    <sheetView tabSelected="1" workbookViewId="0">
      <selection activeCell="K16" sqref="K16"/>
    </sheetView>
  </sheetViews>
  <sheetFormatPr defaultRowHeight="14.5" x14ac:dyDescent="0.35"/>
  <cols>
    <col min="1" max="1" width="16.81640625" customWidth="1"/>
    <col min="2" max="2" width="11.453125" customWidth="1"/>
    <col min="5" max="5" width="12" customWidth="1"/>
    <col min="6" max="6" width="11.08984375" customWidth="1"/>
    <col min="10" max="10" width="10.90625" customWidth="1"/>
    <col min="11" max="11" width="19.453125" customWidth="1"/>
  </cols>
  <sheetData>
    <row r="1" spans="1:11" x14ac:dyDescent="0.35">
      <c r="A1" s="4" t="s">
        <v>64</v>
      </c>
      <c r="B1" s="19" t="s">
        <v>70</v>
      </c>
      <c r="C1" s="7"/>
      <c r="D1" s="8"/>
      <c r="E1" s="8"/>
      <c r="F1" s="11" t="s">
        <v>49</v>
      </c>
      <c r="G1" s="12"/>
      <c r="H1" s="13"/>
      <c r="I1" s="13"/>
      <c r="J1" t="s">
        <v>74</v>
      </c>
      <c r="K1" t="s">
        <v>73</v>
      </c>
    </row>
    <row r="2" spans="1:11" ht="15" thickBot="1" x14ac:dyDescent="0.4">
      <c r="A2" s="5" t="s">
        <v>69</v>
      </c>
      <c r="B2" s="20" t="s">
        <v>25</v>
      </c>
      <c r="C2" s="9" t="s">
        <v>71</v>
      </c>
      <c r="D2" s="10" t="s">
        <v>17</v>
      </c>
      <c r="E2" s="10" t="s">
        <v>14</v>
      </c>
      <c r="F2" s="14" t="s">
        <v>25</v>
      </c>
      <c r="G2" s="15" t="s">
        <v>6</v>
      </c>
      <c r="H2" s="16" t="s">
        <v>17</v>
      </c>
      <c r="I2" s="16" t="s">
        <v>14</v>
      </c>
      <c r="J2" s="17" t="s">
        <v>75</v>
      </c>
      <c r="K2">
        <v>28</v>
      </c>
    </row>
    <row r="3" spans="1:11" x14ac:dyDescent="0.35">
      <c r="A3" s="5" t="s">
        <v>50</v>
      </c>
      <c r="B3">
        <v>0</v>
      </c>
      <c r="C3">
        <v>2</v>
      </c>
      <c r="D3">
        <v>0</v>
      </c>
      <c r="E3">
        <v>0</v>
      </c>
      <c r="F3">
        <v>0</v>
      </c>
      <c r="G3">
        <v>1</v>
      </c>
      <c r="H3">
        <v>2</v>
      </c>
      <c r="I3">
        <v>1</v>
      </c>
      <c r="J3">
        <f>SUM(B3:I3)</f>
        <v>6</v>
      </c>
      <c r="K3">
        <f>J3/$K$2</f>
        <v>0.21428571428571427</v>
      </c>
    </row>
    <row r="4" spans="1:11" x14ac:dyDescent="0.35">
      <c r="A4" s="5" t="s">
        <v>51</v>
      </c>
      <c r="B4">
        <v>0</v>
      </c>
      <c r="C4">
        <v>2</v>
      </c>
      <c r="D4">
        <v>0</v>
      </c>
      <c r="E4">
        <v>0</v>
      </c>
      <c r="F4">
        <v>2</v>
      </c>
      <c r="G4">
        <v>1</v>
      </c>
      <c r="H4">
        <v>2</v>
      </c>
      <c r="I4">
        <v>0</v>
      </c>
      <c r="J4">
        <f t="shared" ref="J4:J18" si="0">SUM(B4:I4)</f>
        <v>7</v>
      </c>
      <c r="K4">
        <f t="shared" ref="K4:K18" si="1">J4/$K$2</f>
        <v>0.25</v>
      </c>
    </row>
    <row r="5" spans="1:11" x14ac:dyDescent="0.35">
      <c r="A5" s="5" t="s">
        <v>52</v>
      </c>
      <c r="B5">
        <v>0</v>
      </c>
      <c r="C5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14</v>
      </c>
      <c r="K5">
        <f t="shared" si="1"/>
        <v>0.5</v>
      </c>
    </row>
    <row r="6" spans="1:11" x14ac:dyDescent="0.35">
      <c r="A6" s="5" t="s">
        <v>53</v>
      </c>
      <c r="B6">
        <v>2</v>
      </c>
      <c r="C6">
        <v>4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f t="shared" si="0"/>
        <v>8</v>
      </c>
      <c r="K6">
        <f t="shared" si="1"/>
        <v>0.2857142857142857</v>
      </c>
    </row>
    <row r="7" spans="1:11" x14ac:dyDescent="0.35">
      <c r="A7" s="5" t="s">
        <v>54</v>
      </c>
      <c r="B7">
        <v>0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6</v>
      </c>
      <c r="K7">
        <f t="shared" si="1"/>
        <v>0.21428571428571427</v>
      </c>
    </row>
    <row r="8" spans="1:11" x14ac:dyDescent="0.35">
      <c r="A8" s="5" t="s">
        <v>55</v>
      </c>
      <c r="B8">
        <v>0</v>
      </c>
      <c r="C8">
        <v>6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f t="shared" si="0"/>
        <v>7</v>
      </c>
      <c r="K8">
        <f t="shared" si="1"/>
        <v>0.25</v>
      </c>
    </row>
    <row r="9" spans="1:11" x14ac:dyDescent="0.35">
      <c r="A9" s="5" t="s">
        <v>56</v>
      </c>
      <c r="B9">
        <v>0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6</v>
      </c>
      <c r="K9">
        <f t="shared" si="1"/>
        <v>0.21428571428571427</v>
      </c>
    </row>
    <row r="10" spans="1:11" x14ac:dyDescent="0.35">
      <c r="A10" s="5" t="s">
        <v>57</v>
      </c>
      <c r="B10">
        <v>0</v>
      </c>
      <c r="C10">
        <v>12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f t="shared" si="0"/>
        <v>15</v>
      </c>
      <c r="K10">
        <f t="shared" si="1"/>
        <v>0.5357142857142857</v>
      </c>
    </row>
    <row r="11" spans="1:11" x14ac:dyDescent="0.35">
      <c r="A11" s="5" t="s">
        <v>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f t="shared" si="0"/>
        <v>2</v>
      </c>
      <c r="K11">
        <f t="shared" si="1"/>
        <v>7.1428571428571425E-2</v>
      </c>
    </row>
    <row r="12" spans="1:11" x14ac:dyDescent="0.35">
      <c r="A12" s="5" t="s">
        <v>59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f t="shared" si="0"/>
        <v>5</v>
      </c>
      <c r="K12">
        <f t="shared" si="1"/>
        <v>0.17857142857142858</v>
      </c>
    </row>
    <row r="13" spans="1:11" x14ac:dyDescent="0.35">
      <c r="A13" s="5" t="s">
        <v>60</v>
      </c>
      <c r="B13">
        <v>0</v>
      </c>
      <c r="C13">
        <v>10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f t="shared" si="0"/>
        <v>11</v>
      </c>
      <c r="K13">
        <f t="shared" si="1"/>
        <v>0.39285714285714285</v>
      </c>
    </row>
    <row r="14" spans="1:11" x14ac:dyDescent="0.35">
      <c r="A14" s="5" t="s">
        <v>61</v>
      </c>
      <c r="B14">
        <v>1</v>
      </c>
      <c r="C14">
        <v>8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f t="shared" si="0"/>
        <v>13</v>
      </c>
      <c r="K14">
        <f t="shared" si="1"/>
        <v>0.4642857142857143</v>
      </c>
    </row>
    <row r="15" spans="1:11" x14ac:dyDescent="0.35">
      <c r="A15" s="5" t="s">
        <v>62</v>
      </c>
      <c r="B15">
        <v>0</v>
      </c>
      <c r="C15">
        <v>2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f t="shared" si="0"/>
        <v>4</v>
      </c>
      <c r="K15">
        <f t="shared" si="1"/>
        <v>0.14285714285714285</v>
      </c>
    </row>
    <row r="16" spans="1:11" x14ac:dyDescent="0.35">
      <c r="A16" s="5" t="s">
        <v>63</v>
      </c>
      <c r="B16">
        <v>1</v>
      </c>
      <c r="C16">
        <v>5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8</v>
      </c>
      <c r="K16">
        <f t="shared" si="1"/>
        <v>0.2857142857142857</v>
      </c>
    </row>
    <row r="17" spans="1:11" x14ac:dyDescent="0.35">
      <c r="A17" s="5" t="s">
        <v>67</v>
      </c>
      <c r="B17">
        <v>1</v>
      </c>
      <c r="C17">
        <v>4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f t="shared" si="0"/>
        <v>7</v>
      </c>
      <c r="K17">
        <f t="shared" si="1"/>
        <v>0.25</v>
      </c>
    </row>
    <row r="18" spans="1:11" ht="15" thickBot="1" x14ac:dyDescent="0.4">
      <c r="A18" s="6" t="s">
        <v>68</v>
      </c>
      <c r="B18">
        <v>0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5</v>
      </c>
      <c r="K18">
        <f t="shared" si="1"/>
        <v>0.17857142857142858</v>
      </c>
    </row>
    <row r="19" spans="1:11" x14ac:dyDescent="0.35">
      <c r="A19" s="18" t="s">
        <v>72</v>
      </c>
      <c r="B19">
        <f>SUM(B3:B18)</f>
        <v>5</v>
      </c>
      <c r="C19">
        <f>SUM(C3:C18)</f>
        <v>89</v>
      </c>
      <c r="D19">
        <f t="shared" ref="D19:I19" si="2">SUM(D3:D18)</f>
        <v>3</v>
      </c>
      <c r="E19">
        <f t="shared" si="2"/>
        <v>1</v>
      </c>
      <c r="F19">
        <f t="shared" si="2"/>
        <v>2</v>
      </c>
      <c r="G19">
        <f t="shared" si="2"/>
        <v>4</v>
      </c>
      <c r="H19">
        <f t="shared" si="2"/>
        <v>19</v>
      </c>
      <c r="I19">
        <f t="shared" si="2"/>
        <v>1</v>
      </c>
      <c r="J19" s="21">
        <f>SUM(B19:I19)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Types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Mansur</dc:creator>
  <cp:lastModifiedBy>Mansur, Elijah</cp:lastModifiedBy>
  <dcterms:created xsi:type="dcterms:W3CDTF">2015-06-05T18:17:20Z</dcterms:created>
  <dcterms:modified xsi:type="dcterms:W3CDTF">2024-06-07T18:55:43Z</dcterms:modified>
</cp:coreProperties>
</file>