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催收模型策略" sheetId="1" r:id="rId1"/>
    <sheet name="短信测试" sheetId="2" r:id="rId2"/>
    <sheet name="外呼策略" sheetId="3" r:id="rId3"/>
    <sheet name="各个催收组的策略要求" sheetId="4" r:id="rId4"/>
  </sheets>
  <calcPr calcId="152511"/>
</workbook>
</file>

<file path=xl/calcChain.xml><?xml version="1.0" encoding="utf-8"?>
<calcChain xmlns="http://schemas.openxmlformats.org/spreadsheetml/2006/main">
  <c r="F15" i="2" l="1"/>
  <c r="F16" i="2" l="1"/>
  <c r="F17" i="2"/>
  <c r="F18" i="2"/>
  <c r="F19" i="2"/>
  <c r="F20" i="2"/>
  <c r="F21" i="2"/>
  <c r="F22" i="2"/>
  <c r="F23" i="2"/>
  <c r="F24" i="2"/>
  <c r="G7" i="2"/>
  <c r="F7" i="2"/>
  <c r="E7" i="2"/>
  <c r="D7" i="2"/>
  <c r="C7" i="2"/>
  <c r="H7" i="2" s="1"/>
  <c r="H6" i="2"/>
  <c r="H5" i="2"/>
  <c r="H4" i="2"/>
  <c r="H3" i="2"/>
  <c r="H2" i="2"/>
  <c r="G21" i="1"/>
  <c r="F21" i="1"/>
  <c r="E21" i="1"/>
  <c r="D21" i="1"/>
  <c r="C21" i="1"/>
  <c r="H21" i="1" s="1"/>
  <c r="H20" i="1"/>
  <c r="H19" i="1"/>
  <c r="H18" i="1"/>
  <c r="H17" i="1"/>
  <c r="H16" i="1"/>
</calcChain>
</file>

<file path=xl/sharedStrings.xml><?xml version="1.0" encoding="utf-8"?>
<sst xmlns="http://schemas.openxmlformats.org/spreadsheetml/2006/main" count="174" uniqueCount="144">
  <si>
    <t>评分</t>
    <phoneticPr fontId="2" type="noConversion"/>
  </si>
  <si>
    <t>评分等级</t>
    <phoneticPr fontId="2" type="noConversion"/>
  </si>
  <si>
    <t>分组</t>
    <phoneticPr fontId="2" type="noConversion"/>
  </si>
  <si>
    <t>比例</t>
    <phoneticPr fontId="2" type="noConversion"/>
  </si>
  <si>
    <t>策略</t>
    <phoneticPr fontId="2" type="noConversion"/>
  </si>
  <si>
    <t>测试组1</t>
    <phoneticPr fontId="2" type="noConversion"/>
  </si>
  <si>
    <t>测试组2</t>
    <phoneticPr fontId="2" type="noConversion"/>
  </si>
  <si>
    <t>对照组</t>
    <phoneticPr fontId="2" type="noConversion"/>
  </si>
  <si>
    <t>高风险</t>
    <phoneticPr fontId="2" type="noConversion"/>
  </si>
  <si>
    <t>中风险</t>
    <phoneticPr fontId="2" type="noConversion"/>
  </si>
  <si>
    <t>低风险</t>
    <phoneticPr fontId="2" type="noConversion"/>
  </si>
  <si>
    <t>DOD1-15自动外呼，DPD16委外</t>
    <phoneticPr fontId="2" type="noConversion"/>
  </si>
  <si>
    <t>DPD1-30手工外呼</t>
    <phoneticPr fontId="2" type="noConversion"/>
  </si>
  <si>
    <t>DPD1-3IVR催收，DPD4手工外呼</t>
    <phoneticPr fontId="2" type="noConversion"/>
  </si>
  <si>
    <t>A</t>
    <phoneticPr fontId="2" type="noConversion"/>
  </si>
  <si>
    <t>B</t>
    <phoneticPr fontId="2" type="noConversion"/>
  </si>
  <si>
    <t>C</t>
    <phoneticPr fontId="2" type="noConversion"/>
  </si>
  <si>
    <t>D</t>
    <phoneticPr fontId="2" type="noConversion"/>
  </si>
  <si>
    <t>E</t>
    <phoneticPr fontId="2" type="noConversion"/>
  </si>
  <si>
    <t>F</t>
    <phoneticPr fontId="2" type="noConversion"/>
  </si>
  <si>
    <t>G</t>
    <phoneticPr fontId="2" type="noConversion"/>
  </si>
  <si>
    <t>H</t>
    <phoneticPr fontId="2" type="noConversion"/>
  </si>
  <si>
    <t>I</t>
    <phoneticPr fontId="2" type="noConversion"/>
  </si>
  <si>
    <r>
      <rPr>
        <b/>
        <vertAlign val="subscript"/>
        <sz val="18"/>
        <color indexed="8"/>
        <rFont val="宋体"/>
        <family val="3"/>
        <charset val="134"/>
      </rPr>
      <t xml:space="preserve">模型1    </t>
    </r>
    <r>
      <rPr>
        <b/>
        <sz val="18"/>
        <color indexed="8"/>
        <rFont val="宋体"/>
        <family val="3"/>
        <charset val="134"/>
      </rPr>
      <t xml:space="preserve">  </t>
    </r>
    <r>
      <rPr>
        <b/>
        <vertAlign val="superscript"/>
        <sz val="18"/>
        <color indexed="8"/>
        <rFont val="宋体"/>
        <family val="3"/>
        <charset val="134"/>
      </rPr>
      <t>模型2</t>
    </r>
    <phoneticPr fontId="8" type="noConversion"/>
  </si>
  <si>
    <t>风险等级A</t>
    <phoneticPr fontId="8" type="noConversion"/>
  </si>
  <si>
    <t>风险等级B</t>
    <phoneticPr fontId="8" type="noConversion"/>
  </si>
  <si>
    <t>风险等级C</t>
    <phoneticPr fontId="8" type="noConversion"/>
  </si>
  <si>
    <t>风险等级D</t>
    <phoneticPr fontId="8" type="noConversion"/>
  </si>
  <si>
    <t>风险等级E</t>
    <phoneticPr fontId="8" type="noConversion"/>
  </si>
  <si>
    <t>合计</t>
    <phoneticPr fontId="8" type="noConversion"/>
  </si>
  <si>
    <t>风险等级B</t>
    <phoneticPr fontId="8" type="noConversion"/>
  </si>
  <si>
    <t>风险等级C</t>
    <phoneticPr fontId="8" type="noConversion"/>
  </si>
  <si>
    <t>风险等级D</t>
    <phoneticPr fontId="8" type="noConversion"/>
  </si>
  <si>
    <t>风险等级E</t>
    <phoneticPr fontId="8" type="noConversion"/>
  </si>
  <si>
    <t>合计</t>
    <phoneticPr fontId="8" type="noConversion"/>
  </si>
  <si>
    <r>
      <rPr>
        <b/>
        <vertAlign val="subscript"/>
        <sz val="18"/>
        <color indexed="8"/>
        <rFont val="宋体"/>
        <family val="3"/>
        <charset val="134"/>
      </rPr>
      <t xml:space="preserve">模型1    </t>
    </r>
    <r>
      <rPr>
        <b/>
        <sz val="18"/>
        <color indexed="8"/>
        <rFont val="宋体"/>
        <family val="3"/>
        <charset val="134"/>
      </rPr>
      <t xml:space="preserve">  </t>
    </r>
    <r>
      <rPr>
        <b/>
        <vertAlign val="superscript"/>
        <sz val="18"/>
        <color indexed="8"/>
        <rFont val="宋体"/>
        <family val="3"/>
        <charset val="134"/>
      </rPr>
      <t>模型2</t>
    </r>
    <phoneticPr fontId="8" type="noConversion"/>
  </si>
  <si>
    <t>风险等级A</t>
    <phoneticPr fontId="8" type="noConversion"/>
  </si>
  <si>
    <t>风险等级B</t>
    <phoneticPr fontId="8" type="noConversion"/>
  </si>
  <si>
    <t>风险等级C</t>
    <phoneticPr fontId="8" type="noConversion"/>
  </si>
  <si>
    <t>风险等级D</t>
    <phoneticPr fontId="8" type="noConversion"/>
  </si>
  <si>
    <t>风险等级E</t>
    <phoneticPr fontId="8" type="noConversion"/>
  </si>
  <si>
    <t>合计</t>
    <phoneticPr fontId="8" type="noConversion"/>
  </si>
  <si>
    <t>风险等级C</t>
    <phoneticPr fontId="8" type="noConversion"/>
  </si>
  <si>
    <t>风险等级D</t>
    <phoneticPr fontId="8" type="noConversion"/>
  </si>
  <si>
    <t>风险等级E</t>
    <phoneticPr fontId="8" type="noConversion"/>
  </si>
  <si>
    <t>合计</t>
    <phoneticPr fontId="8" type="noConversion"/>
  </si>
  <si>
    <t>短信发送时间调整</t>
    <phoneticPr fontId="2" type="noConversion"/>
  </si>
  <si>
    <t>9-12的掉线率非常高，主要由于这个时间段发送的短信量较多</t>
    <phoneticPr fontId="2" type="noConversion"/>
  </si>
  <si>
    <t>因此需要调整短信发送的时间点及短信类型</t>
    <phoneticPr fontId="2" type="noConversion"/>
  </si>
  <si>
    <t>小时</t>
    <phoneticPr fontId="2" type="noConversion"/>
  </si>
  <si>
    <t>发送短信的类型</t>
    <phoneticPr fontId="2" type="noConversion"/>
  </si>
  <si>
    <t>进线量</t>
    <phoneticPr fontId="2" type="noConversion"/>
  </si>
  <si>
    <t>掉线量</t>
    <phoneticPr fontId="2" type="noConversion"/>
  </si>
  <si>
    <t>掉线率</t>
    <phoneticPr fontId="2" type="noConversion"/>
  </si>
  <si>
    <t>代扣失败短信</t>
    <phoneticPr fontId="2" type="noConversion"/>
  </si>
  <si>
    <t>逾期短信提醒</t>
    <phoneticPr fontId="2" type="noConversion"/>
  </si>
  <si>
    <t>滞纳金提醒短信</t>
    <phoneticPr fontId="2" type="noConversion"/>
  </si>
  <si>
    <t>即将产生滞纳金提醒</t>
    <phoneticPr fontId="2" type="noConversion"/>
  </si>
  <si>
    <t>发送短信量</t>
    <phoneticPr fontId="2" type="noConversion"/>
  </si>
  <si>
    <t>类别</t>
    <phoneticPr fontId="2" type="noConversion"/>
  </si>
  <si>
    <t>代扣失败提醒</t>
  </si>
  <si>
    <t>9点am/一次</t>
  </si>
  <si>
    <t>其他原因（dpd=1）</t>
    <phoneticPr fontId="2" type="noConversion"/>
  </si>
  <si>
    <t>余额不足（dpd=1）</t>
    <phoneticPr fontId="2" type="noConversion"/>
  </si>
  <si>
    <t>10点am/一次</t>
  </si>
  <si>
    <t>11点am/一次</t>
    <phoneticPr fontId="2" type="noConversion"/>
  </si>
  <si>
    <t>11点am/1次</t>
  </si>
  <si>
    <t>提醒短信</t>
  </si>
  <si>
    <t>14pm/1次</t>
  </si>
  <si>
    <t>16pm/1次</t>
  </si>
  <si>
    <t>13pm/1次</t>
  </si>
  <si>
    <t>跟进频率</t>
    <phoneticPr fontId="2" type="noConversion"/>
  </si>
  <si>
    <t>首催</t>
    <phoneticPr fontId="2" type="noConversion"/>
  </si>
  <si>
    <t>库存</t>
    <phoneticPr fontId="2" type="noConversion"/>
  </si>
  <si>
    <t>M1</t>
    <phoneticPr fontId="2" type="noConversion"/>
  </si>
  <si>
    <t>M2</t>
    <phoneticPr fontId="2" type="noConversion"/>
  </si>
  <si>
    <t>M3</t>
    <phoneticPr fontId="2" type="noConversion"/>
  </si>
  <si>
    <t>当天必须跟进</t>
    <phoneticPr fontId="2" type="noConversion"/>
  </si>
  <si>
    <t>每天至少跟进一次</t>
    <phoneticPr fontId="2" type="noConversion"/>
  </si>
  <si>
    <t>每两天至少跟进一次</t>
    <phoneticPr fontId="2" type="noConversion"/>
  </si>
  <si>
    <t>每三天至少跟进一次</t>
    <phoneticPr fontId="2" type="noConversion"/>
  </si>
  <si>
    <t>每四天至少跟进一次</t>
    <phoneticPr fontId="2" type="noConversion"/>
  </si>
  <si>
    <t>致电要求</t>
    <phoneticPr fontId="2" type="noConversion"/>
  </si>
  <si>
    <t xml:space="preserve">首次致电逾期客户时需进行身份确认 </t>
    <phoneticPr fontId="2" type="noConversion"/>
  </si>
  <si>
    <t>新增当天致电逾期客户时 第一遍电话只能拨打客户手机</t>
    <phoneticPr fontId="2" type="noConversion"/>
  </si>
  <si>
    <t>无拨打顺序要求</t>
    <phoneticPr fontId="2" type="noConversion"/>
  </si>
  <si>
    <t>库存客户：
1.手机为普通拨打要求
2.拨打建议优先拨打：1配偶、父母、兄弟姐妹
2.朋友、同事（未来达成PTP或未能联系的客户，需跟进所有有效的联系电话）</t>
    <phoneticPr fontId="2" type="noConversion"/>
  </si>
  <si>
    <t>致电顺序</t>
    <phoneticPr fontId="2" type="noConversion"/>
  </si>
  <si>
    <t>无要求</t>
    <phoneticPr fontId="2" type="noConversion"/>
  </si>
  <si>
    <t>查找要求</t>
    <phoneticPr fontId="2" type="noConversion"/>
  </si>
  <si>
    <t>逾期40天内完成此动作并记录在系统（未能达成PTP客户）</t>
    <phoneticPr fontId="2" type="noConversion"/>
  </si>
  <si>
    <t>逾期70天内完成此动作并记录在系统中翻查资料，更新有效信息（未能达成PTP客户）</t>
    <phoneticPr fontId="2" type="noConversion"/>
  </si>
  <si>
    <t>逾期100天内完成此动作并记录在系统中翻查资料，更新有效信息（未能达成PTP客户）</t>
    <phoneticPr fontId="2" type="noConversion"/>
  </si>
  <si>
    <t>1.电话查询:12580/114查询客户或联系人公司的其他电话进行核实</t>
    <phoneticPr fontId="2" type="noConversion"/>
  </si>
  <si>
    <t>2.网络查询：客户的手机或是公司网络查询获取更多信息</t>
    <phoneticPr fontId="2" type="noConversion"/>
  </si>
  <si>
    <t>3.户籍查询：查询村委或是当地邻居电话（已达成PTP的可以不查询）</t>
    <phoneticPr fontId="2" type="noConversion"/>
  </si>
  <si>
    <t>4.房产查询：对客户申请表上或是原始资料中显示有的房产进行查询，确认房产是否还在客户名下（已达成PTP的可以不差）</t>
    <phoneticPr fontId="2" type="noConversion"/>
  </si>
  <si>
    <t>项目</t>
    <phoneticPr fontId="2" type="noConversion"/>
  </si>
  <si>
    <t>M3+</t>
    <phoneticPr fontId="2" type="noConversion"/>
  </si>
  <si>
    <t>禁止向第三方主动泄露客户信息（除对方有还款意愿）</t>
    <phoneticPr fontId="2" type="noConversion"/>
  </si>
  <si>
    <t>不可透漏具体欠款金额（除对方有还款意愿）</t>
    <phoneticPr fontId="2" type="noConversion"/>
  </si>
  <si>
    <t>1.新增案件所有联系电话必须跟进，除已达成PTP的案件外
2.其他案件在每次跟进时候必须致电全部未确认无效的联系电话
3.联系电话状态为空号或无此号码必须不同时间至少致电两次以上才可确认
4.其余联系电话至少要通过分时段3次确认无效才可以暂停跟进</t>
    <phoneticPr fontId="2" type="noConversion"/>
  </si>
  <si>
    <t>外呼策略调整</t>
    <phoneticPr fontId="2" type="noConversion"/>
  </si>
  <si>
    <t>M2组别基准值：200/天</t>
    <phoneticPr fontId="2" type="noConversion"/>
  </si>
  <si>
    <t>M2分配规则：每天平均分配给M2在职人员，每个合同固定一个催收员到当月最后一天</t>
    <phoneticPr fontId="2" type="noConversion"/>
  </si>
  <si>
    <t>M2拨打策略：催收员根据客户历史还款记录和催收记录情况，结合其他催收</t>
    <phoneticPr fontId="2" type="noConversion"/>
  </si>
  <si>
    <t>M2拨打策略：催收员根据客户历史还款记录和催收记录情况，结合其他催收手段（如CSM，网页搜索，114），进行丢失联客户的查找和留言，案件处理的方法，尝试拨打所有等级的电话号码，对可以联系的RPC和第三方进行催收，留言、转告。根据客户的户籍地址，工作单位进行电话和网络搜索</t>
    <phoneticPr fontId="2" type="noConversion"/>
  </si>
  <si>
    <t>M2管理规则：呼叫清单不得出现未呼叫天数超过4天的合同，三天覆盖一遍。每通电话都必须做正确的备注，组长每日需对前一天拨打的情况做抽查</t>
    <phoneticPr fontId="2" type="noConversion"/>
  </si>
  <si>
    <t>M2跟进PTP规则：催收员应合理安排PTP跟进时间，全天跟进PTP的时间不得超过1.5小时</t>
    <phoneticPr fontId="2" type="noConversion"/>
  </si>
  <si>
    <t>逾期天数（dpd）</t>
    <phoneticPr fontId="2" type="noConversion"/>
  </si>
  <si>
    <t>催收范围</t>
    <phoneticPr fontId="2" type="noConversion"/>
  </si>
  <si>
    <t>当天外呼次数</t>
    <phoneticPr fontId="2" type="noConversion"/>
  </si>
  <si>
    <t>PTP跟进</t>
    <phoneticPr fontId="2" type="noConversion"/>
  </si>
  <si>
    <t>备注</t>
    <phoneticPr fontId="2" type="noConversion"/>
  </si>
  <si>
    <t>a客户本机</t>
    <phoneticPr fontId="2" type="noConversion"/>
  </si>
  <si>
    <t>b.客户单位</t>
    <phoneticPr fontId="2" type="noConversion"/>
  </si>
  <si>
    <t>d.第三方</t>
    <phoneticPr fontId="2" type="noConversion"/>
  </si>
  <si>
    <t>c.家庭成员</t>
    <phoneticPr fontId="2" type="noConversion"/>
  </si>
  <si>
    <t>一个合同至少打2通电话</t>
    <phoneticPr fontId="2" type="noConversion"/>
  </si>
  <si>
    <t>联系5天未有效联系的，需进行信息搜查</t>
    <phoneticPr fontId="2" type="noConversion"/>
  </si>
  <si>
    <t>每天至少一次</t>
    <phoneticPr fontId="2" type="noConversion"/>
  </si>
  <si>
    <t>沟通中不可辱骂客户、人身攻击等话语</t>
    <phoneticPr fontId="2" type="noConversion"/>
  </si>
  <si>
    <t>短信类型</t>
    <phoneticPr fontId="2" type="noConversion"/>
  </si>
  <si>
    <t>发送时间</t>
    <phoneticPr fontId="2" type="noConversion"/>
  </si>
  <si>
    <t>更改后策略</t>
    <phoneticPr fontId="2" type="noConversion"/>
  </si>
  <si>
    <t>15点pm/1次</t>
    <phoneticPr fontId="2" type="noConversion"/>
  </si>
  <si>
    <t>14点pm/1次</t>
    <phoneticPr fontId="2" type="noConversion"/>
  </si>
  <si>
    <t>16点pm/1次</t>
    <phoneticPr fontId="2" type="noConversion"/>
  </si>
  <si>
    <t>13点pm/1次</t>
    <phoneticPr fontId="2" type="noConversion"/>
  </si>
  <si>
    <t>12点30am/一次</t>
    <phoneticPr fontId="2" type="noConversion"/>
  </si>
  <si>
    <t>逾期提醒</t>
    <phoneticPr fontId="2" type="noConversion"/>
  </si>
  <si>
    <t>滞纳金提醒</t>
    <phoneticPr fontId="2" type="noConversion"/>
  </si>
  <si>
    <t>提醒已产生滞纳金</t>
    <phoneticPr fontId="2" type="noConversion"/>
  </si>
  <si>
    <t>取消分期提醒</t>
    <phoneticPr fontId="2" type="noConversion"/>
  </si>
  <si>
    <t>取消分期</t>
    <phoneticPr fontId="2" type="noConversion"/>
  </si>
  <si>
    <t>还款提醒短信（DD-5、-2）</t>
    <phoneticPr fontId="2" type="noConversion"/>
  </si>
  <si>
    <t>库存客户：
1.手机为普通拨打要求
2.其他无相关拨打要求
（未来达成PTP或未能联系的客户，需跟进所有有效的联系电话）</t>
    <phoneticPr fontId="2" type="noConversion"/>
  </si>
  <si>
    <t>催收代扣逻辑失败（DPD=11,21,51）</t>
  </si>
  <si>
    <t>DPD=4 14 18</t>
  </si>
  <si>
    <t xml:space="preserve">DPD=8 28 58 88 </t>
  </si>
  <si>
    <t>DPD=10 30 60 90</t>
  </si>
  <si>
    <t>DPD=50</t>
  </si>
  <si>
    <t>DPD=91</t>
  </si>
  <si>
    <t>M2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</si>
</sst>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1"/>
      <color theme="1"/>
      <name val="宋体"/>
      <family val="2"/>
      <scheme val="minor"/>
    </font>
    <font>
      <sz val="9"/>
      <name val="宋体"/>
      <family val="3"/>
      <charset val="134"/>
      <scheme val="minor"/>
    </font>
    <font>
      <b/>
      <sz val="14"/>
      <color theme="1"/>
      <name val="宋体"/>
      <family val="3"/>
      <charset val="134"/>
      <scheme val="minor"/>
    </font>
    <font>
      <b/>
      <sz val="18"/>
      <color theme="1"/>
      <name val="宋体"/>
      <family val="3"/>
      <charset val="134"/>
      <scheme val="minor"/>
    </font>
    <font>
      <b/>
      <vertAlign val="subscript"/>
      <sz val="18"/>
      <color indexed="8"/>
      <name val="宋体"/>
      <family val="3"/>
      <charset val="134"/>
    </font>
    <font>
      <b/>
      <sz val="18"/>
      <color indexed="8"/>
      <name val="宋体"/>
      <family val="3"/>
      <charset val="134"/>
    </font>
    <font>
      <b/>
      <vertAlign val="superscript"/>
      <sz val="18"/>
      <color indexed="8"/>
      <name val="宋体"/>
      <family val="3"/>
      <charset val="134"/>
    </font>
    <font>
      <sz val="9"/>
      <name val="宋体"/>
      <family val="3"/>
      <charset val="134"/>
    </font>
    <font>
      <b/>
      <sz val="11"/>
      <color theme="1"/>
      <name val="宋体"/>
      <family val="3"/>
      <charset val="134"/>
      <scheme val="minor"/>
    </font>
    <font>
      <sz val="10"/>
      <color theme="1"/>
      <name val="宋体"/>
      <family val="2"/>
      <scheme val="minor"/>
    </font>
    <font>
      <sz val="9"/>
      <color theme="1"/>
      <name val="宋体"/>
      <family val="2"/>
      <scheme val="minor"/>
    </font>
    <font>
      <sz val="9"/>
      <color theme="1"/>
      <name val="宋体"/>
      <family val="3"/>
      <charset val="134"/>
      <scheme val="minor"/>
    </font>
    <font>
      <b/>
      <sz val="6"/>
      <color theme="1"/>
      <name val="宋体"/>
      <family val="3"/>
      <charset val="134"/>
      <scheme val="minor"/>
    </font>
    <font>
      <b/>
      <sz val="5"/>
      <color theme="1"/>
      <name val="宋体"/>
      <family val="3"/>
      <charset val="134"/>
      <scheme val="minor"/>
    </font>
    <font>
      <b/>
      <sz val="9"/>
      <color theme="1"/>
      <name val="宋体"/>
      <family val="3"/>
      <charset val="134"/>
      <scheme val="minor"/>
    </font>
  </fonts>
  <fills count="7">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3"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Down="1">
      <left style="thin">
        <color indexed="64"/>
      </left>
      <right style="thin">
        <color indexed="64"/>
      </right>
      <top/>
      <bottom style="thin">
        <color indexed="64"/>
      </bottom>
      <diagonal style="thin">
        <color indexed="64"/>
      </diagonal>
    </border>
    <border>
      <left style="thin">
        <color indexed="64"/>
      </left>
      <right style="thin">
        <color indexed="64"/>
      </right>
      <top/>
      <bottom/>
      <diagonal/>
    </border>
    <border diagonalDown="1">
      <left style="thin">
        <color indexed="64"/>
      </left>
      <right style="thin">
        <color indexed="64"/>
      </right>
      <top style="thin">
        <color indexed="64"/>
      </top>
      <bottom style="thin">
        <color indexed="64"/>
      </bottom>
      <diagonal style="thin">
        <color indexed="64"/>
      </diagonal>
    </border>
  </borders>
  <cellStyleXfs count="2">
    <xf numFmtId="0" fontId="0" fillId="0" borderId="0"/>
    <xf numFmtId="9" fontId="1" fillId="0" borderId="0" applyFont="0" applyFill="0" applyBorder="0" applyAlignment="0" applyProtection="0">
      <alignment vertical="center"/>
    </xf>
  </cellStyleXfs>
  <cellXfs count="5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center"/>
    </xf>
    <xf numFmtId="9" fontId="0" fillId="0" borderId="1" xfId="0" applyNumberFormat="1" applyBorder="1" applyAlignment="1">
      <alignment horizontal="center"/>
    </xf>
    <xf numFmtId="0" fontId="0" fillId="0" borderId="1" xfId="0" applyBorder="1" applyAlignment="1">
      <alignment horizontal="center" vertical="center" wrapText="1"/>
    </xf>
    <xf numFmtId="0" fontId="3" fillId="0" borderId="2" xfId="0" applyFont="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left"/>
    </xf>
    <xf numFmtId="0" fontId="0" fillId="0" borderId="7" xfId="0" applyBorder="1" applyAlignment="1">
      <alignment horizontal="center"/>
    </xf>
    <xf numFmtId="0" fontId="0" fillId="0" borderId="8" xfId="0" applyBorder="1" applyAlignment="1">
      <alignment horizontal="left"/>
    </xf>
    <xf numFmtId="0" fontId="0" fillId="0" borderId="9" xfId="0"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1" xfId="0" applyBorder="1" applyAlignment="1">
      <alignment horizontal="left"/>
    </xf>
    <xf numFmtId="0" fontId="9" fillId="0" borderId="3" xfId="0" applyFont="1" applyBorder="1" applyAlignment="1">
      <alignment horizontal="center" vertical="center"/>
    </xf>
    <xf numFmtId="0" fontId="9" fillId="0" borderId="1" xfId="0" applyFont="1" applyBorder="1" applyAlignment="1">
      <alignment horizontal="center" vertical="center"/>
    </xf>
    <xf numFmtId="9" fontId="0" fillId="2" borderId="1" xfId="0" applyNumberFormat="1" applyFill="1" applyBorder="1" applyAlignment="1">
      <alignment horizontal="center" vertical="center"/>
    </xf>
    <xf numFmtId="9" fontId="0" fillId="3" borderId="1" xfId="0" applyNumberFormat="1" applyFill="1" applyBorder="1" applyAlignment="1">
      <alignment horizontal="center" vertical="center"/>
    </xf>
    <xf numFmtId="9" fontId="0" fillId="4" borderId="1" xfId="0" applyNumberFormat="1" applyFill="1" applyBorder="1" applyAlignment="1">
      <alignment horizontal="center" vertical="center"/>
    </xf>
    <xf numFmtId="9" fontId="0" fillId="0" borderId="1" xfId="0" applyNumberFormat="1" applyBorder="1" applyAlignment="1">
      <alignment horizontal="center" vertical="center"/>
    </xf>
    <xf numFmtId="9" fontId="0" fillId="5" borderId="1" xfId="0" applyNumberFormat="1" applyFill="1" applyBorder="1" applyAlignment="1">
      <alignment horizontal="center" vertical="center"/>
    </xf>
    <xf numFmtId="0" fontId="0" fillId="0" borderId="1" xfId="0" applyBorder="1" applyAlignment="1">
      <alignment horizontal="center" vertical="center"/>
    </xf>
    <xf numFmtId="10" fontId="0" fillId="0" borderId="1" xfId="1" applyNumberFormat="1" applyFont="1" applyBorder="1" applyAlignment="1">
      <alignment horizontal="center" vertical="center"/>
    </xf>
    <xf numFmtId="0" fontId="10" fillId="0" borderId="1" xfId="0" applyFont="1" applyBorder="1" applyAlignment="1">
      <alignment horizontal="center" vertical="center"/>
    </xf>
    <xf numFmtId="0" fontId="0" fillId="0" borderId="0" xfId="0" applyAlignment="1">
      <alignment horizontal="lef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3" fillId="6" borderId="1" xfId="0" applyFont="1" applyFill="1" applyBorder="1" applyAlignment="1">
      <alignment horizontal="center"/>
    </xf>
    <xf numFmtId="0" fontId="0" fillId="0" borderId="1" xfId="0" applyBorder="1" applyAlignment="1">
      <alignment horizontal="left" vertical="center" wrapText="1"/>
    </xf>
    <xf numFmtId="0" fontId="9" fillId="0" borderId="1"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4" fillId="0" borderId="14" xfId="0" applyFont="1" applyBorder="1" applyAlignment="1">
      <alignment horizontal="left" vertical="center"/>
    </xf>
    <xf numFmtId="0" fontId="4" fillId="0" borderId="12" xfId="0" applyFont="1" applyBorder="1" applyAlignment="1">
      <alignment horizontal="left" vertical="center"/>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0" fillId="0" borderId="3" xfId="0" applyBorder="1" applyAlignment="1">
      <alignment horizontal="center"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6" borderId="1" xfId="0" applyFont="1" applyFill="1" applyBorder="1" applyAlignment="1">
      <alignment horizontal="left" vertical="top" wrapText="1"/>
    </xf>
    <xf numFmtId="0" fontId="14" fillId="6" borderId="1" xfId="0" applyFont="1" applyFill="1" applyBorder="1" applyAlignment="1">
      <alignment horizontal="left" vertical="center" wrapText="1"/>
    </xf>
    <xf numFmtId="0" fontId="14" fillId="6" borderId="1" xfId="0" applyFont="1" applyFill="1" applyBorder="1" applyAlignment="1">
      <alignment horizontal="left" vertical="center" wrapText="1"/>
    </xf>
    <xf numFmtId="0" fontId="14" fillId="6" borderId="1" xfId="0" applyFont="1" applyFill="1" applyBorder="1" applyAlignment="1">
      <alignment horizontal="left" vertical="center"/>
    </xf>
    <xf numFmtId="0" fontId="14" fillId="6" borderId="1" xfId="0" applyFont="1" applyFill="1" applyBorder="1" applyAlignment="1">
      <alignment horizontal="left" vertical="center"/>
    </xf>
    <xf numFmtId="0" fontId="15" fillId="6" borderId="1" xfId="0" applyFont="1" applyFill="1" applyBorder="1" applyAlignment="1">
      <alignment horizontal="left" vertical="center"/>
    </xf>
    <xf numFmtId="0" fontId="11" fillId="0" borderId="1" xfId="0" applyFont="1" applyBorder="1" applyAlignment="1">
      <alignment horizontal="left" vertical="center" wrapText="1"/>
    </xf>
  </cellXfs>
  <cellStyles count="2">
    <cellStyle name="百分比" xfId="1" builtinId="5"/>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zh-CN" altLang="en-US"/>
              <a:t>掉线率</a:t>
            </a:r>
            <a:endParaRPr lang="en-US" alt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none"/>
          </c:marker>
          <c:cat>
            <c:numRef>
              <c:f>短信测试!$A$15:$A$24</c:f>
              <c:numCache>
                <c:formatCode>General</c:formatCode>
                <c:ptCount val="10"/>
                <c:pt idx="0">
                  <c:v>9</c:v>
                </c:pt>
                <c:pt idx="1">
                  <c:v>10</c:v>
                </c:pt>
                <c:pt idx="2">
                  <c:v>11</c:v>
                </c:pt>
                <c:pt idx="3">
                  <c:v>12</c:v>
                </c:pt>
                <c:pt idx="4">
                  <c:v>13</c:v>
                </c:pt>
                <c:pt idx="5">
                  <c:v>14</c:v>
                </c:pt>
                <c:pt idx="6">
                  <c:v>15</c:v>
                </c:pt>
                <c:pt idx="7">
                  <c:v>16</c:v>
                </c:pt>
                <c:pt idx="8">
                  <c:v>17</c:v>
                </c:pt>
                <c:pt idx="9">
                  <c:v>18</c:v>
                </c:pt>
              </c:numCache>
            </c:numRef>
          </c:cat>
          <c:val>
            <c:numRef>
              <c:f>短信测试!$F$15:$F$24</c:f>
              <c:numCache>
                <c:formatCode>0.00%</c:formatCode>
                <c:ptCount val="10"/>
                <c:pt idx="0">
                  <c:v>0.13333333333333333</c:v>
                </c:pt>
                <c:pt idx="1">
                  <c:v>0.25</c:v>
                </c:pt>
                <c:pt idx="2">
                  <c:v>0.3</c:v>
                </c:pt>
                <c:pt idx="3">
                  <c:v>0.1</c:v>
                </c:pt>
                <c:pt idx="4">
                  <c:v>0.08</c:v>
                </c:pt>
                <c:pt idx="5">
                  <c:v>0.1125</c:v>
                </c:pt>
                <c:pt idx="6">
                  <c:v>0.08</c:v>
                </c:pt>
                <c:pt idx="7">
                  <c:v>5.8333333333333334E-2</c:v>
                </c:pt>
                <c:pt idx="8">
                  <c:v>0.08</c:v>
                </c:pt>
                <c:pt idx="9">
                  <c:v>0.04</c:v>
                </c:pt>
              </c:numCache>
            </c:numRef>
          </c:val>
          <c:smooth val="0"/>
        </c:ser>
        <c:dLbls>
          <c:showLegendKey val="0"/>
          <c:showVal val="0"/>
          <c:showCatName val="0"/>
          <c:showSerName val="0"/>
          <c:showPercent val="0"/>
          <c:showBubbleSize val="0"/>
        </c:dLbls>
        <c:smooth val="0"/>
        <c:axId val="620967760"/>
        <c:axId val="620967200"/>
      </c:lineChart>
      <c:catAx>
        <c:axId val="620967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20967200"/>
        <c:crosses val="autoZero"/>
        <c:auto val="1"/>
        <c:lblAlgn val="ctr"/>
        <c:lblOffset val="100"/>
        <c:noMultiLvlLbl val="0"/>
      </c:catAx>
      <c:valAx>
        <c:axId val="62096720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2096776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119062</xdr:colOff>
      <xdr:row>26</xdr:row>
      <xdr:rowOff>76200</xdr:rowOff>
    </xdr:from>
    <xdr:to>
      <xdr:col>4</xdr:col>
      <xdr:colOff>919162</xdr:colOff>
      <xdr:row>42</xdr:row>
      <xdr:rowOff>76200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H19" sqref="H19"/>
    </sheetView>
  </sheetViews>
  <sheetFormatPr defaultRowHeight="13.5" x14ac:dyDescent="0.15"/>
  <cols>
    <col min="1" max="1" width="8.375" customWidth="1"/>
    <col min="2" max="2" width="11.875" customWidth="1"/>
    <col min="3" max="3" width="10" customWidth="1"/>
    <col min="5" max="5" width="32.625" customWidth="1"/>
    <col min="6" max="6" width="10.5" customWidth="1"/>
  </cols>
  <sheetData>
    <row r="1" spans="1:8" ht="37.5" customHeight="1" thickBot="1" x14ac:dyDescent="0.2">
      <c r="A1" s="7" t="s">
        <v>0</v>
      </c>
      <c r="B1" s="7" t="s">
        <v>1</v>
      </c>
      <c r="C1" s="7" t="s">
        <v>2</v>
      </c>
      <c r="D1" s="7" t="s">
        <v>3</v>
      </c>
      <c r="E1" s="7" t="s">
        <v>4</v>
      </c>
    </row>
    <row r="2" spans="1:8" ht="24" customHeight="1" x14ac:dyDescent="0.15">
      <c r="A2" s="8" t="s">
        <v>22</v>
      </c>
      <c r="B2" s="34" t="s">
        <v>8</v>
      </c>
      <c r="C2" s="9" t="s">
        <v>5</v>
      </c>
      <c r="D2" s="10">
        <v>0.2</v>
      </c>
      <c r="E2" s="11" t="s">
        <v>13</v>
      </c>
    </row>
    <row r="3" spans="1:8" ht="24" customHeight="1" x14ac:dyDescent="0.15">
      <c r="A3" s="12" t="s">
        <v>21</v>
      </c>
      <c r="B3" s="35"/>
      <c r="C3" s="4" t="s">
        <v>6</v>
      </c>
      <c r="D3" s="5">
        <v>0.3</v>
      </c>
      <c r="E3" s="13" t="s">
        <v>11</v>
      </c>
    </row>
    <row r="4" spans="1:8" ht="24" customHeight="1" thickBot="1" x14ac:dyDescent="0.2">
      <c r="A4" s="14" t="s">
        <v>20</v>
      </c>
      <c r="B4" s="36"/>
      <c r="C4" s="15" t="s">
        <v>7</v>
      </c>
      <c r="D4" s="16">
        <v>0.5</v>
      </c>
      <c r="E4" s="17" t="s">
        <v>12</v>
      </c>
    </row>
    <row r="5" spans="1:8" ht="24" customHeight="1" x14ac:dyDescent="0.15">
      <c r="A5" s="8" t="s">
        <v>19</v>
      </c>
      <c r="B5" s="34" t="s">
        <v>9</v>
      </c>
      <c r="C5" s="9" t="s">
        <v>5</v>
      </c>
      <c r="D5" s="10">
        <v>0.2</v>
      </c>
      <c r="E5" s="11" t="s">
        <v>13</v>
      </c>
    </row>
    <row r="6" spans="1:8" ht="24" customHeight="1" x14ac:dyDescent="0.15">
      <c r="A6" s="12" t="s">
        <v>18</v>
      </c>
      <c r="B6" s="35"/>
      <c r="C6" s="4" t="s">
        <v>6</v>
      </c>
      <c r="D6" s="5">
        <v>0.3</v>
      </c>
      <c r="E6" s="13" t="s">
        <v>11</v>
      </c>
    </row>
    <row r="7" spans="1:8" ht="24" customHeight="1" thickBot="1" x14ac:dyDescent="0.2">
      <c r="A7" s="14" t="s">
        <v>17</v>
      </c>
      <c r="B7" s="36"/>
      <c r="C7" s="15" t="s">
        <v>7</v>
      </c>
      <c r="D7" s="16">
        <v>0.5</v>
      </c>
      <c r="E7" s="17" t="s">
        <v>12</v>
      </c>
    </row>
    <row r="8" spans="1:8" ht="24" customHeight="1" x14ac:dyDescent="0.15">
      <c r="A8" s="8" t="s">
        <v>16</v>
      </c>
      <c r="B8" s="37" t="s">
        <v>10</v>
      </c>
      <c r="C8" s="9" t="s">
        <v>5</v>
      </c>
      <c r="D8" s="10">
        <v>0.2</v>
      </c>
      <c r="E8" s="11" t="s">
        <v>13</v>
      </c>
    </row>
    <row r="9" spans="1:8" ht="24" customHeight="1" x14ac:dyDescent="0.15">
      <c r="A9" s="12" t="s">
        <v>15</v>
      </c>
      <c r="B9" s="38"/>
      <c r="C9" s="4" t="s">
        <v>6</v>
      </c>
      <c r="D9" s="5">
        <v>0.3</v>
      </c>
      <c r="E9" s="13" t="s">
        <v>11</v>
      </c>
    </row>
    <row r="10" spans="1:8" ht="24" customHeight="1" thickBot="1" x14ac:dyDescent="0.2">
      <c r="A10" s="14" t="s">
        <v>14</v>
      </c>
      <c r="B10" s="39"/>
      <c r="C10" s="15" t="s">
        <v>7</v>
      </c>
      <c r="D10" s="16">
        <v>0.5</v>
      </c>
      <c r="E10" s="17" t="s">
        <v>12</v>
      </c>
    </row>
    <row r="15" spans="1:8" ht="25.5" customHeight="1" x14ac:dyDescent="0.15">
      <c r="A15" s="40" t="s">
        <v>23</v>
      </c>
      <c r="B15" s="40"/>
      <c r="C15" s="19" t="s">
        <v>24</v>
      </c>
      <c r="D15" s="19" t="s">
        <v>25</v>
      </c>
      <c r="E15" s="19" t="s">
        <v>26</v>
      </c>
      <c r="F15" s="19" t="s">
        <v>27</v>
      </c>
      <c r="G15" s="19" t="s">
        <v>28</v>
      </c>
      <c r="H15" s="19" t="s">
        <v>29</v>
      </c>
    </row>
    <row r="16" spans="1:8" ht="25.5" customHeight="1" x14ac:dyDescent="0.15">
      <c r="A16" s="33" t="s">
        <v>24</v>
      </c>
      <c r="B16" s="33"/>
      <c r="C16" s="20">
        <v>0.95</v>
      </c>
      <c r="D16" s="20">
        <v>0.96</v>
      </c>
      <c r="E16" s="21">
        <v>0.89</v>
      </c>
      <c r="F16" s="21">
        <v>0.85</v>
      </c>
      <c r="G16" s="22">
        <v>0.65</v>
      </c>
      <c r="H16" s="23">
        <f t="shared" ref="H16:H21" si="0">AVERAGE(C16:G16)</f>
        <v>0.86</v>
      </c>
    </row>
    <row r="17" spans="1:8" ht="25.5" customHeight="1" x14ac:dyDescent="0.15">
      <c r="A17" s="33" t="s">
        <v>30</v>
      </c>
      <c r="B17" s="33"/>
      <c r="C17" s="20">
        <v>0.91</v>
      </c>
      <c r="D17" s="20">
        <v>0.93</v>
      </c>
      <c r="E17" s="21">
        <v>0.86</v>
      </c>
      <c r="F17" s="21">
        <v>0.8</v>
      </c>
      <c r="G17" s="22">
        <v>0.6</v>
      </c>
      <c r="H17" s="23">
        <f t="shared" si="0"/>
        <v>0.82</v>
      </c>
    </row>
    <row r="18" spans="1:8" ht="25.5" customHeight="1" x14ac:dyDescent="0.15">
      <c r="A18" s="33" t="s">
        <v>31</v>
      </c>
      <c r="B18" s="33"/>
      <c r="C18" s="20">
        <v>0.94</v>
      </c>
      <c r="D18" s="20">
        <v>0.91</v>
      </c>
      <c r="E18" s="21">
        <v>0.84</v>
      </c>
      <c r="F18" s="24">
        <v>0.78</v>
      </c>
      <c r="G18" s="22">
        <v>0.55000000000000004</v>
      </c>
      <c r="H18" s="23">
        <f t="shared" si="0"/>
        <v>0.80399999999999994</v>
      </c>
    </row>
    <row r="19" spans="1:8" ht="25.5" customHeight="1" x14ac:dyDescent="0.15">
      <c r="A19" s="33" t="s">
        <v>32</v>
      </c>
      <c r="B19" s="33"/>
      <c r="C19" s="20">
        <v>0.9</v>
      </c>
      <c r="D19" s="20">
        <v>0.9</v>
      </c>
      <c r="E19" s="21">
        <v>0.8</v>
      </c>
      <c r="F19" s="24">
        <v>0.75</v>
      </c>
      <c r="G19" s="22">
        <v>0.53</v>
      </c>
      <c r="H19" s="23">
        <f t="shared" si="0"/>
        <v>0.77600000000000002</v>
      </c>
    </row>
    <row r="20" spans="1:8" ht="25.5" customHeight="1" x14ac:dyDescent="0.15">
      <c r="A20" s="33" t="s">
        <v>33</v>
      </c>
      <c r="B20" s="33"/>
      <c r="C20" s="21">
        <v>0.89</v>
      </c>
      <c r="D20" s="21">
        <v>0.88</v>
      </c>
      <c r="E20" s="24">
        <v>0.75</v>
      </c>
      <c r="F20" s="24">
        <v>0.7</v>
      </c>
      <c r="G20" s="22">
        <v>0.5</v>
      </c>
      <c r="H20" s="23">
        <f t="shared" si="0"/>
        <v>0.74399999999999999</v>
      </c>
    </row>
    <row r="21" spans="1:8" ht="25.5" customHeight="1" x14ac:dyDescent="0.15">
      <c r="A21" s="33" t="s">
        <v>34</v>
      </c>
      <c r="B21" s="33"/>
      <c r="C21" s="23">
        <f>AVERAGE(C16:C20)</f>
        <v>0.91799999999999993</v>
      </c>
      <c r="D21" s="23">
        <f>AVERAGE(D16:D20)</f>
        <v>0.91600000000000004</v>
      </c>
      <c r="E21" s="23">
        <f>AVERAGE(E16:E20)</f>
        <v>0.82799999999999996</v>
      </c>
      <c r="F21" s="23">
        <f>AVERAGE(F16:F20)</f>
        <v>0.77600000000000002</v>
      </c>
      <c r="G21" s="23">
        <f>AVERAGE(G16:G20)</f>
        <v>0.56600000000000006</v>
      </c>
      <c r="H21" s="23">
        <f t="shared" si="0"/>
        <v>0.80079999999999996</v>
      </c>
    </row>
  </sheetData>
  <mergeCells count="10">
    <mergeCell ref="A18:B18"/>
    <mergeCell ref="A19:B19"/>
    <mergeCell ref="A20:B20"/>
    <mergeCell ref="A21:B21"/>
    <mergeCell ref="B2:B4"/>
    <mergeCell ref="B5:B7"/>
    <mergeCell ref="B8:B10"/>
    <mergeCell ref="A15:B15"/>
    <mergeCell ref="A16:B16"/>
    <mergeCell ref="A17:B1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topLeftCell="A16" workbookViewId="0">
      <selection activeCell="A15" activeCellId="1" sqref="F15:F24 A15:A24"/>
    </sheetView>
  </sheetViews>
  <sheetFormatPr defaultRowHeight="13.5" x14ac:dyDescent="0.15"/>
  <cols>
    <col min="1" max="1" width="7.5" customWidth="1"/>
    <col min="2" max="2" width="13.125" customWidth="1"/>
    <col min="3" max="3" width="16.75" customWidth="1"/>
    <col min="4" max="5" width="12.125" customWidth="1"/>
    <col min="6" max="6" width="11.125" customWidth="1"/>
    <col min="7" max="7" width="6.625" customWidth="1"/>
    <col min="8" max="8" width="18.875" customWidth="1"/>
    <col min="9" max="9" width="32" customWidth="1"/>
    <col min="10" max="11" width="17.375" customWidth="1"/>
  </cols>
  <sheetData>
    <row r="1" spans="1:11" ht="42" customHeight="1" x14ac:dyDescent="0.15">
      <c r="A1" s="41" t="s">
        <v>35</v>
      </c>
      <c r="B1" s="41"/>
      <c r="C1" s="18" t="s">
        <v>36</v>
      </c>
      <c r="D1" s="18" t="s">
        <v>37</v>
      </c>
      <c r="E1" s="18" t="s">
        <v>38</v>
      </c>
      <c r="F1" s="18" t="s">
        <v>39</v>
      </c>
      <c r="G1" s="18" t="s">
        <v>40</v>
      </c>
      <c r="H1" s="18" t="s">
        <v>41</v>
      </c>
    </row>
    <row r="2" spans="1:11" ht="47.25" customHeight="1" x14ac:dyDescent="0.15">
      <c r="A2" s="33" t="s">
        <v>36</v>
      </c>
      <c r="B2" s="33"/>
      <c r="C2" s="20">
        <v>0.95</v>
      </c>
      <c r="D2" s="20">
        <v>0.96</v>
      </c>
      <c r="E2" s="21">
        <v>0.89</v>
      </c>
      <c r="F2" s="21">
        <v>0.85</v>
      </c>
      <c r="G2" s="22">
        <v>0.65</v>
      </c>
      <c r="H2" s="23">
        <f t="shared" ref="H2:H7" si="0">AVERAGE(C2:G2)</f>
        <v>0.86</v>
      </c>
    </row>
    <row r="3" spans="1:11" ht="47.25" customHeight="1" x14ac:dyDescent="0.15">
      <c r="A3" s="33" t="s">
        <v>30</v>
      </c>
      <c r="B3" s="33"/>
      <c r="C3" s="20">
        <v>0.91</v>
      </c>
      <c r="D3" s="20">
        <v>0.93</v>
      </c>
      <c r="E3" s="21">
        <v>0.86</v>
      </c>
      <c r="F3" s="21">
        <v>0.8</v>
      </c>
      <c r="G3" s="22">
        <v>0.6</v>
      </c>
      <c r="H3" s="23">
        <f t="shared" si="0"/>
        <v>0.82</v>
      </c>
    </row>
    <row r="4" spans="1:11" ht="47.25" customHeight="1" x14ac:dyDescent="0.15">
      <c r="A4" s="33" t="s">
        <v>42</v>
      </c>
      <c r="B4" s="33"/>
      <c r="C4" s="20">
        <v>0.94</v>
      </c>
      <c r="D4" s="20">
        <v>0.91</v>
      </c>
      <c r="E4" s="21">
        <v>0.84</v>
      </c>
      <c r="F4" s="24">
        <v>0.78</v>
      </c>
      <c r="G4" s="22">
        <v>0.55000000000000004</v>
      </c>
      <c r="H4" s="23">
        <f t="shared" si="0"/>
        <v>0.80399999999999994</v>
      </c>
    </row>
    <row r="5" spans="1:11" ht="47.25" customHeight="1" x14ac:dyDescent="0.15">
      <c r="A5" s="33" t="s">
        <v>43</v>
      </c>
      <c r="B5" s="33"/>
      <c r="C5" s="20">
        <v>0.9</v>
      </c>
      <c r="D5" s="20">
        <v>0.9</v>
      </c>
      <c r="E5" s="21">
        <v>0.8</v>
      </c>
      <c r="F5" s="24">
        <v>0.75</v>
      </c>
      <c r="G5" s="22">
        <v>0.53</v>
      </c>
      <c r="H5" s="23">
        <f t="shared" si="0"/>
        <v>0.77600000000000002</v>
      </c>
    </row>
    <row r="6" spans="1:11" ht="47.25" customHeight="1" x14ac:dyDescent="0.15">
      <c r="A6" s="33" t="s">
        <v>44</v>
      </c>
      <c r="B6" s="33"/>
      <c r="C6" s="21">
        <v>0.89</v>
      </c>
      <c r="D6" s="21">
        <v>0.88</v>
      </c>
      <c r="E6" s="24">
        <v>0.75</v>
      </c>
      <c r="F6" s="24">
        <v>0.7</v>
      </c>
      <c r="G6" s="22">
        <v>0.5</v>
      </c>
      <c r="H6" s="23">
        <f t="shared" si="0"/>
        <v>0.74399999999999999</v>
      </c>
    </row>
    <row r="7" spans="1:11" ht="47.25" customHeight="1" x14ac:dyDescent="0.15">
      <c r="A7" s="33" t="s">
        <v>45</v>
      </c>
      <c r="B7" s="33"/>
      <c r="C7" s="23">
        <f>AVERAGE(C2:C6)</f>
        <v>0.91799999999999993</v>
      </c>
      <c r="D7" s="23">
        <f>AVERAGE(D2:D6)</f>
        <v>0.91600000000000004</v>
      </c>
      <c r="E7" s="23">
        <f>AVERAGE(E2:E6)</f>
        <v>0.82799999999999996</v>
      </c>
      <c r="F7" s="23">
        <f>AVERAGE(F2:F6)</f>
        <v>0.77600000000000002</v>
      </c>
      <c r="G7" s="23">
        <f>AVERAGE(G2:G6)</f>
        <v>0.56600000000000006</v>
      </c>
      <c r="H7" s="23">
        <f t="shared" si="0"/>
        <v>0.80079999999999996</v>
      </c>
    </row>
    <row r="10" spans="1:11" x14ac:dyDescent="0.15">
      <c r="A10" t="s">
        <v>46</v>
      </c>
    </row>
    <row r="11" spans="1:11" x14ac:dyDescent="0.15">
      <c r="A11" t="s">
        <v>47</v>
      </c>
    </row>
    <row r="12" spans="1:11" x14ac:dyDescent="0.15">
      <c r="A12" t="s">
        <v>48</v>
      </c>
    </row>
    <row r="14" spans="1:11" ht="19.5" customHeight="1" x14ac:dyDescent="0.15">
      <c r="A14" s="29" t="s">
        <v>49</v>
      </c>
      <c r="B14" s="29" t="s">
        <v>58</v>
      </c>
      <c r="C14" s="29" t="s">
        <v>50</v>
      </c>
      <c r="D14" s="29" t="s">
        <v>51</v>
      </c>
      <c r="E14" s="29" t="s">
        <v>52</v>
      </c>
      <c r="F14" s="29" t="s">
        <v>53</v>
      </c>
      <c r="H14" s="29" t="s">
        <v>59</v>
      </c>
      <c r="I14" s="29" t="s">
        <v>122</v>
      </c>
      <c r="J14" s="29" t="s">
        <v>123</v>
      </c>
      <c r="K14" s="29" t="s">
        <v>124</v>
      </c>
    </row>
    <row r="15" spans="1:11" ht="19.5" customHeight="1" x14ac:dyDescent="0.15">
      <c r="A15" s="25">
        <v>9</v>
      </c>
      <c r="B15" s="25">
        <v>5000</v>
      </c>
      <c r="C15" s="25" t="s">
        <v>54</v>
      </c>
      <c r="D15" s="25">
        <v>300</v>
      </c>
      <c r="E15" s="25">
        <v>40</v>
      </c>
      <c r="F15" s="26">
        <f>E15/D15</f>
        <v>0.13333333333333333</v>
      </c>
      <c r="H15" s="4" t="s">
        <v>60</v>
      </c>
      <c r="I15" s="25" t="s">
        <v>63</v>
      </c>
      <c r="J15" s="4" t="s">
        <v>61</v>
      </c>
      <c r="K15" s="4" t="s">
        <v>61</v>
      </c>
    </row>
    <row r="16" spans="1:11" ht="19.5" customHeight="1" x14ac:dyDescent="0.15">
      <c r="A16" s="25">
        <v>10</v>
      </c>
      <c r="B16" s="25"/>
      <c r="C16" s="25"/>
      <c r="D16" s="25">
        <v>400</v>
      </c>
      <c r="E16" s="25">
        <v>100</v>
      </c>
      <c r="F16" s="26">
        <f t="shared" ref="F16:F24" si="1">E16/D16</f>
        <v>0.25</v>
      </c>
      <c r="H16" s="4"/>
      <c r="I16" s="25" t="s">
        <v>62</v>
      </c>
      <c r="J16" s="4" t="s">
        <v>61</v>
      </c>
      <c r="K16" s="4" t="s">
        <v>64</v>
      </c>
    </row>
    <row r="17" spans="1:11" ht="19.5" customHeight="1" x14ac:dyDescent="0.15">
      <c r="A17" s="25">
        <v>11</v>
      </c>
      <c r="B17" s="25">
        <v>2000</v>
      </c>
      <c r="C17" s="25" t="s">
        <v>55</v>
      </c>
      <c r="D17" s="25">
        <v>500</v>
      </c>
      <c r="E17" s="25">
        <v>150</v>
      </c>
      <c r="F17" s="26">
        <f t="shared" si="1"/>
        <v>0.3</v>
      </c>
      <c r="H17" s="4"/>
      <c r="I17" s="25" t="s">
        <v>137</v>
      </c>
      <c r="J17" s="4" t="s">
        <v>61</v>
      </c>
      <c r="K17" s="4" t="s">
        <v>65</v>
      </c>
    </row>
    <row r="18" spans="1:11" ht="19.5" customHeight="1" x14ac:dyDescent="0.15">
      <c r="A18" s="25">
        <v>12</v>
      </c>
      <c r="B18" s="25"/>
      <c r="C18" s="25"/>
      <c r="D18" s="25">
        <v>50</v>
      </c>
      <c r="E18" s="25">
        <v>5</v>
      </c>
      <c r="F18" s="26">
        <f t="shared" si="1"/>
        <v>0.1</v>
      </c>
      <c r="H18" s="4" t="s">
        <v>138</v>
      </c>
      <c r="I18" s="25" t="s">
        <v>130</v>
      </c>
      <c r="J18" s="4" t="s">
        <v>66</v>
      </c>
      <c r="K18" s="4" t="s">
        <v>129</v>
      </c>
    </row>
    <row r="19" spans="1:11" ht="19.5" customHeight="1" x14ac:dyDescent="0.15">
      <c r="A19" s="25">
        <v>13</v>
      </c>
      <c r="B19" s="25"/>
      <c r="C19" s="25"/>
      <c r="D19" s="25">
        <v>50</v>
      </c>
      <c r="E19" s="25">
        <v>4</v>
      </c>
      <c r="F19" s="26">
        <f t="shared" si="1"/>
        <v>0.08</v>
      </c>
      <c r="H19" s="4" t="s">
        <v>139</v>
      </c>
      <c r="I19" s="25" t="s">
        <v>131</v>
      </c>
      <c r="J19" s="4" t="s">
        <v>68</v>
      </c>
      <c r="K19" s="4" t="s">
        <v>125</v>
      </c>
    </row>
    <row r="20" spans="1:11" ht="19.5" customHeight="1" x14ac:dyDescent="0.15">
      <c r="A20" s="25">
        <v>14</v>
      </c>
      <c r="B20" s="25">
        <v>500</v>
      </c>
      <c r="C20" s="25" t="s">
        <v>56</v>
      </c>
      <c r="D20" s="25">
        <v>80</v>
      </c>
      <c r="E20" s="25">
        <v>9</v>
      </c>
      <c r="F20" s="26">
        <f t="shared" si="1"/>
        <v>0.1125</v>
      </c>
      <c r="H20" s="4" t="s">
        <v>140</v>
      </c>
      <c r="I20" s="25" t="s">
        <v>132</v>
      </c>
      <c r="J20" s="4" t="s">
        <v>69</v>
      </c>
      <c r="K20" s="4" t="s">
        <v>126</v>
      </c>
    </row>
    <row r="21" spans="1:11" ht="19.5" customHeight="1" x14ac:dyDescent="0.15">
      <c r="A21" s="25">
        <v>15</v>
      </c>
      <c r="B21" s="25"/>
      <c r="C21" s="25"/>
      <c r="D21" s="25">
        <v>100</v>
      </c>
      <c r="E21" s="25">
        <v>8</v>
      </c>
      <c r="F21" s="26">
        <f t="shared" si="1"/>
        <v>0.08</v>
      </c>
      <c r="H21" s="4" t="s">
        <v>141</v>
      </c>
      <c r="I21" s="25" t="s">
        <v>133</v>
      </c>
      <c r="J21" s="4" t="s">
        <v>68</v>
      </c>
      <c r="K21" s="4" t="s">
        <v>127</v>
      </c>
    </row>
    <row r="22" spans="1:11" ht="19.5" customHeight="1" x14ac:dyDescent="0.15">
      <c r="A22" s="25">
        <v>16</v>
      </c>
      <c r="B22" s="25">
        <v>550</v>
      </c>
      <c r="C22" s="27" t="s">
        <v>57</v>
      </c>
      <c r="D22" s="25">
        <v>120</v>
      </c>
      <c r="E22" s="25">
        <v>7</v>
      </c>
      <c r="F22" s="26">
        <f t="shared" si="1"/>
        <v>5.8333333333333334E-2</v>
      </c>
      <c r="H22" s="4" t="s">
        <v>142</v>
      </c>
      <c r="I22" s="25" t="s">
        <v>134</v>
      </c>
      <c r="J22" s="4" t="s">
        <v>68</v>
      </c>
      <c r="K22" s="4" t="s">
        <v>125</v>
      </c>
    </row>
    <row r="23" spans="1:11" ht="19.5" customHeight="1" x14ac:dyDescent="0.15">
      <c r="A23" s="25">
        <v>17</v>
      </c>
      <c r="B23" s="25"/>
      <c r="C23" s="25"/>
      <c r="D23" s="25">
        <v>100</v>
      </c>
      <c r="E23" s="25">
        <v>8</v>
      </c>
      <c r="F23" s="26">
        <f t="shared" si="1"/>
        <v>0.08</v>
      </c>
      <c r="H23" s="4" t="s">
        <v>67</v>
      </c>
      <c r="I23" s="25" t="s">
        <v>135</v>
      </c>
      <c r="J23" s="4" t="s">
        <v>70</v>
      </c>
      <c r="K23" s="4" t="s">
        <v>128</v>
      </c>
    </row>
    <row r="24" spans="1:11" ht="19.5" customHeight="1" x14ac:dyDescent="0.15">
      <c r="A24" s="25">
        <v>18</v>
      </c>
      <c r="B24" s="25"/>
      <c r="C24" s="25"/>
      <c r="D24" s="25">
        <v>50</v>
      </c>
      <c r="E24" s="25">
        <v>2</v>
      </c>
      <c r="F24" s="26">
        <f t="shared" si="1"/>
        <v>0.04</v>
      </c>
    </row>
    <row r="25" spans="1:11" x14ac:dyDescent="0.15">
      <c r="A25" s="1"/>
    </row>
    <row r="26" spans="1:11" x14ac:dyDescent="0.15">
      <c r="A26" s="1"/>
    </row>
    <row r="27" spans="1:11" x14ac:dyDescent="0.15">
      <c r="A27" s="1"/>
    </row>
    <row r="28" spans="1:11" x14ac:dyDescent="0.15">
      <c r="A28" s="1"/>
    </row>
    <row r="29" spans="1:11" x14ac:dyDescent="0.15">
      <c r="A29" s="1"/>
    </row>
    <row r="30" spans="1:11" x14ac:dyDescent="0.15">
      <c r="A30" s="1"/>
    </row>
    <row r="31" spans="1:11" x14ac:dyDescent="0.15">
      <c r="A31" s="1"/>
    </row>
    <row r="32" spans="1:11" x14ac:dyDescent="0.15">
      <c r="A32" s="1"/>
    </row>
    <row r="33" spans="1:1" x14ac:dyDescent="0.15">
      <c r="A33" s="1"/>
    </row>
    <row r="34" spans="1:1" x14ac:dyDescent="0.15">
      <c r="A34" s="1"/>
    </row>
  </sheetData>
  <mergeCells count="7">
    <mergeCell ref="A7:B7"/>
    <mergeCell ref="A1:B1"/>
    <mergeCell ref="A2:B2"/>
    <mergeCell ref="A3:B3"/>
    <mergeCell ref="A4:B4"/>
    <mergeCell ref="A5:B5"/>
    <mergeCell ref="A6:B6"/>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25" sqref="A25"/>
    </sheetView>
  </sheetViews>
  <sheetFormatPr defaultRowHeight="13.5" x14ac:dyDescent="0.15"/>
  <cols>
    <col min="1" max="1" width="101.375" customWidth="1"/>
    <col min="2" max="2" width="8" customWidth="1"/>
    <col min="3" max="3" width="14.875" customWidth="1"/>
    <col min="4" max="4" width="14" style="1" customWidth="1"/>
    <col min="5" max="5" width="25" customWidth="1"/>
    <col min="6" max="6" width="13.75" customWidth="1"/>
    <col min="7" max="7" width="24.875" customWidth="1"/>
  </cols>
  <sheetData>
    <row r="1" spans="1:7" ht="20.25" customHeight="1" x14ac:dyDescent="0.25">
      <c r="A1" s="31" t="s">
        <v>102</v>
      </c>
      <c r="C1" s="6" t="s">
        <v>109</v>
      </c>
      <c r="D1" s="6" t="s">
        <v>110</v>
      </c>
      <c r="E1" s="6" t="s">
        <v>111</v>
      </c>
      <c r="F1" s="6" t="s">
        <v>112</v>
      </c>
      <c r="G1" s="6" t="s">
        <v>113</v>
      </c>
    </row>
    <row r="2" spans="1:7" ht="32.25" customHeight="1" x14ac:dyDescent="0.15">
      <c r="A2" s="30" t="s">
        <v>103</v>
      </c>
      <c r="C2" s="42" t="s">
        <v>143</v>
      </c>
      <c r="D2" s="6" t="s">
        <v>114</v>
      </c>
      <c r="E2" s="32" t="s">
        <v>118</v>
      </c>
      <c r="F2" s="32" t="s">
        <v>120</v>
      </c>
      <c r="G2" s="32"/>
    </row>
    <row r="3" spans="1:7" ht="27.75" customHeight="1" x14ac:dyDescent="0.15">
      <c r="A3" s="30" t="s">
        <v>104</v>
      </c>
      <c r="B3" s="28"/>
      <c r="C3" s="43"/>
      <c r="D3" s="6" t="s">
        <v>115</v>
      </c>
      <c r="E3" s="32" t="s">
        <v>119</v>
      </c>
      <c r="F3" s="32"/>
      <c r="G3" s="32" t="s">
        <v>121</v>
      </c>
    </row>
    <row r="4" spans="1:7" ht="42" customHeight="1" x14ac:dyDescent="0.15">
      <c r="A4" s="30" t="s">
        <v>105</v>
      </c>
      <c r="B4" s="28"/>
      <c r="C4" s="43"/>
      <c r="D4" s="6" t="s">
        <v>117</v>
      </c>
      <c r="E4" s="32"/>
      <c r="F4" s="32"/>
      <c r="G4" s="32"/>
    </row>
    <row r="5" spans="1:7" ht="57" customHeight="1" x14ac:dyDescent="0.15">
      <c r="A5" s="30" t="s">
        <v>106</v>
      </c>
      <c r="B5" s="3"/>
      <c r="C5" s="44"/>
      <c r="D5" s="6" t="s">
        <v>116</v>
      </c>
      <c r="E5" s="32"/>
      <c r="F5" s="32"/>
      <c r="G5" s="32"/>
    </row>
    <row r="6" spans="1:7" ht="42.75" customHeight="1" x14ac:dyDescent="0.15">
      <c r="A6" s="30" t="s">
        <v>107</v>
      </c>
      <c r="B6" s="3"/>
      <c r="C6" s="3"/>
    </row>
    <row r="7" spans="1:7" ht="27.75" customHeight="1" x14ac:dyDescent="0.15">
      <c r="A7" s="30" t="s">
        <v>108</v>
      </c>
    </row>
    <row r="8" spans="1:7" ht="21" customHeight="1" x14ac:dyDescent="0.15"/>
    <row r="14" spans="1:7" x14ac:dyDescent="0.15">
      <c r="C14" s="2"/>
    </row>
    <row r="15" spans="1:7" x14ac:dyDescent="0.15">
      <c r="C15" s="2"/>
    </row>
    <row r="16" spans="1:7" x14ac:dyDescent="0.15">
      <c r="C16" s="2"/>
    </row>
  </sheetData>
  <mergeCells count="1">
    <mergeCell ref="C2:C5"/>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Normal="100" workbookViewId="0">
      <selection activeCell="F8" sqref="A1:F11"/>
    </sheetView>
  </sheetViews>
  <sheetFormatPr defaultRowHeight="13.5" x14ac:dyDescent="0.15"/>
  <cols>
    <col min="1" max="1" width="19.625" customWidth="1"/>
    <col min="2" max="2" width="34.375" customWidth="1"/>
    <col min="3" max="3" width="22.25" style="1" customWidth="1"/>
    <col min="4" max="6" width="21.125" style="1" customWidth="1"/>
    <col min="7" max="7" width="11.25" customWidth="1"/>
  </cols>
  <sheetData>
    <row r="1" spans="1:7" ht="18.75" x14ac:dyDescent="0.15">
      <c r="A1" s="45" t="s">
        <v>97</v>
      </c>
      <c r="B1" s="45"/>
      <c r="C1" s="46" t="s">
        <v>74</v>
      </c>
      <c r="D1" s="46" t="s">
        <v>75</v>
      </c>
      <c r="E1" s="46" t="s">
        <v>76</v>
      </c>
      <c r="F1" s="46" t="s">
        <v>98</v>
      </c>
    </row>
    <row r="2" spans="1:7" ht="30.75" customHeight="1" x14ac:dyDescent="0.15">
      <c r="A2" s="55" t="s">
        <v>71</v>
      </c>
      <c r="B2" s="47" t="s">
        <v>72</v>
      </c>
      <c r="C2" s="47" t="s">
        <v>77</v>
      </c>
      <c r="D2" s="47" t="s">
        <v>77</v>
      </c>
      <c r="E2" s="47" t="s">
        <v>77</v>
      </c>
      <c r="F2" s="47" t="s">
        <v>77</v>
      </c>
      <c r="G2" s="1"/>
    </row>
    <row r="3" spans="1:7" ht="30.75" customHeight="1" x14ac:dyDescent="0.15">
      <c r="A3" s="48"/>
      <c r="B3" s="47" t="s">
        <v>73</v>
      </c>
      <c r="C3" s="47" t="s">
        <v>78</v>
      </c>
      <c r="D3" s="47" t="s">
        <v>79</v>
      </c>
      <c r="E3" s="47" t="s">
        <v>80</v>
      </c>
      <c r="F3" s="47" t="s">
        <v>81</v>
      </c>
      <c r="G3" s="1"/>
    </row>
    <row r="4" spans="1:7" ht="63" customHeight="1" x14ac:dyDescent="0.15">
      <c r="A4" s="54" t="s">
        <v>82</v>
      </c>
      <c r="B4" s="54"/>
      <c r="C4" s="50" t="s">
        <v>83</v>
      </c>
      <c r="D4" s="51" t="s">
        <v>101</v>
      </c>
      <c r="E4" s="52"/>
      <c r="F4" s="52"/>
      <c r="G4" s="2"/>
    </row>
    <row r="5" spans="1:7" ht="41.25" customHeight="1" x14ac:dyDescent="0.15">
      <c r="A5" s="54"/>
      <c r="B5" s="54"/>
      <c r="C5" s="50" t="s">
        <v>99</v>
      </c>
      <c r="D5" s="50" t="s">
        <v>99</v>
      </c>
      <c r="E5" s="50" t="s">
        <v>100</v>
      </c>
      <c r="F5" s="50" t="s">
        <v>100</v>
      </c>
    </row>
    <row r="6" spans="1:7" ht="54" customHeight="1" x14ac:dyDescent="0.15">
      <c r="A6" s="54" t="s">
        <v>87</v>
      </c>
      <c r="B6" s="54"/>
      <c r="C6" s="50" t="s">
        <v>84</v>
      </c>
      <c r="D6" s="50" t="s">
        <v>84</v>
      </c>
      <c r="E6" s="50" t="s">
        <v>84</v>
      </c>
      <c r="F6" s="53" t="s">
        <v>85</v>
      </c>
    </row>
    <row r="7" spans="1:7" ht="86.25" customHeight="1" x14ac:dyDescent="0.15">
      <c r="A7" s="54"/>
      <c r="B7" s="54"/>
      <c r="C7" s="50" t="s">
        <v>86</v>
      </c>
      <c r="D7" s="50" t="s">
        <v>136</v>
      </c>
      <c r="E7" s="53" t="s">
        <v>88</v>
      </c>
      <c r="F7" s="53" t="s">
        <v>88</v>
      </c>
    </row>
    <row r="8" spans="1:7" ht="27.75" customHeight="1" x14ac:dyDescent="0.15">
      <c r="A8" s="54" t="s">
        <v>89</v>
      </c>
      <c r="B8" s="49" t="s">
        <v>93</v>
      </c>
      <c r="C8" s="52" t="s">
        <v>88</v>
      </c>
      <c r="D8" s="51" t="s">
        <v>90</v>
      </c>
      <c r="E8" s="51" t="s">
        <v>91</v>
      </c>
      <c r="F8" s="51" t="s">
        <v>92</v>
      </c>
    </row>
    <row r="9" spans="1:7" ht="31.5" customHeight="1" x14ac:dyDescent="0.15">
      <c r="A9" s="54"/>
      <c r="B9" s="49" t="s">
        <v>94</v>
      </c>
      <c r="C9" s="52"/>
      <c r="D9" s="51"/>
      <c r="E9" s="51"/>
      <c r="F9" s="51"/>
    </row>
    <row r="10" spans="1:7" ht="31.5" customHeight="1" x14ac:dyDescent="0.15">
      <c r="A10" s="54"/>
      <c r="B10" s="49" t="s">
        <v>95</v>
      </c>
      <c r="C10" s="52"/>
      <c r="D10" s="51"/>
      <c r="E10" s="51"/>
      <c r="F10" s="51"/>
    </row>
    <row r="11" spans="1:7" ht="39" customHeight="1" x14ac:dyDescent="0.15">
      <c r="A11" s="54"/>
      <c r="B11" s="49" t="s">
        <v>96</v>
      </c>
      <c r="C11" s="52"/>
      <c r="D11" s="51"/>
      <c r="E11" s="51"/>
      <c r="F11" s="51"/>
    </row>
  </sheetData>
  <mergeCells count="10">
    <mergeCell ref="A1:B1"/>
    <mergeCell ref="A2:A3"/>
    <mergeCell ref="D4:F4"/>
    <mergeCell ref="A4:B5"/>
    <mergeCell ref="A6:B7"/>
    <mergeCell ref="C8:C11"/>
    <mergeCell ref="D8:D11"/>
    <mergeCell ref="E8:E11"/>
    <mergeCell ref="F8:F11"/>
    <mergeCell ref="A8:A1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催收模型策略</vt:lpstr>
      <vt:lpstr>短信测试</vt:lpstr>
      <vt:lpstr>外呼策略</vt:lpstr>
      <vt:lpstr>各个催收组的策略要求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2019-06-21T01:28:28Z</dcterms:modified>
</cp:coreProperties>
</file>