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heusrp\Documents\"/>
    </mc:Choice>
  </mc:AlternateContent>
  <xr:revisionPtr revIDLastSave="0" documentId="13_ncr:1_{E1B08BF1-B69B-42E4-873F-07841072652F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Plan1" sheetId="1" r:id="rId1"/>
    <sheet name="Plan2" sheetId="2" r:id="rId2"/>
    <sheet name="Plan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2" i="1"/>
</calcChain>
</file>

<file path=xl/sharedStrings.xml><?xml version="1.0" encoding="utf-8"?>
<sst xmlns="http://schemas.openxmlformats.org/spreadsheetml/2006/main" count="5" uniqueCount="5">
  <si>
    <t>Vfon(V)</t>
  </si>
  <si>
    <t>Pin(dbm)</t>
  </si>
  <si>
    <t>P2(dbm)</t>
  </si>
  <si>
    <t>P(mW)</t>
  </si>
  <si>
    <t>Pnorm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</si>
</sst>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294444444444444"/>
          <c:y val="2.7777777777777776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Plan1!$F$1</c:f>
              <c:strCache>
                <c:ptCount val="1"/>
                <c:pt idx="0">
                  <c:v>P2(dbm)</c:v>
                </c:pt>
              </c:strCache>
            </c:strRef>
          </c:tx>
          <c:xVal>
            <c:numRef>
              <c:f>Plan1!$E$2:$E$34</c:f>
              <c:numCache>
                <c:formatCode>General</c:formatCode>
                <c:ptCount val="33"/>
                <c:pt idx="0">
                  <c:v>-8</c:v>
                </c:pt>
                <c:pt idx="1">
                  <c:v>-7.5</c:v>
                </c:pt>
                <c:pt idx="2">
                  <c:v>-7</c:v>
                </c:pt>
                <c:pt idx="3">
                  <c:v>-6.5</c:v>
                </c:pt>
                <c:pt idx="4">
                  <c:v>-6</c:v>
                </c:pt>
                <c:pt idx="5">
                  <c:v>-5.5</c:v>
                </c:pt>
                <c:pt idx="6">
                  <c:v>-5</c:v>
                </c:pt>
                <c:pt idx="7">
                  <c:v>-4.5</c:v>
                </c:pt>
                <c:pt idx="8">
                  <c:v>-4</c:v>
                </c:pt>
                <c:pt idx="9">
                  <c:v>-3.5</c:v>
                </c:pt>
                <c:pt idx="10">
                  <c:v>-3</c:v>
                </c:pt>
                <c:pt idx="11">
                  <c:v>-2.5</c:v>
                </c:pt>
                <c:pt idx="12">
                  <c:v>-2</c:v>
                </c:pt>
                <c:pt idx="13">
                  <c:v>-1.5</c:v>
                </c:pt>
                <c:pt idx="14">
                  <c:v>-1</c:v>
                </c:pt>
                <c:pt idx="15">
                  <c:v>-0.5</c:v>
                </c:pt>
                <c:pt idx="16">
                  <c:v>0</c:v>
                </c:pt>
                <c:pt idx="17">
                  <c:v>0.5</c:v>
                </c:pt>
                <c:pt idx="18">
                  <c:v>1</c:v>
                </c:pt>
                <c:pt idx="19">
                  <c:v>1.5</c:v>
                </c:pt>
                <c:pt idx="20">
                  <c:v>2</c:v>
                </c:pt>
                <c:pt idx="21">
                  <c:v>2.5</c:v>
                </c:pt>
                <c:pt idx="22">
                  <c:v>3</c:v>
                </c:pt>
                <c:pt idx="23">
                  <c:v>3.5</c:v>
                </c:pt>
                <c:pt idx="24">
                  <c:v>4</c:v>
                </c:pt>
                <c:pt idx="25">
                  <c:v>4.5</c:v>
                </c:pt>
                <c:pt idx="26">
                  <c:v>5</c:v>
                </c:pt>
                <c:pt idx="27">
                  <c:v>5.5</c:v>
                </c:pt>
                <c:pt idx="28">
                  <c:v>6</c:v>
                </c:pt>
                <c:pt idx="29">
                  <c:v>6.5</c:v>
                </c:pt>
                <c:pt idx="30">
                  <c:v>7</c:v>
                </c:pt>
                <c:pt idx="31">
                  <c:v>7.5</c:v>
                </c:pt>
                <c:pt idx="32">
                  <c:v>8</c:v>
                </c:pt>
              </c:numCache>
            </c:numRef>
          </c:xVal>
          <c:yVal>
            <c:numRef>
              <c:f>Plan1!$F$2:$F$34</c:f>
              <c:numCache>
                <c:formatCode>General</c:formatCode>
                <c:ptCount val="33"/>
                <c:pt idx="0">
                  <c:v>-21</c:v>
                </c:pt>
                <c:pt idx="1">
                  <c:v>-16.05</c:v>
                </c:pt>
                <c:pt idx="2">
                  <c:v>-12.9</c:v>
                </c:pt>
                <c:pt idx="3">
                  <c:v>-11.1</c:v>
                </c:pt>
                <c:pt idx="4">
                  <c:v>-9.8000000000000007</c:v>
                </c:pt>
                <c:pt idx="5">
                  <c:v>-8.75</c:v>
                </c:pt>
                <c:pt idx="6">
                  <c:v>-7.8</c:v>
                </c:pt>
                <c:pt idx="7">
                  <c:v>-7.21</c:v>
                </c:pt>
                <c:pt idx="8">
                  <c:v>-6.7</c:v>
                </c:pt>
                <c:pt idx="9">
                  <c:v>-6.38</c:v>
                </c:pt>
                <c:pt idx="10">
                  <c:v>-6.22</c:v>
                </c:pt>
                <c:pt idx="11">
                  <c:v>-6.21</c:v>
                </c:pt>
                <c:pt idx="12">
                  <c:v>-6.5</c:v>
                </c:pt>
                <c:pt idx="13">
                  <c:v>-6.8</c:v>
                </c:pt>
                <c:pt idx="14">
                  <c:v>-7.4</c:v>
                </c:pt>
                <c:pt idx="15">
                  <c:v>-8.1</c:v>
                </c:pt>
                <c:pt idx="16">
                  <c:v>-8.27</c:v>
                </c:pt>
                <c:pt idx="17">
                  <c:v>-9.06</c:v>
                </c:pt>
                <c:pt idx="18">
                  <c:v>-9.9</c:v>
                </c:pt>
                <c:pt idx="19">
                  <c:v>-10.8</c:v>
                </c:pt>
                <c:pt idx="20">
                  <c:v>-12.22</c:v>
                </c:pt>
                <c:pt idx="21">
                  <c:v>-14.6</c:v>
                </c:pt>
                <c:pt idx="22">
                  <c:v>-18.39</c:v>
                </c:pt>
                <c:pt idx="23">
                  <c:v>-25.46</c:v>
                </c:pt>
                <c:pt idx="24">
                  <c:v>-27.37</c:v>
                </c:pt>
                <c:pt idx="25">
                  <c:v>-19.149999999999999</c:v>
                </c:pt>
                <c:pt idx="26">
                  <c:v>-14.7</c:v>
                </c:pt>
                <c:pt idx="27">
                  <c:v>-11.92</c:v>
                </c:pt>
                <c:pt idx="28">
                  <c:v>-9.94</c:v>
                </c:pt>
                <c:pt idx="29">
                  <c:v>-8.48</c:v>
                </c:pt>
                <c:pt idx="30">
                  <c:v>-7.45</c:v>
                </c:pt>
                <c:pt idx="31">
                  <c:v>-6.8</c:v>
                </c:pt>
                <c:pt idx="32">
                  <c:v>-6.43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C7-4E17-877A-6A86FA10B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65632"/>
        <c:axId val="90159744"/>
      </c:scatterChart>
      <c:valAx>
        <c:axId val="9016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159744"/>
        <c:crosses val="autoZero"/>
        <c:crossBetween val="midCat"/>
      </c:valAx>
      <c:valAx>
        <c:axId val="90159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165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Plan1!$H$1</c:f>
              <c:strCache>
                <c:ptCount val="1"/>
                <c:pt idx="0">
                  <c:v>Pnorm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Plan1!$E$2:$E$34</c:f>
              <c:numCache>
                <c:formatCode>General</c:formatCode>
                <c:ptCount val="33"/>
                <c:pt idx="0">
                  <c:v>-8</c:v>
                </c:pt>
                <c:pt idx="1">
                  <c:v>-7.5</c:v>
                </c:pt>
                <c:pt idx="2">
                  <c:v>-7</c:v>
                </c:pt>
                <c:pt idx="3">
                  <c:v>-6.5</c:v>
                </c:pt>
                <c:pt idx="4">
                  <c:v>-6</c:v>
                </c:pt>
                <c:pt idx="5">
                  <c:v>-5.5</c:v>
                </c:pt>
                <c:pt idx="6">
                  <c:v>-5</c:v>
                </c:pt>
                <c:pt idx="7">
                  <c:v>-4.5</c:v>
                </c:pt>
                <c:pt idx="8">
                  <c:v>-4</c:v>
                </c:pt>
                <c:pt idx="9">
                  <c:v>-3.5</c:v>
                </c:pt>
                <c:pt idx="10">
                  <c:v>-3</c:v>
                </c:pt>
                <c:pt idx="11">
                  <c:v>-2.5</c:v>
                </c:pt>
                <c:pt idx="12">
                  <c:v>-2</c:v>
                </c:pt>
                <c:pt idx="13">
                  <c:v>-1.5</c:v>
                </c:pt>
                <c:pt idx="14">
                  <c:v>-1</c:v>
                </c:pt>
                <c:pt idx="15">
                  <c:v>-0.5</c:v>
                </c:pt>
                <c:pt idx="16">
                  <c:v>0</c:v>
                </c:pt>
                <c:pt idx="17">
                  <c:v>0.5</c:v>
                </c:pt>
                <c:pt idx="18">
                  <c:v>1</c:v>
                </c:pt>
                <c:pt idx="19">
                  <c:v>1.5</c:v>
                </c:pt>
                <c:pt idx="20">
                  <c:v>2</c:v>
                </c:pt>
                <c:pt idx="21">
                  <c:v>2.5</c:v>
                </c:pt>
                <c:pt idx="22">
                  <c:v>3</c:v>
                </c:pt>
                <c:pt idx="23">
                  <c:v>3.5</c:v>
                </c:pt>
                <c:pt idx="24">
                  <c:v>4</c:v>
                </c:pt>
                <c:pt idx="25">
                  <c:v>4.5</c:v>
                </c:pt>
                <c:pt idx="26">
                  <c:v>5</c:v>
                </c:pt>
                <c:pt idx="27">
                  <c:v>5.5</c:v>
                </c:pt>
                <c:pt idx="28">
                  <c:v>6</c:v>
                </c:pt>
                <c:pt idx="29">
                  <c:v>6.5</c:v>
                </c:pt>
                <c:pt idx="30">
                  <c:v>7</c:v>
                </c:pt>
                <c:pt idx="31">
                  <c:v>7.5</c:v>
                </c:pt>
                <c:pt idx="32">
                  <c:v>8</c:v>
                </c:pt>
              </c:numCache>
            </c:numRef>
          </c:xVal>
          <c:yVal>
            <c:numRef>
              <c:f>Plan1!$H$2:$H$34</c:f>
              <c:numCache>
                <c:formatCode>General</c:formatCode>
                <c:ptCount val="33"/>
                <c:pt idx="0">
                  <c:v>3.3189445755261025E-2</c:v>
                </c:pt>
                <c:pt idx="1">
                  <c:v>0.10375284158180123</c:v>
                </c:pt>
                <c:pt idx="2">
                  <c:v>0.21428906011200574</c:v>
                </c:pt>
                <c:pt idx="3">
                  <c:v>0.32433961734934919</c:v>
                </c:pt>
                <c:pt idx="4">
                  <c:v>0.43752210515825185</c:v>
                </c:pt>
                <c:pt idx="5">
                  <c:v>0.55718574893192974</c:v>
                </c:pt>
                <c:pt idx="6">
                  <c:v>0.69342580601656878</c:v>
                </c:pt>
                <c:pt idx="7">
                  <c:v>0.79432823472428138</c:v>
                </c:pt>
                <c:pt idx="8">
                  <c:v>0.89330548373329499</c:v>
                </c:pt>
                <c:pt idx="9">
                  <c:v>0.96161227838366437</c:v>
                </c:pt>
                <c:pt idx="10">
                  <c:v>0.99770006382255316</c:v>
                </c:pt>
                <c:pt idx="11">
                  <c:v>1</c:v>
                </c:pt>
                <c:pt idx="12">
                  <c:v>0.98401110576113382</c:v>
                </c:pt>
                <c:pt idx="13">
                  <c:v>0.91833259648358123</c:v>
                </c:pt>
                <c:pt idx="14">
                  <c:v>0.79983425500702854</c:v>
                </c:pt>
                <c:pt idx="15">
                  <c:v>0.68076935869374167</c:v>
                </c:pt>
                <c:pt idx="16">
                  <c:v>0.65463617406727492</c:v>
                </c:pt>
                <c:pt idx="17">
                  <c:v>0.54575786109127111</c:v>
                </c:pt>
                <c:pt idx="18">
                  <c:v>0.44977985489328787</c:v>
                </c:pt>
                <c:pt idx="19">
                  <c:v>0.36559479161312491</c:v>
                </c:pt>
                <c:pt idx="20">
                  <c:v>0.26363313858253795</c:v>
                </c:pt>
                <c:pt idx="21">
                  <c:v>0.15240527537972914</c:v>
                </c:pt>
                <c:pt idx="22">
                  <c:v>6.3679552090791569E-2</c:v>
                </c:pt>
                <c:pt idx="23">
                  <c:v>1.2502590302177189E-2</c:v>
                </c:pt>
                <c:pt idx="24">
                  <c:v>8.0537844119906599E-3</c:v>
                </c:pt>
                <c:pt idx="25">
                  <c:v>5.3456435939697157E-2</c:v>
                </c:pt>
                <c:pt idx="26">
                  <c:v>0.14893610777109154</c:v>
                </c:pt>
                <c:pt idx="27">
                  <c:v>0.28248799749157072</c:v>
                </c:pt>
                <c:pt idx="28">
                  <c:v>0.4456562483975034</c:v>
                </c:pt>
                <c:pt idx="29">
                  <c:v>0.62373483548241915</c:v>
                </c:pt>
                <c:pt idx="30">
                  <c:v>0.79067862799982513</c:v>
                </c:pt>
                <c:pt idx="31">
                  <c:v>0.91833259648358123</c:v>
                </c:pt>
                <c:pt idx="3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05-4AA4-A724-9E907468E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940200"/>
        <c:axId val="467943480"/>
      </c:scatterChart>
      <c:valAx>
        <c:axId val="46794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7943480"/>
        <c:crosses val="autoZero"/>
        <c:crossBetween val="midCat"/>
      </c:valAx>
      <c:valAx>
        <c:axId val="46794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794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357187</xdr:colOff>
      <xdr:row>0</xdr:row>
      <xdr:rowOff>71437</xdr:rowOff>
    </xdr:from>
    <xdr:to>
      <xdr:col>21</xdr:col>
      <xdr:colOff>52387</xdr:colOff>
      <xdr:row>14</xdr:row>
      <xdr:rowOff>147637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47627</xdr:colOff>
      <xdr:row>16</xdr:row>
      <xdr:rowOff>166004</xdr:rowOff>
    </xdr:from>
    <xdr:to>
      <xdr:col>15</xdr:col>
      <xdr:colOff>333377</xdr:colOff>
      <xdr:row>31</xdr:row>
      <xdr:rowOff>51704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CCF008-B729-41E4-82A2-522CEE9E6D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topLeftCell="A13" zoomScaleNormal="100" workbookViewId="0">
      <selection activeCell="R32" sqref="R32"/>
    </sheetView>
  </sheetViews>
  <sheetFormatPr defaultRowHeight="15" x14ac:dyDescent="0.25"/>
  <cols>
    <col min="1" max="3" width="9.140625" style="1"/>
    <col min="7" max="7" width="13.140625" customWidth="1"/>
    <col min="8" max="8" width="16.7109375" customWidth="1"/>
  </cols>
  <sheetData>
    <row r="1" spans="3:8" x14ac:dyDescent="0.25">
      <c r="C1" s="1" t="s">
        <v>1</v>
      </c>
      <c r="E1" s="1" t="s">
        <v>0</v>
      </c>
      <c r="F1" s="1" t="s">
        <v>2</v>
      </c>
      <c r="G1" s="1" t="s">
        <v>3</v>
      </c>
      <c r="H1" s="1" t="s">
        <v>4</v>
      </c>
    </row>
    <row r="2" spans="3:8" x14ac:dyDescent="0.25">
      <c r="C2" s="1">
        <v>0.01</v>
      </c>
      <c r="E2" s="1">
        <v>-8</v>
      </c>
      <c r="F2" s="1">
        <v>-21</v>
      </c>
      <c r="G2">
        <f>10^(F2/10)</f>
        <v>7.9432823472428121E-3</v>
      </c>
      <c r="H2">
        <f>G2/MAX(G2:G34)</f>
        <v>3.3189445755261025E-2</v>
      </c>
    </row>
    <row r="3" spans="3:8" x14ac:dyDescent="0.25">
      <c r="E3" s="1">
        <v>-7.5</v>
      </c>
      <c r="F3" s="1">
        <v>-16.05</v>
      </c>
      <c r="G3">
        <f t="shared" ref="G3:G34" si="0">10^(F3/10)</f>
        <v>2.4831331052955697E-2</v>
      </c>
      <c r="H3">
        <f t="shared" ref="H3:H34" si="1">G3/MAX(G3:G35)</f>
        <v>0.10375284158180123</v>
      </c>
    </row>
    <row r="4" spans="3:8" x14ac:dyDescent="0.25">
      <c r="E4" s="1">
        <v>-7</v>
      </c>
      <c r="F4" s="1">
        <v>-12.9</v>
      </c>
      <c r="G4">
        <f t="shared" si="0"/>
        <v>5.1286138399136455E-2</v>
      </c>
      <c r="H4">
        <f t="shared" si="1"/>
        <v>0.21428906011200574</v>
      </c>
    </row>
    <row r="5" spans="3:8" x14ac:dyDescent="0.25">
      <c r="E5" s="1">
        <v>-6.5</v>
      </c>
      <c r="F5" s="1">
        <v>-11.1</v>
      </c>
      <c r="G5">
        <f t="shared" si="0"/>
        <v>7.7624711662869161E-2</v>
      </c>
      <c r="H5">
        <f t="shared" si="1"/>
        <v>0.32433961734934919</v>
      </c>
    </row>
    <row r="6" spans="3:8" x14ac:dyDescent="0.25">
      <c r="E6" s="1">
        <v>-6</v>
      </c>
      <c r="F6" s="1">
        <v>-9.8000000000000007</v>
      </c>
      <c r="G6">
        <f t="shared" si="0"/>
        <v>0.10471285480508991</v>
      </c>
      <c r="H6">
        <f t="shared" si="1"/>
        <v>0.43752210515825185</v>
      </c>
    </row>
    <row r="7" spans="3:8" x14ac:dyDescent="0.25">
      <c r="E7" s="1">
        <v>-5.5</v>
      </c>
      <c r="F7" s="1">
        <v>-8.75</v>
      </c>
      <c r="G7">
        <f t="shared" si="0"/>
        <v>0.13335214321633237</v>
      </c>
      <c r="H7">
        <f t="shared" si="1"/>
        <v>0.55718574893192974</v>
      </c>
    </row>
    <row r="8" spans="3:8" x14ac:dyDescent="0.25">
      <c r="E8" s="1">
        <v>-5</v>
      </c>
      <c r="F8" s="1">
        <v>-7.8</v>
      </c>
      <c r="G8">
        <f t="shared" si="0"/>
        <v>0.16595869074375599</v>
      </c>
      <c r="H8">
        <f t="shared" si="1"/>
        <v>0.69342580601656878</v>
      </c>
    </row>
    <row r="9" spans="3:8" x14ac:dyDescent="0.25">
      <c r="E9" s="1">
        <v>-4.5</v>
      </c>
      <c r="F9" s="1">
        <v>-7.21</v>
      </c>
      <c r="G9">
        <f t="shared" si="0"/>
        <v>0.19010782799232998</v>
      </c>
      <c r="H9">
        <f t="shared" si="1"/>
        <v>0.79432823472428138</v>
      </c>
    </row>
    <row r="10" spans="3:8" x14ac:dyDescent="0.25">
      <c r="E10" s="1">
        <v>-4</v>
      </c>
      <c r="F10" s="1">
        <v>-6.7</v>
      </c>
      <c r="G10">
        <f t="shared" si="0"/>
        <v>0.21379620895022314</v>
      </c>
      <c r="H10">
        <f t="shared" si="1"/>
        <v>0.89330548373329499</v>
      </c>
    </row>
    <row r="11" spans="3:8" x14ac:dyDescent="0.25">
      <c r="E11" s="1">
        <v>-3.5</v>
      </c>
      <c r="F11" s="1">
        <v>-6.38</v>
      </c>
      <c r="G11">
        <f t="shared" si="0"/>
        <v>0.23014418174085077</v>
      </c>
      <c r="H11">
        <f t="shared" si="1"/>
        <v>0.96161227838366437</v>
      </c>
    </row>
    <row r="12" spans="3:8" x14ac:dyDescent="0.25">
      <c r="E12" s="1">
        <v>-3</v>
      </c>
      <c r="F12" s="1">
        <v>-6.22</v>
      </c>
      <c r="G12">
        <f t="shared" si="0"/>
        <v>0.23878112829131773</v>
      </c>
      <c r="H12">
        <f t="shared" si="1"/>
        <v>0.99770006382255316</v>
      </c>
    </row>
    <row r="13" spans="3:8" x14ac:dyDescent="0.25">
      <c r="E13" s="1">
        <v>-2.5</v>
      </c>
      <c r="F13" s="1">
        <v>-6.21</v>
      </c>
      <c r="G13">
        <f t="shared" si="0"/>
        <v>0.23933157564053875</v>
      </c>
      <c r="H13">
        <f t="shared" si="1"/>
        <v>1</v>
      </c>
    </row>
    <row r="14" spans="3:8" x14ac:dyDescent="0.25">
      <c r="E14" s="1">
        <v>-2</v>
      </c>
      <c r="F14" s="1">
        <v>-6.5</v>
      </c>
      <c r="G14">
        <f t="shared" si="0"/>
        <v>0.22387211385683392</v>
      </c>
      <c r="H14">
        <f t="shared" si="1"/>
        <v>0.98401110576113382</v>
      </c>
    </row>
    <row r="15" spans="3:8" x14ac:dyDescent="0.25">
      <c r="E15" s="1">
        <v>-1.5</v>
      </c>
      <c r="F15" s="1">
        <v>-6.8</v>
      </c>
      <c r="G15">
        <f t="shared" si="0"/>
        <v>0.20892961308540398</v>
      </c>
      <c r="H15">
        <f t="shared" si="1"/>
        <v>0.91833259648358123</v>
      </c>
    </row>
    <row r="16" spans="3:8" x14ac:dyDescent="0.25">
      <c r="E16" s="1">
        <v>-1</v>
      </c>
      <c r="F16" s="1">
        <v>-7.4</v>
      </c>
      <c r="G16">
        <f t="shared" si="0"/>
        <v>0.18197008586099833</v>
      </c>
      <c r="H16">
        <f t="shared" si="1"/>
        <v>0.79983425500702854</v>
      </c>
    </row>
    <row r="17" spans="5:8" x14ac:dyDescent="0.25">
      <c r="E17" s="1">
        <v>-0.5</v>
      </c>
      <c r="F17" s="1">
        <v>-8.1</v>
      </c>
      <c r="G17">
        <f t="shared" si="0"/>
        <v>0.15488166189124813</v>
      </c>
      <c r="H17">
        <f t="shared" si="1"/>
        <v>0.68076935869374167</v>
      </c>
    </row>
    <row r="18" spans="5:8" x14ac:dyDescent="0.25">
      <c r="E18" s="1">
        <v>0</v>
      </c>
      <c r="F18" s="1">
        <v>-8.27</v>
      </c>
      <c r="G18">
        <f t="shared" si="0"/>
        <v>0.14893610777109148</v>
      </c>
      <c r="H18">
        <f t="shared" si="1"/>
        <v>0.65463617406727492</v>
      </c>
    </row>
    <row r="19" spans="5:8" x14ac:dyDescent="0.25">
      <c r="E19" s="1">
        <v>0.5</v>
      </c>
      <c r="F19" s="1">
        <v>-9.06</v>
      </c>
      <c r="G19">
        <f t="shared" si="0"/>
        <v>0.12416523075924112</v>
      </c>
      <c r="H19">
        <f t="shared" si="1"/>
        <v>0.54575786109127111</v>
      </c>
    </row>
    <row r="20" spans="5:8" x14ac:dyDescent="0.25">
      <c r="E20" s="1">
        <v>1</v>
      </c>
      <c r="F20" s="1">
        <v>-9.9</v>
      </c>
      <c r="G20">
        <f t="shared" si="0"/>
        <v>0.10232929922807538</v>
      </c>
      <c r="H20">
        <f t="shared" si="1"/>
        <v>0.44977985489328787</v>
      </c>
    </row>
    <row r="21" spans="5:8" x14ac:dyDescent="0.25">
      <c r="E21" s="1">
        <v>1.5</v>
      </c>
      <c r="F21" s="1">
        <v>-10.8</v>
      </c>
      <c r="G21">
        <f t="shared" si="0"/>
        <v>8.3176377110267083E-2</v>
      </c>
      <c r="H21">
        <f t="shared" si="1"/>
        <v>0.36559479161312491</v>
      </c>
    </row>
    <row r="22" spans="5:8" x14ac:dyDescent="0.25">
      <c r="E22" s="1">
        <v>2</v>
      </c>
      <c r="F22" s="1">
        <v>-12.22</v>
      </c>
      <c r="G22">
        <f t="shared" si="0"/>
        <v>5.997910762555092E-2</v>
      </c>
      <c r="H22">
        <f t="shared" si="1"/>
        <v>0.26363313858253795</v>
      </c>
    </row>
    <row r="23" spans="5:8" x14ac:dyDescent="0.25">
      <c r="E23" s="1">
        <v>2.5</v>
      </c>
      <c r="F23" s="1">
        <v>-14.6</v>
      </c>
      <c r="G23">
        <f t="shared" si="0"/>
        <v>3.4673685045253158E-2</v>
      </c>
      <c r="H23">
        <f t="shared" si="1"/>
        <v>0.15240527537972914</v>
      </c>
    </row>
    <row r="24" spans="5:8" x14ac:dyDescent="0.25">
      <c r="E24" s="1">
        <v>3</v>
      </c>
      <c r="F24" s="1">
        <v>-18.39</v>
      </c>
      <c r="G24">
        <f t="shared" si="0"/>
        <v>1.448771853544761E-2</v>
      </c>
      <c r="H24">
        <f t="shared" si="1"/>
        <v>6.3679552090791569E-2</v>
      </c>
    </row>
    <row r="25" spans="5:8" x14ac:dyDescent="0.25">
      <c r="E25" s="1">
        <v>3.5</v>
      </c>
      <c r="F25" s="1">
        <v>-25.46</v>
      </c>
      <c r="G25">
        <f t="shared" si="0"/>
        <v>2.8444611074479121E-3</v>
      </c>
      <c r="H25">
        <f t="shared" si="1"/>
        <v>1.2502590302177189E-2</v>
      </c>
    </row>
    <row r="26" spans="5:8" x14ac:dyDescent="0.25">
      <c r="E26" s="1">
        <v>4</v>
      </c>
      <c r="F26" s="1">
        <v>-27.37</v>
      </c>
      <c r="G26">
        <f t="shared" si="0"/>
        <v>1.8323144223712097E-3</v>
      </c>
      <c r="H26">
        <f t="shared" si="1"/>
        <v>8.0537844119906599E-3</v>
      </c>
    </row>
    <row r="27" spans="5:8" x14ac:dyDescent="0.25">
      <c r="E27" s="1">
        <v>4.5</v>
      </c>
      <c r="F27" s="1">
        <v>-19.149999999999999</v>
      </c>
      <c r="G27">
        <f t="shared" si="0"/>
        <v>1.2161860006463675E-2</v>
      </c>
      <c r="H27">
        <f t="shared" si="1"/>
        <v>5.3456435939697157E-2</v>
      </c>
    </row>
    <row r="28" spans="5:8" x14ac:dyDescent="0.25">
      <c r="E28" s="1">
        <v>5</v>
      </c>
      <c r="F28" s="1">
        <v>-14.7</v>
      </c>
      <c r="G28">
        <f t="shared" si="0"/>
        <v>3.3884415613920249E-2</v>
      </c>
      <c r="H28">
        <f t="shared" si="1"/>
        <v>0.14893610777109154</v>
      </c>
    </row>
    <row r="29" spans="5:8" x14ac:dyDescent="0.25">
      <c r="E29" s="1">
        <v>5.5</v>
      </c>
      <c r="F29" s="1">
        <v>-11.92</v>
      </c>
      <c r="G29">
        <f t="shared" si="0"/>
        <v>6.4268771731701951E-2</v>
      </c>
      <c r="H29">
        <f t="shared" si="1"/>
        <v>0.28248799749157072</v>
      </c>
    </row>
    <row r="30" spans="5:8" x14ac:dyDescent="0.25">
      <c r="E30" s="1">
        <v>6</v>
      </c>
      <c r="F30" s="1">
        <v>-9.94</v>
      </c>
      <c r="G30">
        <f t="shared" si="0"/>
        <v>0.10139113857366794</v>
      </c>
      <c r="H30">
        <f t="shared" si="1"/>
        <v>0.4456562483975034</v>
      </c>
    </row>
    <row r="31" spans="5:8" x14ac:dyDescent="0.25">
      <c r="E31" s="1">
        <v>6.5</v>
      </c>
      <c r="F31" s="1">
        <v>-8.48</v>
      </c>
      <c r="G31">
        <f t="shared" si="0"/>
        <v>0.14190575216890916</v>
      </c>
      <c r="H31">
        <f t="shared" si="1"/>
        <v>0.62373483548241915</v>
      </c>
    </row>
    <row r="32" spans="5:8" x14ac:dyDescent="0.25">
      <c r="E32" s="1">
        <v>7</v>
      </c>
      <c r="F32" s="1">
        <v>-7.45</v>
      </c>
      <c r="G32">
        <f t="shared" si="0"/>
        <v>0.17988709151287874</v>
      </c>
      <c r="H32">
        <f t="shared" si="1"/>
        <v>0.79067862799982513</v>
      </c>
    </row>
    <row r="33" spans="5:8" x14ac:dyDescent="0.25">
      <c r="E33" s="1">
        <v>7.5</v>
      </c>
      <c r="F33" s="1">
        <v>-6.8</v>
      </c>
      <c r="G33">
        <f t="shared" si="0"/>
        <v>0.20892961308540398</v>
      </c>
      <c r="H33">
        <f t="shared" si="1"/>
        <v>0.91833259648358123</v>
      </c>
    </row>
    <row r="34" spans="5:8" x14ac:dyDescent="0.25">
      <c r="E34" s="1">
        <v>8</v>
      </c>
      <c r="F34" s="1">
        <v>-6.43</v>
      </c>
      <c r="G34">
        <f t="shared" si="0"/>
        <v>0.22750974307720701</v>
      </c>
      <c r="H34">
        <f t="shared" si="1"/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</dc:creator>
  <cp:lastModifiedBy>matheusrp</cp:lastModifiedBy>
  <dcterms:created xsi:type="dcterms:W3CDTF">2019-11-01T11:15:23Z</dcterms:created>
  <dcterms:modified xsi:type="dcterms:W3CDTF">2019-11-07T14:35:07Z</dcterms:modified>
</cp:coreProperties>
</file>