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8" windowWidth="14808" windowHeight="8016"/>
  </bookViews>
  <sheets>
    <sheet name="7&quot;" sheetId="4" r:id="rId1"/>
  </sheets>
  <calcPr calcId="144525"/>
</workbook>
</file>

<file path=xl/calcChain.xml><?xml version="1.0" encoding="utf-8"?>
<calcChain xmlns="http://schemas.openxmlformats.org/spreadsheetml/2006/main">
  <c r="G8" i="4" l="1"/>
  <c r="G11" i="4"/>
  <c r="G7" i="4" l="1"/>
  <c r="G6" i="4" l="1"/>
  <c r="G5" i="4"/>
  <c r="G4" i="4"/>
  <c r="G3" i="4"/>
  <c r="G2" i="4"/>
</calcChain>
</file>

<file path=xl/sharedStrings.xml><?xml version="1.0" encoding="utf-8"?>
<sst xmlns="http://schemas.openxmlformats.org/spreadsheetml/2006/main" count="29" uniqueCount="27">
  <si>
    <t>Nume</t>
  </si>
  <si>
    <t>Pret</t>
  </si>
  <si>
    <t>ESC</t>
  </si>
  <si>
    <t>Mark 4 7inch</t>
  </si>
  <si>
    <t>Poza</t>
  </si>
  <si>
    <t>Avenger V2 2507 1200KV</t>
  </si>
  <si>
    <t>HQProp 7X3.5X3</t>
  </si>
  <si>
    <t>40A Brushless ESC</t>
  </si>
  <si>
    <t>Total</t>
  </si>
  <si>
    <t>F450 Drone Frame</t>
  </si>
  <si>
    <t>Frames</t>
  </si>
  <si>
    <t>Motors</t>
  </si>
  <si>
    <t>Prpelers</t>
  </si>
  <si>
    <t>Battery</t>
  </si>
  <si>
    <t>2 Buc</t>
  </si>
  <si>
    <t>4 clockwise and 4 counter clockwise</t>
  </si>
  <si>
    <t>2 pairs (8 in total)</t>
  </si>
  <si>
    <t>4 buc</t>
  </si>
  <si>
    <t>1 buc</t>
  </si>
  <si>
    <t>Pret total</t>
  </si>
  <si>
    <t>Battery 6s 3000mAh</t>
  </si>
  <si>
    <t>pixhawk v6 module</t>
  </si>
  <si>
    <t>controller</t>
  </si>
  <si>
    <t xml:space="preserve">flysky 500m </t>
  </si>
  <si>
    <t>telemetry</t>
  </si>
  <si>
    <t>video kit</t>
  </si>
  <si>
    <t>o sa iau de la facultate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</si>
</sst>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5">
    <xf numFmtId="0" fontId="0" fillId="0" borderId="0" xfId="0"/>
    <xf numFmtId="0" fontId="1" fillId="0" borderId="0" xfId="1"/>
    <xf numFmtId="0" fontId="0" fillId="0" borderId="1" xfId="0" applyBorder="1"/>
    <xf numFmtId="0" fontId="0" fillId="0" borderId="2" xfId="0" applyBorder="1"/>
    <xf numFmtId="0" fontId="0" fillId="0" borderId="3" xfId="0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30480</xdr:rowOff>
    </xdr:from>
    <xdr:to>
      <xdr:col>0</xdr:col>
      <xdr:colOff>2400300</xdr:colOff>
      <xdr:row>11</xdr:row>
      <xdr:rowOff>2497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13360"/>
          <a:ext cx="2400300" cy="1805939"/>
        </a:xfrm>
        <a:prstGeom prst="rect">
          <a:avLst/>
        </a:prstGeom>
      </xdr:spPr>
    </xdr:pic>
    <xdr:clientData/>
  </xdr:twoCellAnchor>
  <xdr:twoCellAnchor editAs="oneCell">
    <xdr:from>
      <xdr:col>9</xdr:col>
      <xdr:colOff>7235</xdr:colOff>
      <xdr:row>17</xdr:row>
      <xdr:rowOff>174652</xdr:rowOff>
    </xdr:from>
    <xdr:to>
      <xdr:col>15</xdr:col>
      <xdr:colOff>3201</xdr:colOff>
      <xdr:row>40</xdr:row>
      <xdr:rowOff>166964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90521" y="3320623"/>
          <a:ext cx="3653566" cy="4248626"/>
        </a:xfrm>
        <a:prstGeom prst="rect">
          <a:avLst/>
        </a:prstGeom>
      </xdr:spPr>
    </xdr:pic>
    <xdr:clientData/>
  </xdr:twoCellAnchor>
  <xdr:twoCellAnchor editAs="oneCell">
    <xdr:from>
      <xdr:col>9</xdr:col>
      <xdr:colOff>12500</xdr:colOff>
      <xdr:row>1</xdr:row>
      <xdr:rowOff>72387</xdr:rowOff>
    </xdr:from>
    <xdr:to>
      <xdr:col>16</xdr:col>
      <xdr:colOff>563830</xdr:colOff>
      <xdr:row>17</xdr:row>
      <xdr:rowOff>88644</xdr:rowOff>
    </xdr:to>
    <xdr:pic>
      <xdr:nvPicPr>
        <xdr:cNvPr id="4" name="Picture 3" descr="3 F450 Frame dimensions | Download Scientific Diagram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95786" y="257444"/>
          <a:ext cx="4818530" cy="29880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174172</xdr:rowOff>
    </xdr:from>
    <xdr:to>
      <xdr:col>1</xdr:col>
      <xdr:colOff>0</xdr:colOff>
      <xdr:row>25</xdr:row>
      <xdr:rowOff>32657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85852"/>
          <a:ext cx="2407920" cy="24188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2177</xdr:colOff>
      <xdr:row>39</xdr:row>
      <xdr:rowOff>17417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811486"/>
          <a:ext cx="2407920" cy="24231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2383971</xdr:colOff>
      <xdr:row>50</xdr:row>
      <xdr:rowOff>8708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402286"/>
          <a:ext cx="2383971" cy="185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2398043</xdr:colOff>
      <xdr:row>63</xdr:row>
      <xdr:rowOff>88175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9437914"/>
          <a:ext cx="2398043" cy="23088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43543</xdr:rowOff>
    </xdr:from>
    <xdr:to>
      <xdr:col>0</xdr:col>
      <xdr:colOff>2393465</xdr:colOff>
      <xdr:row>70</xdr:row>
      <xdr:rowOff>143435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1536296"/>
          <a:ext cx="2393465" cy="117565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71</xdr:row>
      <xdr:rowOff>0</xdr:rowOff>
    </xdr:from>
    <xdr:to>
      <xdr:col>1</xdr:col>
      <xdr:colOff>153</xdr:colOff>
      <xdr:row>81</xdr:row>
      <xdr:rowOff>107576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" y="12747812"/>
          <a:ext cx="2411658" cy="19005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2392442</xdr:colOff>
      <xdr:row>108</xdr:row>
      <xdr:rowOff>53788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7050871"/>
          <a:ext cx="2392442" cy="238461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82</xdr:row>
      <xdr:rowOff>1</xdr:rowOff>
    </xdr:from>
    <xdr:to>
      <xdr:col>0</xdr:col>
      <xdr:colOff>2394091</xdr:colOff>
      <xdr:row>94</xdr:row>
      <xdr:rowOff>80684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" y="14720048"/>
          <a:ext cx="2394090" cy="223221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mag.ro/radiocomanda-hobby-flysky-fs-i6-profesionala-receiver-ia6b-inclus-cu-telemetrie-fsia6b/pd/D1GG85BBM/" TargetMode="External"/><Relationship Id="rId3" Type="http://schemas.openxmlformats.org/officeDocument/2006/relationships/hyperlink" Target="https://www.aliexpress.com/item/1005005181299368.html?spm=a2g0o.cart.0.0.3d4b38daC8OpPO&amp;mp=1" TargetMode="External"/><Relationship Id="rId7" Type="http://schemas.openxmlformats.org/officeDocument/2006/relationships/hyperlink" Target="https://www.aliexpress.com/item/1005005517532724.html?spm=a2g0o.productlist.main.15.466025f4u6IqfP&amp;algo_pvid=53cb1294-6773-46f4-8e52-4681676d6b41&amp;algo_exp_id=53cb1294-6773-46f4-8e52-4681676d6b41-7&amp;pdp_npi=4%40dis%21RON%213945.60%211972.8%21%21%21844.90%21" TargetMode="External"/><Relationship Id="rId2" Type="http://schemas.openxmlformats.org/officeDocument/2006/relationships/hyperlink" Target="https://www.aliexpress.com/item/1005003642813513.html?spm=a2g0o.productlist.main.5.2d7e4afcvt33iW&amp;algo_pvid=bfc2aec6-b261-4884-925c-3576591ad894&amp;algo_exp_id=bfc2aec6-b261-4884-925c-3576591ad894-2&amp;pdp_npi=4%40dis%21RON%21202.72%21129.73%21%21%2143.41%21%21" TargetMode="External"/><Relationship Id="rId1" Type="http://schemas.openxmlformats.org/officeDocument/2006/relationships/hyperlink" Target="https://www.aliexpress.com/item/1005005507106463.html?spm=a2g0o.cart.0.0.3d4b38daC8OpPO&amp;mp=1" TargetMode="External"/><Relationship Id="rId6" Type="http://schemas.openxmlformats.org/officeDocument/2006/relationships/hyperlink" Target="https://www.aliexpress.com/item/1005005825961094.html?spm=a2g0o.cart.0.0.236838da73oq79&amp;mp=1" TargetMode="External"/><Relationship Id="rId11" Type="http://schemas.openxmlformats.org/officeDocument/2006/relationships/drawing" Target="../drawings/drawing1.xml"/><Relationship Id="rId5" Type="http://schemas.openxmlformats.org/officeDocument/2006/relationships/hyperlink" Target="https://www.aliexpress.com/item/1005003735268400.html?spm=a2g0o.cart.0.0.3d4b38daC8OpPO&amp;mp=1" TargetMode="External"/><Relationship Id="rId10" Type="http://schemas.openxmlformats.org/officeDocument/2006/relationships/printerSettings" Target="../printerSettings/printerSettings1.bin"/><Relationship Id="rId4" Type="http://schemas.openxmlformats.org/officeDocument/2006/relationships/hyperlink" Target="https://www.aliexpress.com/item/4000158662826.html?spm=a2g0o.cart.0.0.3d4b38daC8OpPO&amp;mp=1" TargetMode="External"/><Relationship Id="rId9" Type="http://schemas.openxmlformats.org/officeDocument/2006/relationships/hyperlink" Target="https://www.aliexpress.com/item/1005003991480148.html?spm=a2g0o.productlist.main.3.23d27917ZhHEk6&amp;algo_pvid=2c3b2f1e-7cb1-457b-a937-0c1bbe52c8ca&amp;algo_exp_id=2c3b2f1e-7cb1-457b-a937-0c1bbe52c8ca-1&amp;pdp_npi=4%40dis%21RON%21793.65%21468.27%21%21%21170.25%21%25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6"/>
  <sheetViews>
    <sheetView tabSelected="1" topLeftCell="A31" zoomScale="85" zoomScaleNormal="85" workbookViewId="0">
      <selection activeCell="B83" sqref="B83"/>
    </sheetView>
  </sheetViews>
  <sheetFormatPr defaultRowHeight="14.4" x14ac:dyDescent="0.3"/>
  <cols>
    <col min="1" max="1" width="35.109375" customWidth="1"/>
    <col min="2" max="2" width="25.109375" customWidth="1"/>
    <col min="4" max="4" width="20.21875" customWidth="1"/>
  </cols>
  <sheetData>
    <row r="1" spans="1:7" ht="15" thickBot="1" x14ac:dyDescent="0.35">
      <c r="A1" t="s">
        <v>4</v>
      </c>
      <c r="B1" t="s">
        <v>0</v>
      </c>
      <c r="C1" t="s">
        <v>19</v>
      </c>
      <c r="G1" t="s">
        <v>1</v>
      </c>
    </row>
    <row r="2" spans="1:7" x14ac:dyDescent="0.3">
      <c r="B2" s="1" t="s">
        <v>3</v>
      </c>
      <c r="C2">
        <v>138</v>
      </c>
      <c r="F2" t="s">
        <v>10</v>
      </c>
      <c r="G2" s="2">
        <f>SUM(C2,C13)</f>
        <v>272</v>
      </c>
    </row>
    <row r="3" spans="1:7" x14ac:dyDescent="0.3">
      <c r="B3" t="s">
        <v>18</v>
      </c>
      <c r="F3" t="s">
        <v>11</v>
      </c>
      <c r="G3" s="3">
        <f>C27</f>
        <v>500</v>
      </c>
    </row>
    <row r="4" spans="1:7" x14ac:dyDescent="0.3">
      <c r="F4" t="s">
        <v>2</v>
      </c>
      <c r="G4" s="3">
        <f>C41</f>
        <v>128</v>
      </c>
    </row>
    <row r="5" spans="1:7" x14ac:dyDescent="0.3">
      <c r="F5" t="s">
        <v>12</v>
      </c>
      <c r="G5" s="3">
        <f>C52</f>
        <v>54</v>
      </c>
    </row>
    <row r="6" spans="1:7" x14ac:dyDescent="0.3">
      <c r="F6" t="s">
        <v>13</v>
      </c>
      <c r="G6" s="3">
        <f>C65</f>
        <v>412</v>
      </c>
    </row>
    <row r="7" spans="1:7" x14ac:dyDescent="0.3">
      <c r="F7" t="s">
        <v>22</v>
      </c>
      <c r="G7" s="3">
        <f>C72</f>
        <v>0</v>
      </c>
    </row>
    <row r="8" spans="1:7" x14ac:dyDescent="0.3">
      <c r="F8" t="s">
        <v>24</v>
      </c>
      <c r="G8" s="3">
        <f>SUM(C83:C105)</f>
        <v>823</v>
      </c>
    </row>
    <row r="9" spans="1:7" x14ac:dyDescent="0.3">
      <c r="G9" s="3"/>
    </row>
    <row r="10" spans="1:7" ht="15" thickBot="1" x14ac:dyDescent="0.35">
      <c r="G10" s="4"/>
    </row>
    <row r="11" spans="1:7" x14ac:dyDescent="0.3">
      <c r="F11" t="s">
        <v>8</v>
      </c>
      <c r="G11">
        <f>SUM(C:C)</f>
        <v>2189</v>
      </c>
    </row>
    <row r="13" spans="1:7" x14ac:dyDescent="0.3">
      <c r="B13" s="1" t="s">
        <v>9</v>
      </c>
      <c r="C13">
        <v>134</v>
      </c>
    </row>
    <row r="14" spans="1:7" x14ac:dyDescent="0.3">
      <c r="B14" t="s">
        <v>18</v>
      </c>
    </row>
    <row r="27" spans="2:3" x14ac:dyDescent="0.3">
      <c r="B27" s="1" t="s">
        <v>5</v>
      </c>
      <c r="C27">
        <v>500</v>
      </c>
    </row>
    <row r="28" spans="2:3" x14ac:dyDescent="0.3">
      <c r="B28" t="s">
        <v>17</v>
      </c>
    </row>
    <row r="41" spans="2:3" x14ac:dyDescent="0.3">
      <c r="B41" s="1" t="s">
        <v>7</v>
      </c>
      <c r="C41">
        <v>128</v>
      </c>
    </row>
    <row r="42" spans="2:3" x14ac:dyDescent="0.3">
      <c r="B42" t="s">
        <v>17</v>
      </c>
    </row>
    <row r="52" spans="2:3" x14ac:dyDescent="0.3">
      <c r="B52" s="1" t="s">
        <v>6</v>
      </c>
      <c r="C52">
        <v>54</v>
      </c>
    </row>
    <row r="53" spans="2:3" x14ac:dyDescent="0.3">
      <c r="B53" t="s">
        <v>16</v>
      </c>
    </row>
    <row r="54" spans="2:3" x14ac:dyDescent="0.3">
      <c r="B54" t="s">
        <v>15</v>
      </c>
    </row>
    <row r="65" spans="2:4" x14ac:dyDescent="0.3">
      <c r="B65" s="1" t="s">
        <v>20</v>
      </c>
      <c r="C65">
        <v>412</v>
      </c>
    </row>
    <row r="66" spans="2:4" x14ac:dyDescent="0.3">
      <c r="B66" t="s">
        <v>14</v>
      </c>
    </row>
    <row r="72" spans="2:4" x14ac:dyDescent="0.3">
      <c r="B72" s="1" t="s">
        <v>21</v>
      </c>
      <c r="C72">
        <v>0</v>
      </c>
      <c r="D72" t="s">
        <v>26</v>
      </c>
    </row>
    <row r="83" spans="2:3" x14ac:dyDescent="0.3">
      <c r="B83" s="1" t="s">
        <v>25</v>
      </c>
      <c r="C83">
        <v>468</v>
      </c>
    </row>
    <row r="94" spans="2:3" x14ac:dyDescent="0.3">
      <c r="B94" s="1"/>
    </row>
    <row r="96" spans="2:3" x14ac:dyDescent="0.3">
      <c r="B96" s="1" t="s">
        <v>23</v>
      </c>
      <c r="C96">
        <v>355</v>
      </c>
    </row>
  </sheetData>
  <hyperlinks>
    <hyperlink ref="B2" r:id="rId1"/>
    <hyperlink ref="B13" r:id="rId2"/>
    <hyperlink ref="B27" r:id="rId3"/>
    <hyperlink ref="B41" r:id="rId4"/>
    <hyperlink ref="B52" r:id="rId5"/>
    <hyperlink ref="B65" r:id="rId6"/>
    <hyperlink ref="B72" r:id="rId7"/>
    <hyperlink ref="B96" r:id="rId8"/>
    <hyperlink ref="B83" r:id="rId9"/>
  </hyperlinks>
  <pageMargins left="0.7" right="0.7" top="0.75" bottom="0.75" header="0.3" footer="0.3"/>
  <pageSetup orientation="portrait" horizontalDpi="1200" verticalDpi="1200" r:id="rId10"/>
  <drawing r:id="rId1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7"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2023-08-29T07:52:44Z</dcterms:modified>
</cp:coreProperties>
</file>