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n StartUp" sheetId="1" r:id="rId3"/>
  </sheets>
  <definedNames/>
  <calcPr/>
</workbook>
</file>

<file path=xl/sharedStrings.xml><?xml version="1.0" encoding="utf-8"?>
<sst xmlns="http://schemas.openxmlformats.org/spreadsheetml/2006/main" count="21" uniqueCount="21">
  <si>
    <t>LACERBA.IO</t>
  </si>
  <si>
    <t>CAMPAGNA</t>
  </si>
  <si>
    <t>Corso Lean StartUp</t>
  </si>
  <si>
    <t>Fonte</t>
  </si>
  <si>
    <t>Costo</t>
  </si>
  <si>
    <t>Tempo (m)</t>
  </si>
  <si>
    <t>Traffico</t>
  </si>
  <si>
    <t>CTR</t>
  </si>
  <si>
    <t>CTR %</t>
  </si>
  <si>
    <t>Mail raccolte</t>
  </si>
  <si>
    <t>% Conversioni</t>
  </si>
  <si>
    <t>% Conversioni / traffico</t>
  </si>
  <si>
    <t>Facebook</t>
  </si>
  <si>
    <t>Linkedin</t>
  </si>
  <si>
    <t>Twitter</t>
  </si>
  <si>
    <t>Youtube</t>
  </si>
  <si>
    <t>Megafono</t>
  </si>
  <si>
    <t>Google Organic</t>
  </si>
  <si>
    <t>Eventi</t>
  </si>
  <si>
    <t>Direct / passaparola</t>
  </si>
  <si>
    <t>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</si>
</sst>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\ #,##0"/>
    <numFmt numFmtId="165" formatCode="0.0%"/>
  </numFmts>
  <fonts count="8">
    <font>
      <sz val="11.0"/>
      <color rgb="FF000000"/>
      <name val="Calibri"/>
    </font>
    <font>
      <sz val="12.0"/>
      <color rgb="FF000000"/>
      <name val="Calibri"/>
    </font>
    <font>
      <b/>
      <sz val="22.0"/>
      <color rgb="FF000000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22.0"/>
      <color rgb="FF000000"/>
      <name val="Josefin sans light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2" numFmtId="0" xfId="0" applyBorder="1" applyFont="1"/>
    <xf borderId="0" fillId="2" fontId="3" numFmtId="0" xfId="0" applyBorder="1" applyFont="1"/>
    <xf borderId="0" fillId="2" fontId="4" numFmtId="0" xfId="0" applyBorder="1" applyFont="1"/>
    <xf borderId="0" fillId="2" fontId="5" numFmtId="0" xfId="0" applyBorder="1" applyFont="1"/>
    <xf borderId="1" fillId="2" fontId="6" numFmtId="0" xfId="0" applyAlignment="1" applyBorder="1" applyFont="1">
      <alignment horizontal="center" readingOrder="1" vertical="center" wrapText="1"/>
    </xf>
    <xf borderId="0" fillId="2" fontId="6" numFmtId="0" xfId="0" applyAlignment="1" applyBorder="1" applyFont="1">
      <alignment horizontal="center" readingOrder="1" vertical="center" wrapText="1"/>
    </xf>
    <xf borderId="0" fillId="2" fontId="7" numFmtId="0" xfId="0" applyAlignment="1" applyBorder="1" applyFont="1">
      <alignment horizontal="left" readingOrder="1" vertical="center" wrapText="1"/>
    </xf>
    <xf borderId="0" fillId="2" fontId="7" numFmtId="164" xfId="0" applyAlignment="1" applyBorder="1" applyFont="1" applyNumberFormat="1">
      <alignment horizontal="center" readingOrder="1" vertical="center" wrapText="1"/>
    </xf>
    <xf borderId="0" fillId="2" fontId="7" numFmtId="1" xfId="0" applyAlignment="1" applyBorder="1" applyFont="1" applyNumberFormat="1">
      <alignment horizontal="center" readingOrder="1" vertical="center" wrapText="1"/>
    </xf>
    <xf borderId="0" fillId="2" fontId="7" numFmtId="3" xfId="0" applyAlignment="1" applyBorder="1" applyFont="1" applyNumberFormat="1">
      <alignment horizontal="center" readingOrder="1" vertical="center" wrapText="1"/>
    </xf>
    <xf borderId="0" fillId="2" fontId="7" numFmtId="9" xfId="0" applyAlignment="1" applyBorder="1" applyFont="1" applyNumberFormat="1">
      <alignment horizontal="center" readingOrder="1" vertical="center" wrapText="1"/>
    </xf>
    <xf borderId="0" fillId="2" fontId="7" numFmtId="165" xfId="0" applyAlignment="1" applyBorder="1" applyFont="1" applyNumberFormat="1">
      <alignment horizontal="center" readingOrder="1" vertical="center" wrapText="1"/>
    </xf>
    <xf borderId="0" fillId="2" fontId="7" numFmtId="0" xfId="0" applyAlignment="1" applyBorder="1" applyFont="1">
      <alignment horizontal="left" readingOrder="1" vertical="center" wrapText="1"/>
    </xf>
    <xf borderId="0" fillId="2" fontId="7" numFmtId="0" xfId="0" applyAlignment="1" applyBorder="1" applyFont="1">
      <alignment horizontal="center" readingOrder="1" vertical="center" wrapText="1"/>
    </xf>
    <xf borderId="0" fillId="2" fontId="6" numFmtId="0" xfId="0" applyAlignment="1" applyBorder="1" applyFont="1">
      <alignment horizontal="left" readingOrder="1" vertical="center" wrapText="1"/>
    </xf>
    <xf borderId="0" fillId="2" fontId="6" numFmtId="3" xfId="0" applyAlignment="1" applyBorder="1" applyFont="1" applyNumberFormat="1">
      <alignment horizontal="center" readingOrder="1" vertical="center" wrapText="1"/>
    </xf>
    <xf borderId="0" fillId="2" fontId="6" numFmtId="9" xfId="0" applyAlignment="1" applyBorder="1" applyFont="1" applyNumberFormat="1">
      <alignment horizontal="center" readingOrder="1" vertical="center" wrapText="1"/>
    </xf>
    <xf borderId="0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" width="2.0"/>
    <col customWidth="1" min="3" max="3" width="19.38"/>
    <col customWidth="1" min="4" max="5" width="12.38"/>
    <col customWidth="1" min="6" max="9" width="11.75"/>
    <col customWidth="1" min="10" max="10" width="14.0"/>
    <col customWidth="1" min="11" max="11" width="26.63"/>
    <col customWidth="1" min="12" max="26" width="7.75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2" t="s">
        <v>0</v>
      </c>
      <c r="C2" s="1"/>
      <c r="D2" s="1"/>
      <c r="E2" s="3" t="s">
        <v>1</v>
      </c>
      <c r="F2" s="4" t="s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"/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.75" customHeight="1">
      <c r="A5" s="1"/>
      <c r="B5" s="1"/>
      <c r="C5" s="7"/>
      <c r="D5" s="7"/>
      <c r="E5" s="7"/>
      <c r="F5" s="7"/>
      <c r="G5" s="7"/>
      <c r="H5" s="7"/>
      <c r="I5" s="7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B6" s="1"/>
      <c r="C6" s="8" t="s">
        <v>12</v>
      </c>
      <c r="D6" s="9">
        <v>0.0</v>
      </c>
      <c r="E6" s="10">
        <v>90.0</v>
      </c>
      <c r="F6" s="11">
        <v>4135.0</v>
      </c>
      <c r="G6" s="11">
        <v>230.0</v>
      </c>
      <c r="H6" s="12" t="str">
        <f>+G6/F6</f>
        <v>6%</v>
      </c>
      <c r="I6" s="11">
        <v>75.0</v>
      </c>
      <c r="J6" s="12" t="str">
        <f t="shared" ref="J6:J13" si="1">+I6/G6</f>
        <v>33%</v>
      </c>
      <c r="K6" s="13" t="str">
        <f>+I6/F6</f>
        <v>1.8%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1"/>
      <c r="C7" s="8" t="s">
        <v>13</v>
      </c>
      <c r="D7" s="9">
        <v>0.0</v>
      </c>
      <c r="E7" s="10">
        <v>25.0</v>
      </c>
      <c r="F7" s="11"/>
      <c r="G7" s="11">
        <v>49.0</v>
      </c>
      <c r="H7" s="12"/>
      <c r="I7" s="11">
        <v>14.0</v>
      </c>
      <c r="J7" s="12" t="str">
        <f t="shared" si="1"/>
        <v>29%</v>
      </c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"/>
      <c r="C8" s="8" t="s">
        <v>14</v>
      </c>
      <c r="D8" s="9">
        <v>0.0</v>
      </c>
      <c r="E8" s="10">
        <v>15.0</v>
      </c>
      <c r="F8" s="11">
        <v>231.0</v>
      </c>
      <c r="G8" s="11">
        <v>12.0</v>
      </c>
      <c r="H8" s="12" t="str">
        <f t="shared" ref="H8:H12" si="2">+G8/F8</f>
        <v>5%</v>
      </c>
      <c r="I8" s="11">
        <v>2.0</v>
      </c>
      <c r="J8" s="12" t="str">
        <f t="shared" si="1"/>
        <v>17%</v>
      </c>
      <c r="K8" s="13" t="str">
        <f t="shared" ref="K8:K12" si="3">+I8/F8</f>
        <v>0.9%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1"/>
      <c r="C9" s="8" t="s">
        <v>15</v>
      </c>
      <c r="D9" s="9">
        <v>0.0</v>
      </c>
      <c r="E9" s="10">
        <v>25.0</v>
      </c>
      <c r="F9" s="11">
        <v>33.0</v>
      </c>
      <c r="G9" s="11">
        <v>1.0</v>
      </c>
      <c r="H9" s="12" t="str">
        <f t="shared" si="2"/>
        <v>3%</v>
      </c>
      <c r="I9" s="11">
        <v>0.0</v>
      </c>
      <c r="J9" s="12" t="str">
        <f t="shared" si="1"/>
        <v>0%</v>
      </c>
      <c r="K9" s="13" t="str">
        <f t="shared" si="3"/>
        <v>0.0%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1"/>
      <c r="C10" s="8" t="s">
        <v>16</v>
      </c>
      <c r="D10" s="9">
        <v>0.0</v>
      </c>
      <c r="E10" s="10">
        <v>250.0</v>
      </c>
      <c r="F10" s="11">
        <v>450.0</v>
      </c>
      <c r="G10" s="11">
        <v>9.0</v>
      </c>
      <c r="H10" s="12" t="str">
        <f t="shared" si="2"/>
        <v>2%</v>
      </c>
      <c r="I10" s="11">
        <v>1.0</v>
      </c>
      <c r="J10" s="12" t="str">
        <f t="shared" si="1"/>
        <v>11%</v>
      </c>
      <c r="K10" s="13" t="str">
        <f t="shared" si="3"/>
        <v>0.2%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1"/>
      <c r="C11" s="8" t="s">
        <v>17</v>
      </c>
      <c r="D11" s="9">
        <v>0.0</v>
      </c>
      <c r="E11" s="10">
        <v>90.0</v>
      </c>
      <c r="F11" s="11">
        <v>35.0</v>
      </c>
      <c r="G11" s="11">
        <v>7.0</v>
      </c>
      <c r="H11" s="12" t="str">
        <f t="shared" si="2"/>
        <v>20%</v>
      </c>
      <c r="I11" s="11">
        <v>1.0</v>
      </c>
      <c r="J11" s="12" t="str">
        <f t="shared" si="1"/>
        <v>14%</v>
      </c>
      <c r="K11" s="13" t="str">
        <f t="shared" si="3"/>
        <v>2.9%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1"/>
      <c r="C12" s="8" t="s">
        <v>18</v>
      </c>
      <c r="D12" s="9">
        <v>20.0</v>
      </c>
      <c r="E12" s="10">
        <v>240.0</v>
      </c>
      <c r="F12" s="11">
        <v>20.0</v>
      </c>
      <c r="G12" s="11">
        <v>16.0</v>
      </c>
      <c r="H12" s="12" t="str">
        <f t="shared" si="2"/>
        <v>80%</v>
      </c>
      <c r="I12" s="11">
        <v>12.0</v>
      </c>
      <c r="J12" s="12" t="str">
        <f t="shared" si="1"/>
        <v>75%</v>
      </c>
      <c r="K12" s="13" t="str">
        <f t="shared" si="3"/>
        <v>60.0%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1"/>
      <c r="C13" s="14" t="s">
        <v>19</v>
      </c>
      <c r="D13" s="9">
        <v>0.0</v>
      </c>
      <c r="E13" s="10">
        <v>0.0</v>
      </c>
      <c r="F13" s="11"/>
      <c r="G13" s="11">
        <v>301.0</v>
      </c>
      <c r="H13" s="12"/>
      <c r="I13" s="11">
        <v>32.0</v>
      </c>
      <c r="J13" s="12" t="str">
        <f t="shared" si="1"/>
        <v>11%</v>
      </c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5"/>
      <c r="D14" s="15"/>
      <c r="E14" s="15"/>
      <c r="F14" s="15"/>
      <c r="G14" s="15"/>
      <c r="H14" s="15"/>
      <c r="I14" s="15"/>
      <c r="J14" s="15"/>
      <c r="K14" s="1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"/>
      <c r="C15" s="16" t="s">
        <v>20</v>
      </c>
      <c r="D15" s="7"/>
      <c r="E15" s="7"/>
      <c r="F15" s="17" t="str">
        <f t="shared" ref="F15:G15" si="4">sum(F6:F13)</f>
        <v>4,904</v>
      </c>
      <c r="G15" s="17" t="str">
        <f t="shared" si="4"/>
        <v>625</v>
      </c>
      <c r="H15" s="15"/>
      <c r="I15" s="17" t="str">
        <f>sum(I6:I13)</f>
        <v>137</v>
      </c>
      <c r="J15" s="18" t="str">
        <f>+I15/G15</f>
        <v>22%</v>
      </c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