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chl\OneDrive\Documents\HonoursProj\"/>
    </mc:Choice>
  </mc:AlternateContent>
  <xr:revisionPtr revIDLastSave="0" documentId="13_ncr:1_{54FA1C5C-01FD-4588-AF48-1362FEB41642}" xr6:coauthVersionLast="46" xr6:coauthVersionMax="46" xr10:uidLastSave="{00000000-0000-0000-0000-000000000000}"/>
  <bookViews>
    <workbookView xWindow="-28920" yWindow="-300" windowWidth="29040" windowHeight="15840" xr2:uid="{4BF26A39-D695-46BE-965B-DEC7F8E85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24" i="1"/>
  <c r="B29" i="1"/>
  <c r="C36" i="1"/>
  <c r="B35" i="1"/>
  <c r="B34" i="1"/>
  <c r="B33" i="1"/>
  <c r="B32" i="1"/>
  <c r="B31" i="1"/>
  <c r="B30" i="1"/>
  <c r="B28" i="1"/>
  <c r="B27" i="1"/>
  <c r="B26" i="1"/>
  <c r="B25" i="1"/>
  <c r="B24" i="1"/>
</calcChain>
</file>

<file path=xl/sharedStrings.xml><?xml version="1.0" encoding="utf-8"?>
<sst xmlns="http://schemas.openxmlformats.org/spreadsheetml/2006/main" count="81" uniqueCount="48">
  <si>
    <t xml:space="preserve">Question Number </t>
  </si>
  <si>
    <t>Correct Answer</t>
  </si>
  <si>
    <t>West</t>
  </si>
  <si>
    <t>Done</t>
  </si>
  <si>
    <t>Split</t>
  </si>
  <si>
    <t>Too</t>
  </si>
  <si>
    <t>July</t>
  </si>
  <si>
    <t>Play</t>
  </si>
  <si>
    <t>Grub</t>
  </si>
  <si>
    <t>perf</t>
  </si>
  <si>
    <t>cove</t>
  </si>
  <si>
    <t>let</t>
  </si>
  <si>
    <t>said</t>
  </si>
  <si>
    <t>gum</t>
  </si>
  <si>
    <t>quote</t>
  </si>
  <si>
    <t>alone</t>
  </si>
  <si>
    <t>Gloat</t>
  </si>
  <si>
    <t>Lab</t>
  </si>
  <si>
    <t>Flap</t>
  </si>
  <si>
    <t>twas</t>
  </si>
  <si>
    <t>fith</t>
  </si>
  <si>
    <t>Please</t>
  </si>
  <si>
    <t>Expected phoneme</t>
  </si>
  <si>
    <t>ww</t>
  </si>
  <si>
    <t>dd</t>
  </si>
  <si>
    <t>ss</t>
  </si>
  <si>
    <t>tt</t>
  </si>
  <si>
    <t>jj</t>
  </si>
  <si>
    <t>pp</t>
  </si>
  <si>
    <t>gg</t>
  </si>
  <si>
    <t>cc</t>
  </si>
  <si>
    <t>ll</t>
  </si>
  <si>
    <t>qq</t>
  </si>
  <si>
    <t>aa</t>
  </si>
  <si>
    <t>ff</t>
  </si>
  <si>
    <t>numberCorrect</t>
  </si>
  <si>
    <t>other sounds</t>
  </si>
  <si>
    <t>rr</t>
  </si>
  <si>
    <t>oo</t>
  </si>
  <si>
    <t>yy</t>
  </si>
  <si>
    <t>mm</t>
  </si>
  <si>
    <t>th</t>
  </si>
  <si>
    <t>bb</t>
  </si>
  <si>
    <t>expected phoneme</t>
  </si>
  <si>
    <t>number correct times</t>
  </si>
  <si>
    <t>outof potentioal</t>
  </si>
  <si>
    <t>percentage success</t>
  </si>
  <si>
    <t>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</si>
</sst>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Successful recognition</a:t>
            </a:r>
          </a:p>
        </c:rich>
      </c:tx>
      <c:layout>
        <c:manualLayout>
          <c:xMode val="edge"/>
          <c:yMode val="edge"/>
          <c:x val="0.2043751093613298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55555555555555E-2"/>
          <c:y val="0.22712962962962963"/>
          <c:w val="0.93888888888888888"/>
          <c:h val="0.674066054243219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Sheet1!$A$24:$A$35</c:f>
              <c:strCache>
                <c:ptCount val="12"/>
                <c:pt idx="0">
                  <c:v>ww</c:v>
                </c:pt>
                <c:pt idx="1">
                  <c:v>dd</c:v>
                </c:pt>
                <c:pt idx="2">
                  <c:v>ss</c:v>
                </c:pt>
                <c:pt idx="3">
                  <c:v>tt</c:v>
                </c:pt>
                <c:pt idx="4">
                  <c:v>jj</c:v>
                </c:pt>
                <c:pt idx="5">
                  <c:v>pp</c:v>
                </c:pt>
                <c:pt idx="6">
                  <c:v>gg</c:v>
                </c:pt>
                <c:pt idx="7">
                  <c:v>kk</c:v>
                </c:pt>
                <c:pt idx="8">
                  <c:v>qq</c:v>
                </c:pt>
                <c:pt idx="9">
                  <c:v>aa</c:v>
                </c:pt>
                <c:pt idx="10">
                  <c:v>ll</c:v>
                </c:pt>
                <c:pt idx="11">
                  <c:v>ff</c:v>
                </c:pt>
              </c:strCache>
            </c:strRef>
          </c:cat>
          <c:val>
            <c:numRef>
              <c:f>Sheet1!$D$24:$D$35</c:f>
              <c:numCache>
                <c:formatCode>0%</c:formatCode>
                <c:ptCount val="12"/>
                <c:pt idx="0">
                  <c:v>0.66666666666666663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0.77777777777777779</c:v>
                </c:pt>
                <c:pt idx="6">
                  <c:v>0.55555555555555558</c:v>
                </c:pt>
                <c:pt idx="7">
                  <c:v>0.33333333333333331</c:v>
                </c:pt>
                <c:pt idx="8">
                  <c:v>0.66666666666666663</c:v>
                </c:pt>
                <c:pt idx="9">
                  <c:v>1</c:v>
                </c:pt>
                <c:pt idx="10">
                  <c:v>0.5</c:v>
                </c:pt>
                <c:pt idx="1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51-42E0-931B-EC729D29E1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90630527"/>
        <c:axId val="1490632607"/>
      </c:barChart>
      <c:catAx>
        <c:axId val="149063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0632607"/>
        <c:crosses val="autoZero"/>
        <c:auto val="1"/>
        <c:lblAlgn val="ctr"/>
        <c:lblOffset val="100"/>
        <c:noMultiLvlLbl val="0"/>
      </c:catAx>
      <c:valAx>
        <c:axId val="1490632607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49063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1181100</xdr:colOff>
      <xdr:row>27</xdr:row>
      <xdr:rowOff>142875</xdr:rowOff>
    </xdr:from>
    <xdr:to>
      <xdr:col>12</xdr:col>
      <xdr:colOff>85725</xdr:colOff>
      <xdr:row>42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8A5383-9D45-4C04-B389-1F1FF5CE3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ED25-0C4B-4DCB-9059-DFDE4163FE4D}">
  <dimension ref="A1:H36"/>
  <sheetViews>
    <sheetView tabSelected="1" workbookViewId="0">
      <selection activeCell="F13" sqref="F13"/>
    </sheetView>
  </sheetViews>
  <sheetFormatPr defaultRowHeight="15" x14ac:dyDescent="0.25"/>
  <cols>
    <col min="1" max="1" width="29.85546875" customWidth="1"/>
    <col min="2" max="2" width="19.85546875" customWidth="1"/>
    <col min="3" max="3" width="18.42578125" bestFit="1" customWidth="1"/>
    <col min="4" max="4" width="42" customWidth="1"/>
    <col min="5" max="5" width="21" customWidth="1"/>
  </cols>
  <sheetData>
    <row r="1" spans="1:8" x14ac:dyDescent="0.25">
      <c r="A1" t="s">
        <v>0</v>
      </c>
      <c r="B1" t="s">
        <v>1</v>
      </c>
      <c r="C1" t="s">
        <v>22</v>
      </c>
      <c r="D1" t="s">
        <v>35</v>
      </c>
      <c r="E1" t="s">
        <v>36</v>
      </c>
    </row>
    <row r="2" spans="1:8" x14ac:dyDescent="0.25">
      <c r="A2">
        <v>1</v>
      </c>
      <c r="B2" t="s">
        <v>2</v>
      </c>
      <c r="C2" t="s">
        <v>23</v>
      </c>
      <c r="D2">
        <v>2</v>
      </c>
      <c r="E2" t="s">
        <v>37</v>
      </c>
      <c r="F2">
        <v>1</v>
      </c>
    </row>
    <row r="3" spans="1:8" x14ac:dyDescent="0.25">
      <c r="A3">
        <v>2</v>
      </c>
      <c r="B3" t="s">
        <v>3</v>
      </c>
      <c r="C3" t="s">
        <v>24</v>
      </c>
      <c r="D3">
        <v>1</v>
      </c>
      <c r="E3" t="s">
        <v>38</v>
      </c>
      <c r="F3">
        <v>1</v>
      </c>
      <c r="G3" t="s">
        <v>29</v>
      </c>
      <c r="H3">
        <v>1</v>
      </c>
    </row>
    <row r="4" spans="1:8" x14ac:dyDescent="0.25">
      <c r="A4">
        <v>3</v>
      </c>
      <c r="B4" t="s">
        <v>4</v>
      </c>
      <c r="C4" t="s">
        <v>25</v>
      </c>
      <c r="D4">
        <v>3</v>
      </c>
    </row>
    <row r="5" spans="1:8" x14ac:dyDescent="0.25">
      <c r="A5">
        <v>4</v>
      </c>
      <c r="B5" t="s">
        <v>5</v>
      </c>
      <c r="C5" t="s">
        <v>26</v>
      </c>
      <c r="D5">
        <v>2</v>
      </c>
      <c r="E5" t="s">
        <v>39</v>
      </c>
      <c r="F5">
        <v>1</v>
      </c>
    </row>
    <row r="6" spans="1:8" x14ac:dyDescent="0.25">
      <c r="A6">
        <v>5</v>
      </c>
      <c r="B6" t="s">
        <v>6</v>
      </c>
      <c r="C6" t="s">
        <v>27</v>
      </c>
      <c r="D6">
        <v>2</v>
      </c>
      <c r="E6" t="s">
        <v>34</v>
      </c>
      <c r="F6">
        <v>1</v>
      </c>
    </row>
    <row r="7" spans="1:8" x14ac:dyDescent="0.25">
      <c r="A7">
        <v>6</v>
      </c>
      <c r="B7" t="s">
        <v>7</v>
      </c>
      <c r="C7" t="s">
        <v>28</v>
      </c>
      <c r="D7">
        <v>3</v>
      </c>
    </row>
    <row r="8" spans="1:8" x14ac:dyDescent="0.25">
      <c r="A8">
        <v>7</v>
      </c>
      <c r="B8" t="s">
        <v>8</v>
      </c>
      <c r="C8" t="s">
        <v>29</v>
      </c>
      <c r="D8">
        <v>2</v>
      </c>
      <c r="E8" t="s">
        <v>28</v>
      </c>
      <c r="F8">
        <v>1</v>
      </c>
    </row>
    <row r="9" spans="1:8" x14ac:dyDescent="0.25">
      <c r="A9">
        <v>8</v>
      </c>
      <c r="B9" t="s">
        <v>9</v>
      </c>
      <c r="C9" t="s">
        <v>28</v>
      </c>
      <c r="D9">
        <v>1</v>
      </c>
      <c r="E9" t="s">
        <v>25</v>
      </c>
      <c r="F9">
        <v>2</v>
      </c>
    </row>
    <row r="10" spans="1:8" x14ac:dyDescent="0.25">
      <c r="A10">
        <v>9</v>
      </c>
      <c r="B10" t="s">
        <v>10</v>
      </c>
      <c r="C10" t="s">
        <v>47</v>
      </c>
      <c r="D10">
        <v>1</v>
      </c>
      <c r="E10" t="s">
        <v>25</v>
      </c>
      <c r="F10">
        <v>1</v>
      </c>
      <c r="G10" t="s">
        <v>24</v>
      </c>
      <c r="H10">
        <v>1</v>
      </c>
    </row>
    <row r="11" spans="1:8" x14ac:dyDescent="0.25">
      <c r="A11">
        <v>10</v>
      </c>
      <c r="B11" t="s">
        <v>11</v>
      </c>
      <c r="C11" t="s">
        <v>31</v>
      </c>
      <c r="D11">
        <v>2</v>
      </c>
      <c r="E11" t="s">
        <v>40</v>
      </c>
      <c r="F11">
        <v>1</v>
      </c>
    </row>
    <row r="12" spans="1:8" x14ac:dyDescent="0.25">
      <c r="A12">
        <v>11</v>
      </c>
      <c r="B12" t="s">
        <v>12</v>
      </c>
      <c r="C12" t="s">
        <v>25</v>
      </c>
      <c r="D12">
        <v>1</v>
      </c>
      <c r="E12" t="s">
        <v>31</v>
      </c>
      <c r="F12">
        <v>1</v>
      </c>
      <c r="G12" t="s">
        <v>37</v>
      </c>
      <c r="H12">
        <v>1</v>
      </c>
    </row>
    <row r="13" spans="1:8" x14ac:dyDescent="0.25">
      <c r="A13">
        <v>12</v>
      </c>
      <c r="B13" t="s">
        <v>13</v>
      </c>
      <c r="C13" t="s">
        <v>29</v>
      </c>
      <c r="D13">
        <v>1</v>
      </c>
      <c r="E13" t="s">
        <v>26</v>
      </c>
      <c r="F13">
        <v>1</v>
      </c>
      <c r="G13" t="s">
        <v>30</v>
      </c>
      <c r="H13">
        <v>1</v>
      </c>
    </row>
    <row r="14" spans="1:8" x14ac:dyDescent="0.25">
      <c r="A14">
        <v>13</v>
      </c>
      <c r="B14" t="s">
        <v>14</v>
      </c>
      <c r="C14" t="s">
        <v>32</v>
      </c>
      <c r="D14">
        <v>2</v>
      </c>
      <c r="E14" t="s">
        <v>41</v>
      </c>
      <c r="F14">
        <v>1</v>
      </c>
    </row>
    <row r="15" spans="1:8" x14ac:dyDescent="0.25">
      <c r="A15">
        <v>14</v>
      </c>
      <c r="B15" t="s">
        <v>15</v>
      </c>
      <c r="C15" t="s">
        <v>33</v>
      </c>
      <c r="D15">
        <v>3</v>
      </c>
    </row>
    <row r="16" spans="1:8" x14ac:dyDescent="0.25">
      <c r="A16">
        <v>15</v>
      </c>
      <c r="B16" t="s">
        <v>16</v>
      </c>
      <c r="C16" t="s">
        <v>29</v>
      </c>
      <c r="D16">
        <v>2</v>
      </c>
      <c r="E16" t="s">
        <v>34</v>
      </c>
      <c r="F16">
        <v>1</v>
      </c>
    </row>
    <row r="17" spans="1:6" x14ac:dyDescent="0.25">
      <c r="A17">
        <v>16</v>
      </c>
      <c r="B17" t="s">
        <v>17</v>
      </c>
      <c r="C17" t="s">
        <v>31</v>
      </c>
      <c r="D17">
        <v>1</v>
      </c>
      <c r="E17" t="s">
        <v>42</v>
      </c>
      <c r="F17">
        <v>2</v>
      </c>
    </row>
    <row r="18" spans="1:6" x14ac:dyDescent="0.25">
      <c r="A18">
        <v>17</v>
      </c>
      <c r="B18" t="s">
        <v>18</v>
      </c>
      <c r="C18" t="s">
        <v>34</v>
      </c>
      <c r="D18">
        <v>2</v>
      </c>
      <c r="E18" t="s">
        <v>29</v>
      </c>
      <c r="F18">
        <v>1</v>
      </c>
    </row>
    <row r="19" spans="1:6" x14ac:dyDescent="0.25">
      <c r="A19">
        <v>18</v>
      </c>
      <c r="B19" t="s">
        <v>19</v>
      </c>
      <c r="C19" t="s">
        <v>26</v>
      </c>
      <c r="D19">
        <v>2</v>
      </c>
      <c r="E19" t="s">
        <v>42</v>
      </c>
      <c r="F19">
        <v>1</v>
      </c>
    </row>
    <row r="20" spans="1:6" x14ac:dyDescent="0.25">
      <c r="A20">
        <v>19</v>
      </c>
      <c r="B20" t="s">
        <v>20</v>
      </c>
      <c r="C20" t="s">
        <v>34</v>
      </c>
      <c r="D20">
        <v>1</v>
      </c>
      <c r="E20" t="s">
        <v>23</v>
      </c>
      <c r="F20">
        <v>2</v>
      </c>
    </row>
    <row r="21" spans="1:6" x14ac:dyDescent="0.25">
      <c r="A21">
        <v>20</v>
      </c>
      <c r="B21" t="s">
        <v>21</v>
      </c>
      <c r="C21" t="s">
        <v>28</v>
      </c>
      <c r="D21">
        <v>3</v>
      </c>
    </row>
    <row r="23" spans="1:6" x14ac:dyDescent="0.25">
      <c r="A23" t="s">
        <v>43</v>
      </c>
      <c r="B23" t="s">
        <v>44</v>
      </c>
      <c r="C23" t="s">
        <v>45</v>
      </c>
      <c r="D23" t="s">
        <v>46</v>
      </c>
    </row>
    <row r="24" spans="1:6" x14ac:dyDescent="0.25">
      <c r="A24" t="s">
        <v>23</v>
      </c>
      <c r="B24">
        <f>SUM((D2))</f>
        <v>2</v>
      </c>
      <c r="C24">
        <v>3</v>
      </c>
      <c r="D24" s="1">
        <f>(B24/C24)</f>
        <v>0.66666666666666663</v>
      </c>
    </row>
    <row r="25" spans="1:6" x14ac:dyDescent="0.25">
      <c r="A25" t="s">
        <v>24</v>
      </c>
      <c r="B25">
        <f>SUM(D3)</f>
        <v>1</v>
      </c>
      <c r="C25">
        <v>3</v>
      </c>
      <c r="D25" s="1">
        <f t="shared" ref="D25:D35" si="0">(B25/C25)</f>
        <v>0.33333333333333331</v>
      </c>
    </row>
    <row r="26" spans="1:6" x14ac:dyDescent="0.25">
      <c r="A26" t="s">
        <v>25</v>
      </c>
      <c r="B26">
        <f>SUM(D12,D4)</f>
        <v>4</v>
      </c>
      <c r="C26">
        <v>6</v>
      </c>
      <c r="D26" s="1">
        <f t="shared" si="0"/>
        <v>0.66666666666666663</v>
      </c>
    </row>
    <row r="27" spans="1:6" x14ac:dyDescent="0.25">
      <c r="A27" t="s">
        <v>26</v>
      </c>
      <c r="B27">
        <f>SUM(D5,D19)</f>
        <v>4</v>
      </c>
      <c r="C27">
        <v>6</v>
      </c>
      <c r="D27" s="1">
        <f t="shared" si="0"/>
        <v>0.66666666666666663</v>
      </c>
    </row>
    <row r="28" spans="1:6" x14ac:dyDescent="0.25">
      <c r="A28" t="s">
        <v>27</v>
      </c>
      <c r="B28">
        <f>SUM(D6)</f>
        <v>2</v>
      </c>
      <c r="C28">
        <v>3</v>
      </c>
      <c r="D28" s="1">
        <f t="shared" si="0"/>
        <v>0.66666666666666663</v>
      </c>
    </row>
    <row r="29" spans="1:6" x14ac:dyDescent="0.25">
      <c r="A29" t="s">
        <v>28</v>
      </c>
      <c r="B29">
        <f>SUM(D21,D7,D9)</f>
        <v>7</v>
      </c>
      <c r="C29">
        <v>9</v>
      </c>
      <c r="D29" s="1">
        <f t="shared" si="0"/>
        <v>0.77777777777777779</v>
      </c>
    </row>
    <row r="30" spans="1:6" x14ac:dyDescent="0.25">
      <c r="A30" t="s">
        <v>29</v>
      </c>
      <c r="B30">
        <f>SUM(D8,D16,D13)</f>
        <v>5</v>
      </c>
      <c r="C30">
        <v>9</v>
      </c>
      <c r="D30" s="1">
        <f t="shared" si="0"/>
        <v>0.55555555555555558</v>
      </c>
    </row>
    <row r="31" spans="1:6" x14ac:dyDescent="0.25">
      <c r="A31" t="s">
        <v>47</v>
      </c>
      <c r="B31">
        <f>SUM(D10)</f>
        <v>1</v>
      </c>
      <c r="C31">
        <v>3</v>
      </c>
      <c r="D31" s="1">
        <f t="shared" si="0"/>
        <v>0.33333333333333331</v>
      </c>
    </row>
    <row r="32" spans="1:6" x14ac:dyDescent="0.25">
      <c r="A32" t="s">
        <v>32</v>
      </c>
      <c r="B32">
        <f>SUM(D14)</f>
        <v>2</v>
      </c>
      <c r="C32">
        <v>3</v>
      </c>
      <c r="D32" s="1">
        <f t="shared" si="0"/>
        <v>0.66666666666666663</v>
      </c>
    </row>
    <row r="33" spans="1:4" x14ac:dyDescent="0.25">
      <c r="A33" t="s">
        <v>33</v>
      </c>
      <c r="B33">
        <f>SUM(D15)</f>
        <v>3</v>
      </c>
      <c r="C33">
        <v>3</v>
      </c>
      <c r="D33" s="1">
        <f t="shared" si="0"/>
        <v>1</v>
      </c>
    </row>
    <row r="34" spans="1:4" x14ac:dyDescent="0.25">
      <c r="A34" t="s">
        <v>31</v>
      </c>
      <c r="B34">
        <f>SUM(D11,D17)</f>
        <v>3</v>
      </c>
      <c r="C34">
        <v>6</v>
      </c>
      <c r="D34" s="1">
        <f t="shared" si="0"/>
        <v>0.5</v>
      </c>
    </row>
    <row r="35" spans="1:4" x14ac:dyDescent="0.25">
      <c r="A35" t="s">
        <v>34</v>
      </c>
      <c r="B35">
        <f>SUM(D20,D18)</f>
        <v>3</v>
      </c>
      <c r="C35">
        <v>6</v>
      </c>
      <c r="D35" s="1">
        <f t="shared" si="0"/>
        <v>0.5</v>
      </c>
    </row>
    <row r="36" spans="1:4" x14ac:dyDescent="0.25">
      <c r="C36">
        <f>SUM(C24:C35)</f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Dow</dc:creator>
  <cp:lastModifiedBy>Lachlan Dow</cp:lastModifiedBy>
  <dcterms:created xsi:type="dcterms:W3CDTF">2021-04-05T11:13:39Z</dcterms:created>
  <dcterms:modified xsi:type="dcterms:W3CDTF">2021-04-20T09:00:05Z</dcterms:modified>
</cp:coreProperties>
</file>