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User\Downloads\Cyber Crime Data Analysis Project 1\"/>
    </mc:Choice>
  </mc:AlternateContent>
  <xr:revisionPtr revIDLastSave="0" documentId="13_ncr:1_{F6AA2BD3-D4D9-4211-B88D-65DDC13CBF03}" xr6:coauthVersionLast="47" xr6:coauthVersionMax="47" xr10:uidLastSave="{00000000-0000-0000-0000-000000000000}"/>
  <bookViews>
    <workbookView xWindow="-120" yWindow="-120" windowWidth="29040" windowHeight="15720" xr2:uid="{00000000-000D-0000-FFFF-FFFF00000000}"/>
  </bookViews>
  <sheets>
    <sheet name="CyberCrime_Data" sheetId="1" r:id="rId1"/>
    <sheet name="SQL_Queries" sheetId="2" r:id="rId2"/>
    <sheet name="Project_Summary"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alcChain>
</file>

<file path=xl/sharedStrings.xml><?xml version="1.0" encoding="utf-8"?>
<sst xmlns="http://schemas.openxmlformats.org/spreadsheetml/2006/main" count="63" uniqueCount="45">
  <si>
    <t>Victim Type</t>
  </si>
  <si>
    <t>Attack Type</t>
  </si>
  <si>
    <t>% of Reports</t>
  </si>
  <si>
    <t>Total Reports (Est)</t>
  </si>
  <si>
    <t>Sector (if relevant)</t>
  </si>
  <si>
    <t>Avg. Cost (if available)</t>
  </si>
  <si>
    <t>Individual</t>
  </si>
  <si>
    <t>Business</t>
  </si>
  <si>
    <t>Identity Fraud</t>
  </si>
  <si>
    <t>Online Shopping Fraud</t>
  </si>
  <si>
    <t>Online Banking Fraud</t>
  </si>
  <si>
    <t>Email Compromise</t>
  </si>
  <si>
    <t>Business Email Compromise</t>
  </si>
  <si>
    <t>Government</t>
  </si>
  <si>
    <t>Finance</t>
  </si>
  <si>
    <t>Professional Services</t>
  </si>
  <si>
    <t>$49,600</t>
  </si>
  <si>
    <t>$62,800</t>
  </si>
  <si>
    <t>$39,950</t>
  </si>
  <si>
    <t>Column1</t>
  </si>
  <si>
    <t>SELECT</t>
  </si>
  <si>
    <t>FROM</t>
  </si>
  <si>
    <t>WHERE</t>
  </si>
  <si>
    <t xml:space="preserve">    "Avg. Cost (if available)" IS NOT NULL;</t>
  </si>
  <si>
    <t xml:space="preserve">    "cybercrime_report2"</t>
  </si>
  <si>
    <t xml:space="preserve">    "Avg. Cost (if available)"</t>
  </si>
  <si>
    <t xml:space="preserve">    "Sector (if relevant)",</t>
  </si>
  <si>
    <t>Query 1: Average Cost by Sector (with values)</t>
  </si>
  <si>
    <t>Query 2: Total Reports of Attacks (with values)</t>
  </si>
  <si>
    <t>Average Cost by Sector</t>
  </si>
  <si>
    <t>Total Reports of Attacks</t>
  </si>
  <si>
    <t xml:space="preserve">    "Attack Type",</t>
  </si>
  <si>
    <t xml:space="preserve">    "Total Reports (Est)"</t>
  </si>
  <si>
    <t xml:space="preserve">ORDER BY </t>
  </si>
  <si>
    <t xml:space="preserve">    "Total Reports (Est)" DESC</t>
  </si>
  <si>
    <t>LIMIT 3;</t>
  </si>
  <si>
    <t>Query 3: Total Reports of Victims (with values)</t>
  </si>
  <si>
    <t>Total Reports of Victims</t>
  </si>
  <si>
    <t>SELCET</t>
  </si>
  <si>
    <t xml:space="preserve">    "Victim Type",</t>
  </si>
  <si>
    <t xml:space="preserve">    SUM("Total Reports (Est)") AS total_reports</t>
  </si>
  <si>
    <t>GROUP BY</t>
  </si>
  <si>
    <t xml:space="preserve">    "Victim Type";</t>
  </si>
  <si>
    <t>Cybercrime Report Analysis (2023–24):</t>
  </si>
  <si>
    <t>This project analyzes Australian cybercrime data for the 2023–24 financial year, focusing on the most common attack types, total report volumes, average incident costs, and affected sectors. Using Python (JupyterLab), SQL (SQLite), and Excel, I processed raw data from the ASD annual report, built visual charts, and wrote SQL queries to extract insights such as the top 3 most reported cyberattacks and which victim types were most affected. This project demonstrates my ability to work across data collection, analysis, visualization, and reporting using industry-relevant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</si>
</sst>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6" x14ac:knownFonts="1">
    <font>
      <sz val="11"/>
      <color theme="1"/>
      <name val="Calibri"/>
      <family val="2"/>
      <scheme val="minor"/>
    </font>
    <font>
      <b/>
      <sz val="11"/>
      <color theme="1"/>
      <name val="Calibri"/>
      <family val="2"/>
      <scheme val="minor"/>
    </font>
    <font>
      <b/>
      <sz val="11"/>
      <color theme="0"/>
      <name val="Calibri"/>
      <family val="2"/>
      <scheme val="minor"/>
    </font>
    <font>
      <sz val="10"/>
      <color rgb="FF000000"/>
      <name val="Courier New"/>
      <family val="3"/>
    </font>
    <font>
      <sz val="11"/>
      <color theme="1"/>
      <name val="Courier New"/>
      <family val="3"/>
    </font>
    <font>
      <sz val="8"/>
      <name val="Calibri"/>
      <family val="2"/>
      <scheme val="minor"/>
    </font>
  </fonts>
  <fills count="4">
    <fill>
      <patternFill patternType="none"/>
    </fill>
    <fill>
      <patternFill patternType="gray125"/>
    </fill>
    <fill>
      <patternFill patternType="solid">
        <fgColor rgb="FFA5A5A5"/>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2" borderId="3" applyNumberFormat="0" applyAlignment="0" applyProtection="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3" fillId="3" borderId="4" xfId="0" applyFont="1" applyFill="1" applyBorder="1" applyAlignment="1">
      <alignment horizontal="left" vertical="center" wrapText="1"/>
    </xf>
    <xf numFmtId="6" fontId="3" fillId="3" borderId="4" xfId="0" applyNumberFormat="1" applyFont="1" applyFill="1" applyBorder="1" applyAlignment="1">
      <alignment horizontal="left" vertical="center" wrapText="1"/>
    </xf>
    <xf numFmtId="0" fontId="4" fillId="0" borderId="0" xfId="0" applyFont="1"/>
    <xf numFmtId="0" fontId="2" fillId="2" borderId="3" xfId="1"/>
    <xf numFmtId="0" fontId="0" fillId="0" borderId="0" xfId="0" applyAlignment="1">
      <alignment wrapText="1"/>
    </xf>
    <xf numFmtId="0" fontId="1" fillId="0" borderId="0" xfId="0" applyFont="1" applyAlignment="1">
      <alignment wrapText="1"/>
    </xf>
  </cellXfs>
  <cellStyles count="2">
    <cellStyle name="Check Cell" xfId="1" builtinId="23"/>
    <cellStyle name="Normal" xfId="0" builtinId="0"/>
  </cellStyles>
  <dxfs count="2">
    <dxf>
      <numFmt numFmtId="0" formatCode="General"/>
    </dxf>
    <dxf>
      <font>
        <b/>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1" i="0" u="none" strike="noStrike" baseline="0"/>
              <a:t>Cybercrime Report Volume by Attack Type (2023–24)</a:t>
            </a:r>
            <a:endParaRPr lang="en-AU" b="1"/>
          </a:p>
        </c:rich>
      </c:tx>
      <c:layout>
        <c:manualLayout>
          <c:xMode val="edge"/>
          <c:yMode val="edge"/>
          <c:x val="0.25740354911388291"/>
          <c:y val="2.99359434289229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CyberCrime_Data!$G$2:$G$7</c:f>
              <c:strCache>
                <c:ptCount val="1"/>
                <c:pt idx="0">
                  <c:v>Individual – Identity Fraud Individual – Online Shopping Fraud Individual – Online Banking Fraud Business – Email Compromise Business – Online Banking Fraud Business – Business Email Compromise</c:v>
                </c:pt>
              </c:strCache>
            </c:strRef>
          </c:tx>
          <c:spPr>
            <a:solidFill>
              <a:schemeClr val="accent1"/>
            </a:solidFill>
            <a:ln>
              <a:noFill/>
            </a:ln>
            <a:effectLst/>
            <a:sp3d/>
          </c:spPr>
          <c:invertIfNegative val="0"/>
          <c:dLbls>
            <c:dLbl>
              <c:idx val="0"/>
              <c:layout>
                <c:manualLayout>
                  <c:x val="8.1120943952802255E-2"/>
                  <c:y val="-3.54924479336968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042-4B02-9F56-4AC661BCAB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CyberCrime_Data!$D$1</c:f>
              <c:strCache>
                <c:ptCount val="1"/>
                <c:pt idx="0">
                  <c:v>Total Reports (Est)</c:v>
                </c:pt>
              </c:strCache>
              <c:extLst/>
            </c:strRef>
          </c:cat>
          <c:val>
            <c:numLit>
              <c:formatCode>General</c:formatCode>
              <c:ptCount val="1"/>
              <c:pt idx="0">
                <c:v>13110</c:v>
              </c:pt>
            </c:numLit>
          </c:val>
          <c:extLst>
            <c:ext xmlns:c16="http://schemas.microsoft.com/office/drawing/2014/chart" uri="{C3380CC4-5D6E-409C-BE32-E72D297353CC}">
              <c16:uniqueId val="{00000000-0042-4B02-9F56-4AC661BCABF7}"/>
            </c:ext>
          </c:extLst>
        </c:ser>
        <c:ser>
          <c:idx val="1"/>
          <c:order val="1"/>
          <c:tx>
            <c:strRef>
              <c:f>CyberCrime_Data!$A$3:$B$3</c:f>
              <c:strCache>
                <c:ptCount val="2"/>
                <c:pt idx="0">
                  <c:v>Individual</c:v>
                </c:pt>
                <c:pt idx="1">
                  <c:v>Online Shopping Fraud</c:v>
                </c:pt>
              </c:strCache>
            </c:strRef>
          </c:tx>
          <c:spPr>
            <a:solidFill>
              <a:schemeClr val="accent2"/>
            </a:solidFill>
            <a:ln>
              <a:noFill/>
            </a:ln>
            <a:effectLst/>
            <a:sp3d/>
          </c:spPr>
          <c:invertIfNegative val="0"/>
          <c:dLbls>
            <c:dLbl>
              <c:idx val="0"/>
              <c:layout>
                <c:manualLayout>
                  <c:x val="8.2595870206489563E-2"/>
                  <c:y val="-4.49571007160158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042-4B02-9F56-4AC661BCAB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CyberCrime_Data!$D$1</c:f>
              <c:strCache>
                <c:ptCount val="1"/>
                <c:pt idx="0">
                  <c:v>Total Reports (Est)</c:v>
                </c:pt>
              </c:strCache>
              <c:extLst/>
            </c:strRef>
          </c:cat>
          <c:val>
            <c:numRef>
              <c:f>CyberCrime_Data!$D$3</c:f>
              <c:numCache>
                <c:formatCode>General</c:formatCode>
                <c:ptCount val="1"/>
                <c:pt idx="0">
                  <c:v>13110</c:v>
                </c:pt>
              </c:numCache>
              <c:extLst/>
            </c:numRef>
          </c:val>
          <c:extLst>
            <c:ext xmlns:c16="http://schemas.microsoft.com/office/drawing/2014/chart" uri="{C3380CC4-5D6E-409C-BE32-E72D297353CC}">
              <c16:uniqueId val="{00000001-0042-4B02-9F56-4AC661BCABF7}"/>
            </c:ext>
          </c:extLst>
        </c:ser>
        <c:ser>
          <c:idx val="2"/>
          <c:order val="2"/>
          <c:tx>
            <c:strRef>
              <c:f>CyberCrime_Data!$A$4:$B$4</c:f>
              <c:strCache>
                <c:ptCount val="2"/>
                <c:pt idx="0">
                  <c:v>Individual</c:v>
                </c:pt>
                <c:pt idx="1">
                  <c:v>Online Banking Fraud</c:v>
                </c:pt>
              </c:strCache>
            </c:strRef>
          </c:tx>
          <c:spPr>
            <a:solidFill>
              <a:schemeClr val="accent3"/>
            </a:solidFill>
            <a:ln>
              <a:noFill/>
            </a:ln>
            <a:effectLst/>
            <a:sp3d/>
          </c:spPr>
          <c:invertIfNegative val="0"/>
          <c:dLbls>
            <c:dLbl>
              <c:idx val="0"/>
              <c:layout>
                <c:manualLayout>
                  <c:x val="4.7197640117993996E-2"/>
                  <c:y val="-2.1295468760218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042-4B02-9F56-4AC661BCAB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CyberCrime_Data!$D$1</c:f>
              <c:strCache>
                <c:ptCount val="1"/>
                <c:pt idx="0">
                  <c:v>Total Reports (Est)</c:v>
                </c:pt>
              </c:strCache>
              <c:extLst/>
            </c:strRef>
          </c:cat>
          <c:val>
            <c:numRef>
              <c:f>CyberCrime_Data!$D$4</c:f>
              <c:numCache>
                <c:formatCode>General</c:formatCode>
                <c:ptCount val="1"/>
                <c:pt idx="0">
                  <c:v>10488</c:v>
                </c:pt>
              </c:numCache>
              <c:extLst/>
            </c:numRef>
          </c:val>
          <c:extLst>
            <c:ext xmlns:c16="http://schemas.microsoft.com/office/drawing/2014/chart" uri="{C3380CC4-5D6E-409C-BE32-E72D297353CC}">
              <c16:uniqueId val="{00000002-0042-4B02-9F56-4AC661BCABF7}"/>
            </c:ext>
          </c:extLst>
        </c:ser>
        <c:ser>
          <c:idx val="3"/>
          <c:order val="3"/>
          <c:tx>
            <c:strRef>
              <c:f>CyberCrime_Data!$A$5:$B$5</c:f>
              <c:strCache>
                <c:ptCount val="2"/>
                <c:pt idx="0">
                  <c:v>Business</c:v>
                </c:pt>
                <c:pt idx="1">
                  <c:v>Email Compromise</c:v>
                </c:pt>
              </c:strCache>
            </c:strRef>
          </c:tx>
          <c:spPr>
            <a:solidFill>
              <a:schemeClr val="accent4"/>
            </a:solidFill>
            <a:ln>
              <a:noFill/>
            </a:ln>
            <a:effectLst/>
            <a:sp3d/>
          </c:spPr>
          <c:invertIfNegative val="0"/>
          <c:dLbls>
            <c:dLbl>
              <c:idx val="0"/>
              <c:layout>
                <c:manualLayout>
                  <c:x val="4.8672566371681415E-2"/>
                  <c:y val="-6.38864062806541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042-4B02-9F56-4AC661BCAB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CyberCrime_Data!$D$1</c:f>
              <c:strCache>
                <c:ptCount val="1"/>
                <c:pt idx="0">
                  <c:v>Total Reports (Est)</c:v>
                </c:pt>
              </c:strCache>
              <c:extLst/>
            </c:strRef>
          </c:cat>
          <c:val>
            <c:numRef>
              <c:f>CyberCrime_Data!$D$5</c:f>
              <c:numCache>
                <c:formatCode>General</c:formatCode>
                <c:ptCount val="1"/>
                <c:pt idx="0">
                  <c:v>17480</c:v>
                </c:pt>
              </c:numCache>
              <c:extLst/>
            </c:numRef>
          </c:val>
          <c:extLst>
            <c:ext xmlns:c16="http://schemas.microsoft.com/office/drawing/2014/chart" uri="{C3380CC4-5D6E-409C-BE32-E72D297353CC}">
              <c16:uniqueId val="{00000003-0042-4B02-9F56-4AC661BCABF7}"/>
            </c:ext>
          </c:extLst>
        </c:ser>
        <c:ser>
          <c:idx val="4"/>
          <c:order val="4"/>
          <c:tx>
            <c:strRef>
              <c:f>CyberCrime_Data!$A$6:$B$6</c:f>
              <c:strCache>
                <c:ptCount val="2"/>
                <c:pt idx="0">
                  <c:v>Business</c:v>
                </c:pt>
                <c:pt idx="1">
                  <c:v>Online Banking Fraud</c:v>
                </c:pt>
              </c:strCache>
            </c:strRef>
          </c:tx>
          <c:spPr>
            <a:solidFill>
              <a:schemeClr val="accent5"/>
            </a:solidFill>
            <a:ln>
              <a:noFill/>
            </a:ln>
            <a:effectLst/>
            <a:sp3d/>
          </c:spPr>
          <c:invertIfNegative val="0"/>
          <c:dLbls>
            <c:dLbl>
              <c:idx val="0"/>
              <c:layout>
                <c:manualLayout>
                  <c:x val="6.7846607669616518E-2"/>
                  <c:y val="-4.73232639115957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042-4B02-9F56-4AC661BCAB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CyberCrime_Data!$D$1</c:f>
              <c:strCache>
                <c:ptCount val="1"/>
                <c:pt idx="0">
                  <c:v>Total Reports (Est)</c:v>
                </c:pt>
              </c:strCache>
              <c:extLst/>
            </c:strRef>
          </c:cat>
          <c:val>
            <c:numRef>
              <c:f>CyberCrime_Data!$D$6</c:f>
              <c:numCache>
                <c:formatCode>General</c:formatCode>
                <c:ptCount val="1"/>
                <c:pt idx="0">
                  <c:v>11362</c:v>
                </c:pt>
              </c:numCache>
              <c:extLst/>
            </c:numRef>
          </c:val>
          <c:extLst>
            <c:ext xmlns:c16="http://schemas.microsoft.com/office/drawing/2014/chart" uri="{C3380CC4-5D6E-409C-BE32-E72D297353CC}">
              <c16:uniqueId val="{00000004-0042-4B02-9F56-4AC661BCABF7}"/>
            </c:ext>
          </c:extLst>
        </c:ser>
        <c:ser>
          <c:idx val="5"/>
          <c:order val="5"/>
          <c:tx>
            <c:strRef>
              <c:f>CyberCrime_Data!$A$7:$B$7</c:f>
              <c:strCache>
                <c:ptCount val="2"/>
                <c:pt idx="0">
                  <c:v>Business</c:v>
                </c:pt>
                <c:pt idx="1">
                  <c:v>Business Email Compromise</c:v>
                </c:pt>
              </c:strCache>
            </c:strRef>
          </c:tx>
          <c:spPr>
            <a:solidFill>
              <a:schemeClr val="accent6"/>
            </a:solidFill>
            <a:ln>
              <a:noFill/>
            </a:ln>
            <a:effectLst/>
            <a:sp3d/>
          </c:spPr>
          <c:invertIfNegative val="0"/>
          <c:dLbls>
            <c:dLbl>
              <c:idx val="0"/>
              <c:layout>
                <c:manualLayout>
                  <c:x val="6.7846607669616407E-2"/>
                  <c:y val="-4.96894271071754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042-4B02-9F56-4AC661BCAB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CyberCrime_Data!$D$1</c:f>
              <c:strCache>
                <c:ptCount val="1"/>
                <c:pt idx="0">
                  <c:v>Total Reports (Est)</c:v>
                </c:pt>
              </c:strCache>
              <c:extLst/>
            </c:strRef>
          </c:cat>
          <c:val>
            <c:numRef>
              <c:f>CyberCrime_Data!$D$7</c:f>
              <c:numCache>
                <c:formatCode>General</c:formatCode>
                <c:ptCount val="1"/>
                <c:pt idx="0">
                  <c:v>11362</c:v>
                </c:pt>
              </c:numCache>
              <c:extLst/>
            </c:numRef>
          </c:val>
          <c:extLst>
            <c:ext xmlns:c16="http://schemas.microsoft.com/office/drawing/2014/chart" uri="{C3380CC4-5D6E-409C-BE32-E72D297353CC}">
              <c16:uniqueId val="{00000005-0042-4B02-9F56-4AC661BCABF7}"/>
            </c:ext>
          </c:extLst>
        </c:ser>
        <c:dLbls>
          <c:showLegendKey val="0"/>
          <c:showVal val="0"/>
          <c:showCatName val="0"/>
          <c:showSerName val="0"/>
          <c:showPercent val="0"/>
          <c:showBubbleSize val="0"/>
        </c:dLbls>
        <c:gapWidth val="150"/>
        <c:shape val="box"/>
        <c:axId val="822440223"/>
        <c:axId val="822440703"/>
        <c:axId val="0"/>
      </c:bar3DChart>
      <c:catAx>
        <c:axId val="8224402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440703"/>
        <c:crosses val="autoZero"/>
        <c:auto val="1"/>
        <c:lblAlgn val="ctr"/>
        <c:lblOffset val="100"/>
        <c:noMultiLvlLbl val="0"/>
      </c:catAx>
      <c:valAx>
        <c:axId val="822440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4402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14286</xdr:rowOff>
    </xdr:from>
    <xdr:to>
      <xdr:col>6</xdr:col>
      <xdr:colOff>0</xdr:colOff>
      <xdr:row>35</xdr:row>
      <xdr:rowOff>47625</xdr:rowOff>
    </xdr:to>
    <xdr:graphicFrame macro="">
      <xdr:nvGraphicFramePr>
        <xdr:cNvPr id="2" name="Chart 1">
          <a:extLst>
            <a:ext uri="{FF2B5EF4-FFF2-40B4-BE49-F238E27FC236}">
              <a16:creationId xmlns:a16="http://schemas.microsoft.com/office/drawing/2014/main" id="{95C4B2F3-2659-A8E3-4DDD-3A3C9CF17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3C2C8A-1B9B-449B-9908-7D50627C87D4}" name="Table1" displayName="Table1" ref="A1:G7" totalsRowShown="0" headerRowDxfId="1">
  <autoFilter ref="A1:G7" xr:uid="{9F3C2C8A-1B9B-449B-9908-7D50627C87D4}"/>
  <tableColumns count="7">
    <tableColumn id="1" xr3:uid="{B519AF8B-036E-4D76-8DFD-5ED3194F0E35}" name="Victim Type"/>
    <tableColumn id="2" xr3:uid="{53718ECB-A6E7-4B5E-A3D0-BEF11EEA266F}" name="Attack Type"/>
    <tableColumn id="3" xr3:uid="{2821C7EC-6365-488C-A324-3CA4830F28ED}" name="% of Reports"/>
    <tableColumn id="4" xr3:uid="{E3404CAF-D734-474A-994B-6CF2EE29CC85}" name="Total Reports (Est)"/>
    <tableColumn id="5" xr3:uid="{4FD07EB5-9537-48A5-837C-AD2084CD8429}" name="Sector (if relevant)"/>
    <tableColumn id="6" xr3:uid="{3CE823CD-FD22-4049-A043-F730F862B8B8}" name="Avg. Cost (if available)"/>
    <tableColumn id="8" xr3:uid="{687ED242-212A-4FA6-A9BA-2DCA51FCA136}" name="Column1" dataDxfId="0">
      <calculatedColumnFormula>A2 &amp; " – " &amp; B2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pane ySplit="1" topLeftCell="A2" activePane="bottomLeft" state="frozen"/>
      <selection pane="bottomLeft" activeCell="H2" sqref="H2"/>
    </sheetView>
  </sheetViews>
  <sheetFormatPr defaultRowHeight="15" x14ac:dyDescent="0.25"/>
  <cols>
    <col min="1" max="1" width="16" bestFit="1" customWidth="1"/>
    <col min="2" max="2" width="26.28515625" bestFit="1" customWidth="1"/>
    <col min="3" max="3" width="16.7109375" bestFit="1" customWidth="1"/>
    <col min="4" max="4" width="22" bestFit="1" customWidth="1"/>
    <col min="5" max="5" width="22.42578125" bestFit="1" customWidth="1"/>
    <col min="6" max="6" width="25.7109375" customWidth="1"/>
    <col min="7" max="7" width="36.140625" hidden="1" customWidth="1"/>
    <col min="8" max="8" width="9.140625" customWidth="1"/>
  </cols>
  <sheetData>
    <row r="1" spans="1:7" x14ac:dyDescent="0.25">
      <c r="A1" s="1" t="s">
        <v>0</v>
      </c>
      <c r="B1" s="1" t="s">
        <v>1</v>
      </c>
      <c r="C1" s="1" t="s">
        <v>2</v>
      </c>
      <c r="D1" s="1" t="s">
        <v>3</v>
      </c>
      <c r="E1" s="1" t="s">
        <v>4</v>
      </c>
      <c r="F1" s="1" t="s">
        <v>5</v>
      </c>
      <c r="G1" s="2" t="s">
        <v>19</v>
      </c>
    </row>
    <row r="2" spans="1:7" x14ac:dyDescent="0.25">
      <c r="A2" t="s">
        <v>6</v>
      </c>
      <c r="B2" t="s">
        <v>8</v>
      </c>
      <c r="C2">
        <v>0.26</v>
      </c>
      <c r="D2">
        <v>22724</v>
      </c>
      <c r="G2" t="str">
        <f t="shared" ref="G2:G7" si="0">A2 &amp; " – " &amp; B2</f>
        <v>Individual – Identity Fraud</v>
      </c>
    </row>
    <row r="3" spans="1:7" x14ac:dyDescent="0.25">
      <c r="A3" t="s">
        <v>6</v>
      </c>
      <c r="B3" t="s">
        <v>9</v>
      </c>
      <c r="C3">
        <v>0.15</v>
      </c>
      <c r="D3">
        <v>13110</v>
      </c>
      <c r="G3" t="str">
        <f t="shared" si="0"/>
        <v>Individual – Online Shopping Fraud</v>
      </c>
    </row>
    <row r="4" spans="1:7" x14ac:dyDescent="0.25">
      <c r="A4" t="s">
        <v>6</v>
      </c>
      <c r="B4" t="s">
        <v>10</v>
      </c>
      <c r="C4">
        <v>0.12</v>
      </c>
      <c r="D4">
        <v>10488</v>
      </c>
      <c r="G4" t="str">
        <f t="shared" si="0"/>
        <v>Individual – Online Banking Fraud</v>
      </c>
    </row>
    <row r="5" spans="1:7" x14ac:dyDescent="0.25">
      <c r="A5" t="s">
        <v>7</v>
      </c>
      <c r="B5" t="s">
        <v>11</v>
      </c>
      <c r="C5">
        <v>0.2</v>
      </c>
      <c r="D5">
        <v>17480</v>
      </c>
      <c r="E5" t="s">
        <v>13</v>
      </c>
      <c r="F5" t="s">
        <v>16</v>
      </c>
      <c r="G5" t="str">
        <f t="shared" si="0"/>
        <v>Business – Email Compromise</v>
      </c>
    </row>
    <row r="6" spans="1:7" x14ac:dyDescent="0.25">
      <c r="A6" t="s">
        <v>7</v>
      </c>
      <c r="B6" t="s">
        <v>10</v>
      </c>
      <c r="C6">
        <v>0.13</v>
      </c>
      <c r="D6">
        <v>11362</v>
      </c>
      <c r="E6" t="s">
        <v>14</v>
      </c>
      <c r="F6" t="s">
        <v>17</v>
      </c>
      <c r="G6" t="str">
        <f t="shared" si="0"/>
        <v>Business – Online Banking Fraud</v>
      </c>
    </row>
    <row r="7" spans="1:7" x14ac:dyDescent="0.25">
      <c r="A7" t="s">
        <v>7</v>
      </c>
      <c r="B7" t="s">
        <v>12</v>
      </c>
      <c r="C7">
        <v>0.13</v>
      </c>
      <c r="D7">
        <v>11362</v>
      </c>
      <c r="E7" t="s">
        <v>15</v>
      </c>
      <c r="F7" t="s">
        <v>18</v>
      </c>
      <c r="G7" t="str">
        <f t="shared" si="0"/>
        <v>Business – Business Email Compromise</v>
      </c>
    </row>
  </sheetData>
  <phoneticPr fontId="5"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E75C-4EAF-4A82-B4FE-18008C2965B1}">
  <dimension ref="A1:F13"/>
  <sheetViews>
    <sheetView workbookViewId="0">
      <selection activeCell="C26" sqref="C26"/>
    </sheetView>
  </sheetViews>
  <sheetFormatPr defaultRowHeight="15" x14ac:dyDescent="0.25"/>
  <cols>
    <col min="1" max="1" width="58.140625" bestFit="1" customWidth="1"/>
    <col min="3" max="3" width="42.85546875" customWidth="1"/>
    <col min="5" max="5" width="61.28515625" customWidth="1"/>
  </cols>
  <sheetData>
    <row r="1" spans="1:6" ht="16.5" thickTop="1" thickBot="1" x14ac:dyDescent="0.3">
      <c r="A1" s="6" t="s">
        <v>27</v>
      </c>
      <c r="C1" s="6" t="s">
        <v>28</v>
      </c>
      <c r="E1" s="6" t="s">
        <v>36</v>
      </c>
    </row>
    <row r="2" spans="1:6" ht="15.75" thickTop="1" x14ac:dyDescent="0.25">
      <c r="A2" s="5" t="s">
        <v>29</v>
      </c>
      <c r="C2" s="5" t="s">
        <v>30</v>
      </c>
      <c r="E2" s="5" t="s">
        <v>37</v>
      </c>
    </row>
    <row r="3" spans="1:6" x14ac:dyDescent="0.25">
      <c r="A3" s="5" t="s">
        <v>20</v>
      </c>
      <c r="C3" s="5" t="s">
        <v>20</v>
      </c>
      <c r="E3" s="5" t="s">
        <v>38</v>
      </c>
    </row>
    <row r="4" spans="1:6" x14ac:dyDescent="0.25">
      <c r="A4" s="5" t="s">
        <v>26</v>
      </c>
      <c r="C4" s="5" t="s">
        <v>31</v>
      </c>
      <c r="E4" s="5" t="s">
        <v>39</v>
      </c>
    </row>
    <row r="5" spans="1:6" x14ac:dyDescent="0.25">
      <c r="A5" s="5" t="s">
        <v>25</v>
      </c>
      <c r="C5" s="5" t="s">
        <v>32</v>
      </c>
      <c r="E5" s="5" t="s">
        <v>40</v>
      </c>
    </row>
    <row r="6" spans="1:6" x14ac:dyDescent="0.25">
      <c r="A6" s="5" t="s">
        <v>21</v>
      </c>
      <c r="C6" s="5" t="s">
        <v>21</v>
      </c>
      <c r="E6" s="5" t="s">
        <v>21</v>
      </c>
    </row>
    <row r="7" spans="1:6" x14ac:dyDescent="0.25">
      <c r="A7" s="5" t="s">
        <v>24</v>
      </c>
      <c r="C7" s="5" t="s">
        <v>24</v>
      </c>
      <c r="E7" s="5" t="s">
        <v>24</v>
      </c>
    </row>
    <row r="8" spans="1:6" x14ac:dyDescent="0.25">
      <c r="A8" s="5" t="s">
        <v>22</v>
      </c>
      <c r="C8" s="5" t="s">
        <v>33</v>
      </c>
      <c r="E8" s="5" t="s">
        <v>41</v>
      </c>
    </row>
    <row r="9" spans="1:6" x14ac:dyDescent="0.25">
      <c r="A9" s="5" t="s">
        <v>23</v>
      </c>
      <c r="C9" s="5" t="s">
        <v>34</v>
      </c>
      <c r="E9" s="5" t="s">
        <v>42</v>
      </c>
    </row>
    <row r="10" spans="1:6" x14ac:dyDescent="0.25">
      <c r="A10" s="3"/>
      <c r="B10" s="4"/>
      <c r="C10" s="5" t="s">
        <v>35</v>
      </c>
      <c r="E10" s="5"/>
    </row>
    <row r="11" spans="1:6" x14ac:dyDescent="0.25">
      <c r="A11" s="3" t="s">
        <v>13</v>
      </c>
      <c r="B11" s="4">
        <v>49600</v>
      </c>
      <c r="C11" s="3" t="s">
        <v>8</v>
      </c>
      <c r="D11" s="3">
        <v>22724</v>
      </c>
      <c r="E11" s="3" t="s">
        <v>7</v>
      </c>
      <c r="F11" s="3">
        <v>40204</v>
      </c>
    </row>
    <row r="12" spans="1:6" x14ac:dyDescent="0.25">
      <c r="A12" s="3" t="s">
        <v>14</v>
      </c>
      <c r="B12" s="4">
        <v>62800</v>
      </c>
      <c r="C12" s="3" t="s">
        <v>11</v>
      </c>
      <c r="D12" s="3">
        <v>17480</v>
      </c>
      <c r="E12" s="3" t="s">
        <v>6</v>
      </c>
      <c r="F12" s="3">
        <v>46322</v>
      </c>
    </row>
    <row r="13" spans="1:6" x14ac:dyDescent="0.25">
      <c r="A13" s="3" t="s">
        <v>15</v>
      </c>
      <c r="B13" s="4">
        <v>39950</v>
      </c>
      <c r="C13" s="3" t="s">
        <v>9</v>
      </c>
      <c r="D13" s="3">
        <v>13110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70F35-F623-4C32-8955-F47CC37438D5}">
  <dimension ref="A1:A2"/>
  <sheetViews>
    <sheetView workbookViewId="0">
      <selection activeCell="A2" sqref="A2"/>
    </sheetView>
  </sheetViews>
  <sheetFormatPr defaultRowHeight="15" x14ac:dyDescent="0.25"/>
  <cols>
    <col min="1" max="1" width="87.7109375" customWidth="1"/>
  </cols>
  <sheetData>
    <row r="1" spans="1:1" ht="21" customHeight="1" x14ac:dyDescent="0.25">
      <c r="A1" s="8" t="s">
        <v>43</v>
      </c>
    </row>
    <row r="2" spans="1:1" ht="106.5" customHeight="1" x14ac:dyDescent="0.25">
      <c r="A2" s="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CyberCrime_Data</vt:lpstr>
      <vt:lpstr>SQL_Queries</vt:lpstr>
      <vt:lpstr>Project_Summary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Lachlan Sonius</cp:lastModifiedBy>
  <dcterms:created xsi:type="dcterms:W3CDTF">2025-04-10T07:33:46Z</dcterms:created>
  <dcterms:modified xsi:type="dcterms:W3CDTF">2025-04-11T19:41:27Z</dcterms:modified>
</cp:coreProperties>
</file>