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chubCz_NTB\Documents\GitHub\VUT-FIT\Bakalarska_prace\test_001\"/>
    </mc:Choice>
  </mc:AlternateContent>
  <xr:revisionPtr revIDLastSave="0" documentId="13_ncr:1_{1866DDD5-54A6-437F-BA24-EA70F5D5A89F}" xr6:coauthVersionLast="28" xr6:coauthVersionMax="28" xr10:uidLastSave="{00000000-0000-0000-0000-000000000000}"/>
  <bookViews>
    <workbookView xWindow="0" yWindow="0" windowWidth="28800" windowHeight="12210" activeTab="3" xr2:uid="{E4439C24-0DB8-410B-B158-614BB7550185}"/>
  </bookViews>
  <sheets>
    <sheet name="CartPole-v0" sheetId="1" r:id="rId1"/>
    <sheet name="CartPole-v1" sheetId="2" r:id="rId2"/>
    <sheet name="MountainCar-v0" sheetId="3" r:id="rId3"/>
    <sheet name="Acrobot-v1" sheetId="4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6" i="4" l="1"/>
  <c r="G16" i="4"/>
  <c r="H18" i="4" s="1"/>
  <c r="H14" i="4"/>
  <c r="G14" i="4"/>
  <c r="G18" i="4" s="1"/>
  <c r="H12" i="4"/>
  <c r="G12" i="4"/>
  <c r="F18" i="4" s="1"/>
  <c r="H10" i="4"/>
  <c r="G10" i="4"/>
  <c r="E18" i="4" s="1"/>
  <c r="H8" i="4"/>
  <c r="G8" i="4"/>
  <c r="D18" i="4" s="1"/>
  <c r="H6" i="4"/>
  <c r="G6" i="4"/>
  <c r="C18" i="4" s="1"/>
  <c r="H4" i="4"/>
  <c r="G4" i="4"/>
  <c r="B18" i="4" s="1"/>
  <c r="H2" i="4"/>
  <c r="G2" i="4"/>
  <c r="A18" i="4" s="1"/>
  <c r="B20" i="4" l="1"/>
  <c r="A20" i="4"/>
  <c r="D20" i="4"/>
  <c r="C20" i="4"/>
  <c r="H16" i="3"/>
  <c r="G16" i="3"/>
  <c r="H18" i="3" s="1"/>
  <c r="H14" i="3"/>
  <c r="G14" i="3"/>
  <c r="G18" i="3" s="1"/>
  <c r="H12" i="3"/>
  <c r="G12" i="3"/>
  <c r="F18" i="3" s="1"/>
  <c r="H10" i="3"/>
  <c r="G10" i="3"/>
  <c r="E18" i="3" s="1"/>
  <c r="H8" i="3"/>
  <c r="G8" i="3"/>
  <c r="D18" i="3" s="1"/>
  <c r="H6" i="3"/>
  <c r="G6" i="3"/>
  <c r="C18" i="3" s="1"/>
  <c r="H4" i="3"/>
  <c r="G4" i="3"/>
  <c r="B18" i="3" s="1"/>
  <c r="H2" i="3"/>
  <c r="G2" i="3"/>
  <c r="A18" i="3" s="1"/>
  <c r="D20" i="3" l="1"/>
  <c r="C20" i="3"/>
  <c r="B20" i="3"/>
  <c r="A20" i="3"/>
  <c r="H16" i="2"/>
  <c r="G16" i="2"/>
  <c r="H18" i="2" s="1"/>
  <c r="H14" i="2"/>
  <c r="G14" i="2"/>
  <c r="G18" i="2" s="1"/>
  <c r="H12" i="2"/>
  <c r="G12" i="2"/>
  <c r="F18" i="2" s="1"/>
  <c r="H10" i="2"/>
  <c r="G10" i="2"/>
  <c r="E18" i="2" s="1"/>
  <c r="H8" i="2"/>
  <c r="G8" i="2"/>
  <c r="D18" i="2" s="1"/>
  <c r="H6" i="2"/>
  <c r="G6" i="2"/>
  <c r="C18" i="2" s="1"/>
  <c r="H4" i="2"/>
  <c r="G4" i="2"/>
  <c r="B18" i="2" s="1"/>
  <c r="H2" i="2"/>
  <c r="G2" i="2"/>
  <c r="A18" i="2" s="1"/>
  <c r="B20" i="1"/>
  <c r="C20" i="1"/>
  <c r="D20" i="1"/>
  <c r="A20" i="1"/>
  <c r="H18" i="1"/>
  <c r="G18" i="1"/>
  <c r="F18" i="1"/>
  <c r="E18" i="1"/>
  <c r="D18" i="1"/>
  <c r="C18" i="1"/>
  <c r="B18" i="1"/>
  <c r="A18" i="1"/>
  <c r="G16" i="1"/>
  <c r="H16" i="1"/>
  <c r="G14" i="1"/>
  <c r="H14" i="1"/>
  <c r="G12" i="1"/>
  <c r="H12" i="1"/>
  <c r="G10" i="1"/>
  <c r="H10" i="1"/>
  <c r="G8" i="1"/>
  <c r="H8" i="1"/>
  <c r="G6" i="1"/>
  <c r="H6" i="1"/>
  <c r="G4" i="1"/>
  <c r="H4" i="1"/>
  <c r="H2" i="1"/>
  <c r="G2" i="1"/>
  <c r="A20" i="2" l="1"/>
  <c r="C20" i="2"/>
  <c r="B20" i="2"/>
  <c r="D20" i="2"/>
</calcChain>
</file>

<file path=xl/sharedStrings.xml><?xml version="1.0" encoding="utf-8"?>
<sst xmlns="http://schemas.openxmlformats.org/spreadsheetml/2006/main" count="72" uniqueCount="14">
  <si>
    <t>Neobnova-KI</t>
  </si>
  <si>
    <t>průměr</t>
  </si>
  <si>
    <t>směrodatná odchylka</t>
  </si>
  <si>
    <t>Neobnova-none</t>
  </si>
  <si>
    <t>neobnova-tn</t>
  </si>
  <si>
    <t>neobnova-tn-ki</t>
  </si>
  <si>
    <t>obnova-ki</t>
  </si>
  <si>
    <t>obnova-none</t>
  </si>
  <si>
    <t>obnova-tn</t>
  </si>
  <si>
    <t>obnova-tn-ki</t>
  </si>
  <si>
    <t>KI</t>
  </si>
  <si>
    <t>None</t>
  </si>
  <si>
    <t>TN</t>
  </si>
  <si>
    <t>TN,KI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</si>
</sst>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Porovnani poctu epizod do vyreseni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noFill/>
              </a:ln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4.7479674796747993E-2"/>
                  <c:y val="-6.34920634920634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E91-4789-87C6-D33C39F58CF0}"/>
                </c:ext>
              </c:extLst>
            </c:dLbl>
            <c:dLbl>
              <c:idx val="1"/>
              <c:layout>
                <c:manualLayout>
                  <c:x val="-5.0436067997043664E-2"/>
                  <c:y val="-6.34920634920634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E91-4789-87C6-D33C39F58CF0}"/>
                </c:ext>
              </c:extLst>
            </c:dLbl>
            <c:dLbl>
              <c:idx val="2"/>
              <c:layout>
                <c:manualLayout>
                  <c:x val="-3.8610495195861051E-2"/>
                  <c:y val="-6.34920634920634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E91-4789-87C6-D33C39F58CF0}"/>
                </c:ext>
              </c:extLst>
            </c:dLbl>
            <c:dLbl>
              <c:idx val="3"/>
              <c:layout>
                <c:manualLayout>
                  <c:x val="-6.2261640798226166E-2"/>
                  <c:y val="-8.04232804232804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E91-4789-87C6-D33C39F58CF0}"/>
                </c:ext>
              </c:extLst>
            </c:dLbl>
            <c:dLbl>
              <c:idx val="4"/>
              <c:layout>
                <c:manualLayout>
                  <c:x val="-4.5351071692535105E-2"/>
                  <c:y val="-6.349206349206351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E91-4789-87C6-D33C39F58CF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'CartPole-v0'!$A$16:$E$16</c:f>
              <c:numCache>
                <c:formatCode>General</c:formatCode>
                <c:ptCount val="5"/>
                <c:pt idx="0">
                  <c:v>19</c:v>
                </c:pt>
                <c:pt idx="1">
                  <c:v>55</c:v>
                </c:pt>
                <c:pt idx="2">
                  <c:v>82</c:v>
                </c:pt>
                <c:pt idx="3">
                  <c:v>72</c:v>
                </c:pt>
                <c:pt idx="4">
                  <c:v>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91-4789-87C6-D33C39F58CF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48808592"/>
        <c:axId val="448810232"/>
      </c:lineChart>
      <c:catAx>
        <c:axId val="448808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448810232"/>
        <c:crosses val="autoZero"/>
        <c:auto val="1"/>
        <c:lblAlgn val="ctr"/>
        <c:lblOffset val="100"/>
        <c:noMultiLvlLbl val="0"/>
      </c:catAx>
      <c:valAx>
        <c:axId val="448810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448808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 anchor="b" anchorCtr="1"/>
    <a:lstStyle/>
    <a:p>
      <a:pPr>
        <a:defRPr>
          <a:ln>
            <a:noFill/>
          </a:ln>
          <a:solidFill>
            <a:schemeClr val="tx1"/>
          </a:solidFill>
        </a:defRPr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Porovnání variant DQN s</a:t>
            </a:r>
            <a:r>
              <a:rPr lang="cs-CZ" baseline="0"/>
              <a:t> obnovou a bez obnovy paměti pro CartPole-v0</a:t>
            </a:r>
            <a:endParaRPr lang="cs-C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Neobnova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'CartPole-v0'!$A$17:$H$17</c:f>
              <c:strCache>
                <c:ptCount val="8"/>
                <c:pt idx="0">
                  <c:v>KI</c:v>
                </c:pt>
                <c:pt idx="1">
                  <c:v>None</c:v>
                </c:pt>
                <c:pt idx="2">
                  <c:v>TN</c:v>
                </c:pt>
                <c:pt idx="3">
                  <c:v>TN,KI</c:v>
                </c:pt>
                <c:pt idx="4">
                  <c:v>obnova-ki</c:v>
                </c:pt>
                <c:pt idx="5">
                  <c:v>obnova-none</c:v>
                </c:pt>
                <c:pt idx="6">
                  <c:v>obnova-tn</c:v>
                </c:pt>
                <c:pt idx="7">
                  <c:v>obnova-tn-ki</c:v>
                </c:pt>
              </c:strCache>
            </c:strRef>
          </c:cat>
          <c:val>
            <c:numRef>
              <c:f>'CartPole-v0'!$A$18:$D$18</c:f>
              <c:numCache>
                <c:formatCode>General</c:formatCode>
                <c:ptCount val="4"/>
                <c:pt idx="0">
                  <c:v>456.8</c:v>
                </c:pt>
                <c:pt idx="1">
                  <c:v>392</c:v>
                </c:pt>
                <c:pt idx="2">
                  <c:v>314.8</c:v>
                </c:pt>
                <c:pt idx="3">
                  <c:v>259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44-4986-AAE1-E4FC3C5A594E}"/>
            </c:ext>
          </c:extLst>
        </c:ser>
        <c:ser>
          <c:idx val="1"/>
          <c:order val="1"/>
          <c:tx>
            <c:v>Obnova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'CartPole-v0'!$A$17:$H$17</c:f>
              <c:strCache>
                <c:ptCount val="8"/>
                <c:pt idx="0">
                  <c:v>KI</c:v>
                </c:pt>
                <c:pt idx="1">
                  <c:v>None</c:v>
                </c:pt>
                <c:pt idx="2">
                  <c:v>TN</c:v>
                </c:pt>
                <c:pt idx="3">
                  <c:v>TN,KI</c:v>
                </c:pt>
                <c:pt idx="4">
                  <c:v>obnova-ki</c:v>
                </c:pt>
                <c:pt idx="5">
                  <c:v>obnova-none</c:v>
                </c:pt>
                <c:pt idx="6">
                  <c:v>obnova-tn</c:v>
                </c:pt>
                <c:pt idx="7">
                  <c:v>obnova-tn-ki</c:v>
                </c:pt>
              </c:strCache>
            </c:strRef>
          </c:cat>
          <c:val>
            <c:numRef>
              <c:f>'CartPole-v0'!$E$18:$H$18</c:f>
              <c:numCache>
                <c:formatCode>General</c:formatCode>
                <c:ptCount val="4"/>
                <c:pt idx="0">
                  <c:v>313.39999999999998</c:v>
                </c:pt>
                <c:pt idx="1">
                  <c:v>293.39999999999998</c:v>
                </c:pt>
                <c:pt idx="2">
                  <c:v>172.4</c:v>
                </c:pt>
                <c:pt idx="3">
                  <c:v>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44-4986-AAE1-E4FC3C5A594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70023040"/>
        <c:axId val="570015824"/>
      </c:barChart>
      <c:catAx>
        <c:axId val="570023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Varianty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70015824"/>
        <c:crosses val="autoZero"/>
        <c:auto val="0"/>
        <c:lblAlgn val="ctr"/>
        <c:lblOffset val="100"/>
        <c:noMultiLvlLbl val="0"/>
      </c:catAx>
      <c:valAx>
        <c:axId val="57001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Počet epizody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70023040"/>
        <c:crossesAt val="1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Porovnani poctu epizod do vyreseni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noFill/>
              </a:ln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4.7479674796747993E-2"/>
                  <c:y val="-6.34920634920634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018-4A14-99FA-289B490DF013}"/>
                </c:ext>
              </c:extLst>
            </c:dLbl>
            <c:dLbl>
              <c:idx val="1"/>
              <c:layout>
                <c:manualLayout>
                  <c:x val="-5.0436067997043664E-2"/>
                  <c:y val="-6.34920634920634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018-4A14-99FA-289B490DF013}"/>
                </c:ext>
              </c:extLst>
            </c:dLbl>
            <c:dLbl>
              <c:idx val="2"/>
              <c:layout>
                <c:manualLayout>
                  <c:x val="-3.8610495195861051E-2"/>
                  <c:y val="-6.34920634920634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018-4A14-99FA-289B490DF013}"/>
                </c:ext>
              </c:extLst>
            </c:dLbl>
            <c:dLbl>
              <c:idx val="3"/>
              <c:layout>
                <c:manualLayout>
                  <c:x val="-6.2261640798226166E-2"/>
                  <c:y val="-8.04232804232804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018-4A14-99FA-289B490DF013}"/>
                </c:ext>
              </c:extLst>
            </c:dLbl>
            <c:dLbl>
              <c:idx val="4"/>
              <c:layout>
                <c:manualLayout>
                  <c:x val="-4.5351071692535105E-2"/>
                  <c:y val="-6.349206349206351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018-4A14-99FA-289B490DF01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'CartPole-v1'!$A$16:$E$16</c:f>
              <c:numCache>
                <c:formatCode>General</c:formatCode>
                <c:ptCount val="5"/>
                <c:pt idx="0">
                  <c:v>63</c:v>
                </c:pt>
                <c:pt idx="1">
                  <c:v>607</c:v>
                </c:pt>
                <c:pt idx="2">
                  <c:v>666</c:v>
                </c:pt>
                <c:pt idx="3">
                  <c:v>768</c:v>
                </c:pt>
                <c:pt idx="4">
                  <c:v>1222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018-4A14-99FA-289B490DF01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48808592"/>
        <c:axId val="448810232"/>
      </c:lineChart>
      <c:catAx>
        <c:axId val="448808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448810232"/>
        <c:crosses val="autoZero"/>
        <c:auto val="1"/>
        <c:lblAlgn val="ctr"/>
        <c:lblOffset val="100"/>
        <c:noMultiLvlLbl val="0"/>
      </c:catAx>
      <c:valAx>
        <c:axId val="448810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448808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 anchor="b" anchorCtr="1"/>
    <a:lstStyle/>
    <a:p>
      <a:pPr>
        <a:defRPr>
          <a:ln>
            <a:noFill/>
          </a:ln>
          <a:solidFill>
            <a:schemeClr val="tx1"/>
          </a:solidFill>
        </a:defRPr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Porovnání variant DQN s</a:t>
            </a:r>
            <a:r>
              <a:rPr lang="cs-CZ" baseline="0"/>
              <a:t> obnovou a bez obnovy paměti pro CartPole-v1</a:t>
            </a:r>
            <a:endParaRPr lang="cs-C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Neobnova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'CartPole-v1'!$A$17:$H$17</c:f>
              <c:strCache>
                <c:ptCount val="8"/>
                <c:pt idx="0">
                  <c:v>KI</c:v>
                </c:pt>
                <c:pt idx="1">
                  <c:v>None</c:v>
                </c:pt>
                <c:pt idx="2">
                  <c:v>TN</c:v>
                </c:pt>
                <c:pt idx="3">
                  <c:v>TN,KI</c:v>
                </c:pt>
                <c:pt idx="4">
                  <c:v>obnova-ki</c:v>
                </c:pt>
                <c:pt idx="5">
                  <c:v>obnova-none</c:v>
                </c:pt>
                <c:pt idx="6">
                  <c:v>obnova-tn</c:v>
                </c:pt>
                <c:pt idx="7">
                  <c:v>obnova-tn-ki</c:v>
                </c:pt>
              </c:strCache>
            </c:strRef>
          </c:cat>
          <c:val>
            <c:numRef>
              <c:f>'CartPole-v1'!$A$18:$D$18</c:f>
              <c:numCache>
                <c:formatCode>General</c:formatCode>
                <c:ptCount val="4"/>
                <c:pt idx="0">
                  <c:v>1233.5999999999999</c:v>
                </c:pt>
                <c:pt idx="1">
                  <c:v>826.4</c:v>
                </c:pt>
                <c:pt idx="2">
                  <c:v>698.4</c:v>
                </c:pt>
                <c:pt idx="3">
                  <c:v>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12-4B85-B08C-AD21B832BDA2}"/>
            </c:ext>
          </c:extLst>
        </c:ser>
        <c:ser>
          <c:idx val="1"/>
          <c:order val="1"/>
          <c:tx>
            <c:v>Obnova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'CartPole-v1'!$A$17:$H$17</c:f>
              <c:strCache>
                <c:ptCount val="8"/>
                <c:pt idx="0">
                  <c:v>KI</c:v>
                </c:pt>
                <c:pt idx="1">
                  <c:v>None</c:v>
                </c:pt>
                <c:pt idx="2">
                  <c:v>TN</c:v>
                </c:pt>
                <c:pt idx="3">
                  <c:v>TN,KI</c:v>
                </c:pt>
                <c:pt idx="4">
                  <c:v>obnova-ki</c:v>
                </c:pt>
                <c:pt idx="5">
                  <c:v>obnova-none</c:v>
                </c:pt>
                <c:pt idx="6">
                  <c:v>obnova-tn</c:v>
                </c:pt>
                <c:pt idx="7">
                  <c:v>obnova-tn-ki</c:v>
                </c:pt>
              </c:strCache>
            </c:strRef>
          </c:cat>
          <c:val>
            <c:numRef>
              <c:f>'CartPole-v1'!$E$18:$H$18</c:f>
              <c:numCache>
                <c:formatCode>General</c:formatCode>
                <c:ptCount val="4"/>
                <c:pt idx="0">
                  <c:v>772</c:v>
                </c:pt>
                <c:pt idx="1">
                  <c:v>852.4</c:v>
                </c:pt>
                <c:pt idx="2">
                  <c:v>887.4</c:v>
                </c:pt>
                <c:pt idx="3">
                  <c:v>665.2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12-4B85-B08C-AD21B832BDA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70023040"/>
        <c:axId val="570015824"/>
      </c:barChart>
      <c:catAx>
        <c:axId val="570023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Varianty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70015824"/>
        <c:crosses val="autoZero"/>
        <c:auto val="0"/>
        <c:lblAlgn val="ctr"/>
        <c:lblOffset val="100"/>
        <c:noMultiLvlLbl val="0"/>
      </c:catAx>
      <c:valAx>
        <c:axId val="57001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Počet epizody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70023040"/>
        <c:crossesAt val="1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Porovnani poctu epizod do vyreseni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noFill/>
              </a:ln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4.7479674796747993E-2"/>
                  <c:y val="-6.34920634920634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5F1-4A26-B03B-04EADD704A69}"/>
                </c:ext>
              </c:extLst>
            </c:dLbl>
            <c:dLbl>
              <c:idx val="1"/>
              <c:layout>
                <c:manualLayout>
                  <c:x val="-5.0436067997043664E-2"/>
                  <c:y val="-6.34920634920634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5F1-4A26-B03B-04EADD704A69}"/>
                </c:ext>
              </c:extLst>
            </c:dLbl>
            <c:dLbl>
              <c:idx val="2"/>
              <c:layout>
                <c:manualLayout>
                  <c:x val="-3.8610495195861051E-2"/>
                  <c:y val="-6.34920634920634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5F1-4A26-B03B-04EADD704A69}"/>
                </c:ext>
              </c:extLst>
            </c:dLbl>
            <c:dLbl>
              <c:idx val="3"/>
              <c:layout>
                <c:manualLayout>
                  <c:x val="-6.2261640798226166E-2"/>
                  <c:y val="-8.04232804232804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5F1-4A26-B03B-04EADD704A69}"/>
                </c:ext>
              </c:extLst>
            </c:dLbl>
            <c:dLbl>
              <c:idx val="4"/>
              <c:layout>
                <c:manualLayout>
                  <c:x val="-4.5351071692535105E-2"/>
                  <c:y val="-6.349206349206351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5F1-4A26-B03B-04EADD704A6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'MountainCar-v0'!$A$16:$E$16</c:f>
              <c:numCache>
                <c:formatCode>General</c:formatCode>
                <c:ptCount val="5"/>
                <c:pt idx="0">
                  <c:v>1026</c:v>
                </c:pt>
                <c:pt idx="1">
                  <c:v>952</c:v>
                </c:pt>
                <c:pt idx="2">
                  <c:v>1138</c:v>
                </c:pt>
                <c:pt idx="3">
                  <c:v>1394</c:v>
                </c:pt>
                <c:pt idx="4">
                  <c:v>1626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5F1-4A26-B03B-04EADD704A6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48808592"/>
        <c:axId val="448810232"/>
      </c:lineChart>
      <c:catAx>
        <c:axId val="448808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448810232"/>
        <c:crosses val="autoZero"/>
        <c:auto val="1"/>
        <c:lblAlgn val="ctr"/>
        <c:lblOffset val="100"/>
        <c:noMultiLvlLbl val="0"/>
      </c:catAx>
      <c:valAx>
        <c:axId val="448810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448808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 anchor="b" anchorCtr="1"/>
    <a:lstStyle/>
    <a:p>
      <a:pPr>
        <a:defRPr>
          <a:ln>
            <a:noFill/>
          </a:ln>
          <a:solidFill>
            <a:schemeClr val="tx1"/>
          </a:solidFill>
        </a:defRPr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Porovnání variant DQN s</a:t>
            </a:r>
            <a:r>
              <a:rPr lang="cs-CZ" baseline="0"/>
              <a:t> obnovou a bez obnovy paměti pro CartPole-v1</a:t>
            </a:r>
            <a:endParaRPr lang="cs-C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Neobnova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'MountainCar-v0'!$A$17:$H$17</c:f>
              <c:strCache>
                <c:ptCount val="8"/>
                <c:pt idx="0">
                  <c:v>KI</c:v>
                </c:pt>
                <c:pt idx="1">
                  <c:v>None</c:v>
                </c:pt>
                <c:pt idx="2">
                  <c:v>TN</c:v>
                </c:pt>
                <c:pt idx="3">
                  <c:v>TN,KI</c:v>
                </c:pt>
                <c:pt idx="4">
                  <c:v>obnova-ki</c:v>
                </c:pt>
                <c:pt idx="5">
                  <c:v>obnova-none</c:v>
                </c:pt>
                <c:pt idx="6">
                  <c:v>obnova-tn</c:v>
                </c:pt>
                <c:pt idx="7">
                  <c:v>obnova-tn-ki</c:v>
                </c:pt>
              </c:strCache>
            </c:strRef>
          </c:cat>
          <c:val>
            <c:numRef>
              <c:f>'MountainCar-v0'!$A$18:$D$18</c:f>
              <c:numCache>
                <c:formatCode>General</c:formatCode>
                <c:ptCount val="4"/>
                <c:pt idx="0">
                  <c:v>877.6</c:v>
                </c:pt>
                <c:pt idx="1">
                  <c:v>622</c:v>
                </c:pt>
                <c:pt idx="2">
                  <c:v>2004.8</c:v>
                </c:pt>
                <c:pt idx="3">
                  <c:v>514.6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C2-480A-B0BF-D6B04456C2C7}"/>
            </c:ext>
          </c:extLst>
        </c:ser>
        <c:ser>
          <c:idx val="1"/>
          <c:order val="1"/>
          <c:tx>
            <c:v>Obnova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'MountainCar-v0'!$A$17:$H$17</c:f>
              <c:strCache>
                <c:ptCount val="8"/>
                <c:pt idx="0">
                  <c:v>KI</c:v>
                </c:pt>
                <c:pt idx="1">
                  <c:v>None</c:v>
                </c:pt>
                <c:pt idx="2">
                  <c:v>TN</c:v>
                </c:pt>
                <c:pt idx="3">
                  <c:v>TN,KI</c:v>
                </c:pt>
                <c:pt idx="4">
                  <c:v>obnova-ki</c:v>
                </c:pt>
                <c:pt idx="5">
                  <c:v>obnova-none</c:v>
                </c:pt>
                <c:pt idx="6">
                  <c:v>obnova-tn</c:v>
                </c:pt>
                <c:pt idx="7">
                  <c:v>obnova-tn-ki</c:v>
                </c:pt>
              </c:strCache>
            </c:strRef>
          </c:cat>
          <c:val>
            <c:numRef>
              <c:f>'MountainCar-v0'!$E$18:$H$18</c:f>
              <c:numCache>
                <c:formatCode>General</c:formatCode>
                <c:ptCount val="4"/>
                <c:pt idx="0">
                  <c:v>1226.8</c:v>
                </c:pt>
                <c:pt idx="1">
                  <c:v>1307.8</c:v>
                </c:pt>
                <c:pt idx="2">
                  <c:v>1505</c:v>
                </c:pt>
                <c:pt idx="3">
                  <c:v>1227.2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C2-480A-B0BF-D6B04456C2C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70023040"/>
        <c:axId val="570015824"/>
      </c:barChart>
      <c:catAx>
        <c:axId val="570023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Varianty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70015824"/>
        <c:crosses val="autoZero"/>
        <c:auto val="0"/>
        <c:lblAlgn val="ctr"/>
        <c:lblOffset val="100"/>
        <c:noMultiLvlLbl val="0"/>
      </c:catAx>
      <c:valAx>
        <c:axId val="57001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Počet epizody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70023040"/>
        <c:crossesAt val="1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Porovnani poctu epizod do vyreseni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noFill/>
              </a:ln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4.7479674796747993E-2"/>
                  <c:y val="-6.34920634920634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EB2-40E5-B659-6342821940EF}"/>
                </c:ext>
              </c:extLst>
            </c:dLbl>
            <c:dLbl>
              <c:idx val="1"/>
              <c:layout>
                <c:manualLayout>
                  <c:x val="-5.0436067997043664E-2"/>
                  <c:y val="-6.34920634920634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EB2-40E5-B659-6342821940EF}"/>
                </c:ext>
              </c:extLst>
            </c:dLbl>
            <c:dLbl>
              <c:idx val="2"/>
              <c:layout>
                <c:manualLayout>
                  <c:x val="-3.8610495195861051E-2"/>
                  <c:y val="-6.34920634920634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EB2-40E5-B659-6342821940EF}"/>
                </c:ext>
              </c:extLst>
            </c:dLbl>
            <c:dLbl>
              <c:idx val="3"/>
              <c:layout>
                <c:manualLayout>
                  <c:x val="-6.2261640798226166E-2"/>
                  <c:y val="-8.04232804232804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EB2-40E5-B659-6342821940EF}"/>
                </c:ext>
              </c:extLst>
            </c:dLbl>
            <c:dLbl>
              <c:idx val="4"/>
              <c:layout>
                <c:manualLayout>
                  <c:x val="-4.5351071692535105E-2"/>
                  <c:y val="-6.349206349206351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EB2-40E5-B659-6342821940E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'Acrobot-v1'!$A$16:$E$16</c:f>
              <c:numCache>
                <c:formatCode>General</c:formatCode>
                <c:ptCount val="5"/>
                <c:pt idx="0">
                  <c:v>-207.13</c:v>
                </c:pt>
                <c:pt idx="1">
                  <c:v>-89.74</c:v>
                </c:pt>
                <c:pt idx="2">
                  <c:v>-107.25</c:v>
                </c:pt>
                <c:pt idx="3">
                  <c:v>-93.7</c:v>
                </c:pt>
                <c:pt idx="4">
                  <c:v>-88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EB2-40E5-B659-6342821940E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48808592"/>
        <c:axId val="448810232"/>
      </c:lineChart>
      <c:catAx>
        <c:axId val="448808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448810232"/>
        <c:crosses val="autoZero"/>
        <c:auto val="1"/>
        <c:lblAlgn val="ctr"/>
        <c:lblOffset val="100"/>
        <c:noMultiLvlLbl val="0"/>
      </c:catAx>
      <c:valAx>
        <c:axId val="448810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448808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 anchor="b" anchorCtr="1"/>
    <a:lstStyle/>
    <a:p>
      <a:pPr>
        <a:defRPr>
          <a:ln>
            <a:noFill/>
          </a:ln>
          <a:solidFill>
            <a:schemeClr val="tx1"/>
          </a:solidFill>
        </a:defRPr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Porovnání variant DQN s</a:t>
            </a:r>
            <a:r>
              <a:rPr lang="cs-CZ" baseline="0"/>
              <a:t> obnovou a bez obnovy paměti pro CartPole-v1</a:t>
            </a:r>
            <a:endParaRPr lang="cs-C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Neobnova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'Acrobot-v1'!$A$17:$H$17</c:f>
              <c:strCache>
                <c:ptCount val="8"/>
                <c:pt idx="0">
                  <c:v>KI</c:v>
                </c:pt>
                <c:pt idx="1">
                  <c:v>None</c:v>
                </c:pt>
                <c:pt idx="2">
                  <c:v>TN</c:v>
                </c:pt>
                <c:pt idx="3">
                  <c:v>TN,KI</c:v>
                </c:pt>
                <c:pt idx="4">
                  <c:v>obnova-ki</c:v>
                </c:pt>
                <c:pt idx="5">
                  <c:v>obnova-none</c:v>
                </c:pt>
                <c:pt idx="6">
                  <c:v>obnova-tn</c:v>
                </c:pt>
                <c:pt idx="7">
                  <c:v>obnova-tn-ki</c:v>
                </c:pt>
              </c:strCache>
            </c:strRef>
          </c:cat>
          <c:val>
            <c:numRef>
              <c:f>'Acrobot-v1'!$A$18:$D$18</c:f>
              <c:numCache>
                <c:formatCode>General</c:formatCode>
                <c:ptCount val="4"/>
                <c:pt idx="0">
                  <c:v>-386.11800000000005</c:v>
                </c:pt>
                <c:pt idx="1">
                  <c:v>-210.60600000000005</c:v>
                </c:pt>
                <c:pt idx="2">
                  <c:v>-331.89400000000001</c:v>
                </c:pt>
                <c:pt idx="3">
                  <c:v>-227.506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02-4833-94FC-C79FB9BDA598}"/>
            </c:ext>
          </c:extLst>
        </c:ser>
        <c:ser>
          <c:idx val="1"/>
          <c:order val="1"/>
          <c:tx>
            <c:v>Obnova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'Acrobot-v1'!$A$17:$H$17</c:f>
              <c:strCache>
                <c:ptCount val="8"/>
                <c:pt idx="0">
                  <c:v>KI</c:v>
                </c:pt>
                <c:pt idx="1">
                  <c:v>None</c:v>
                </c:pt>
                <c:pt idx="2">
                  <c:v>TN</c:v>
                </c:pt>
                <c:pt idx="3">
                  <c:v>TN,KI</c:v>
                </c:pt>
                <c:pt idx="4">
                  <c:v>obnova-ki</c:v>
                </c:pt>
                <c:pt idx="5">
                  <c:v>obnova-none</c:v>
                </c:pt>
                <c:pt idx="6">
                  <c:v>obnova-tn</c:v>
                </c:pt>
                <c:pt idx="7">
                  <c:v>obnova-tn-ki</c:v>
                </c:pt>
              </c:strCache>
            </c:strRef>
          </c:cat>
          <c:val>
            <c:numRef>
              <c:f>'Acrobot-v1'!$E$18:$H$18</c:f>
              <c:numCache>
                <c:formatCode>General</c:formatCode>
                <c:ptCount val="4"/>
                <c:pt idx="0">
                  <c:v>-251.94800000000001</c:v>
                </c:pt>
                <c:pt idx="1">
                  <c:v>-238.96999999999997</c:v>
                </c:pt>
                <c:pt idx="2">
                  <c:v>-170.82</c:v>
                </c:pt>
                <c:pt idx="3">
                  <c:v>-117.16399999999999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02-4833-94FC-C79FB9BDA59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70023040"/>
        <c:axId val="570015824"/>
      </c:barChart>
      <c:catAx>
        <c:axId val="570023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Varianty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70015824"/>
        <c:crosses val="autoZero"/>
        <c:auto val="0"/>
        <c:lblAlgn val="ctr"/>
        <c:lblOffset val="100"/>
        <c:noMultiLvlLbl val="0"/>
      </c:catAx>
      <c:valAx>
        <c:axId val="57001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Počet epizody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70023040"/>
        <c:crossesAt val="1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476250</xdr:colOff>
      <xdr:row>2</xdr:row>
      <xdr:rowOff>133350</xdr:rowOff>
    </xdr:from>
    <xdr:to>
      <xdr:col>21</xdr:col>
      <xdr:colOff>504825</xdr:colOff>
      <xdr:row>18</xdr:row>
      <xdr:rowOff>85725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236D8D0F-20E0-44CE-803D-793EBDF33C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266698</xdr:colOff>
      <xdr:row>25</xdr:row>
      <xdr:rowOff>19049</xdr:rowOff>
    </xdr:from>
    <xdr:to>
      <xdr:col>15</xdr:col>
      <xdr:colOff>200025</xdr:colOff>
      <xdr:row>50</xdr:row>
      <xdr:rowOff>123825</xdr:rowOff>
    </xdr:to>
    <xdr:graphicFrame macro="">
      <xdr:nvGraphicFramePr>
        <xdr:cNvPr id="4" name="Graf 3">
          <a:extLst>
            <a:ext uri="{FF2B5EF4-FFF2-40B4-BE49-F238E27FC236}">
              <a16:creationId xmlns:a16="http://schemas.microsoft.com/office/drawing/2014/main" id="{73D15DDD-5FD0-407C-B151-D9B091F61E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476250</xdr:colOff>
      <xdr:row>2</xdr:row>
      <xdr:rowOff>133350</xdr:rowOff>
    </xdr:from>
    <xdr:to>
      <xdr:col>21</xdr:col>
      <xdr:colOff>504825</xdr:colOff>
      <xdr:row>18</xdr:row>
      <xdr:rowOff>85725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6413944D-3D91-4FCB-9227-0F120E0341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266698</xdr:colOff>
      <xdr:row>25</xdr:row>
      <xdr:rowOff>19049</xdr:rowOff>
    </xdr:from>
    <xdr:to>
      <xdr:col>15</xdr:col>
      <xdr:colOff>200025</xdr:colOff>
      <xdr:row>50</xdr:row>
      <xdr:rowOff>123825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8D78E22A-F644-4A2B-9A18-7E4FE25140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476250</xdr:colOff>
      <xdr:row>2</xdr:row>
      <xdr:rowOff>133350</xdr:rowOff>
    </xdr:from>
    <xdr:to>
      <xdr:col>21</xdr:col>
      <xdr:colOff>504825</xdr:colOff>
      <xdr:row>18</xdr:row>
      <xdr:rowOff>85725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B765084E-BE21-4C25-9C02-95587DF3FA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266698</xdr:colOff>
      <xdr:row>25</xdr:row>
      <xdr:rowOff>19049</xdr:rowOff>
    </xdr:from>
    <xdr:to>
      <xdr:col>15</xdr:col>
      <xdr:colOff>200025</xdr:colOff>
      <xdr:row>50</xdr:row>
      <xdr:rowOff>123825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501AC63C-0BE7-4E09-9770-BED04F04E6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476250</xdr:colOff>
      <xdr:row>2</xdr:row>
      <xdr:rowOff>133350</xdr:rowOff>
    </xdr:from>
    <xdr:to>
      <xdr:col>21</xdr:col>
      <xdr:colOff>504825</xdr:colOff>
      <xdr:row>18</xdr:row>
      <xdr:rowOff>85725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6C3C24F7-EEEA-44CA-8C73-2632784718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266698</xdr:colOff>
      <xdr:row>25</xdr:row>
      <xdr:rowOff>19049</xdr:rowOff>
    </xdr:from>
    <xdr:to>
      <xdr:col>15</xdr:col>
      <xdr:colOff>200025</xdr:colOff>
      <xdr:row>50</xdr:row>
      <xdr:rowOff>123825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B04E3970-3B86-406F-ABE5-143F41E9D3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8046D-353B-4397-A595-D939976B9BE0}">
  <dimension ref="A1:H20"/>
  <sheetViews>
    <sheetView topLeftCell="A17" workbookViewId="0">
      <selection activeCell="Q40" sqref="Q40"/>
    </sheetView>
  </sheetViews>
  <sheetFormatPr defaultRowHeight="15" x14ac:dyDescent="0.25"/>
  <cols>
    <col min="8" max="8" width="19.85546875" customWidth="1"/>
  </cols>
  <sheetData>
    <row r="1" spans="1:8" x14ac:dyDescent="0.25">
      <c r="A1" t="s">
        <v>0</v>
      </c>
      <c r="G1" t="s">
        <v>1</v>
      </c>
      <c r="H1" t="s">
        <v>2</v>
      </c>
    </row>
    <row r="2" spans="1:8" x14ac:dyDescent="0.25">
      <c r="A2">
        <v>472</v>
      </c>
      <c r="B2">
        <v>422</v>
      </c>
      <c r="C2">
        <v>440</v>
      </c>
      <c r="D2">
        <v>443</v>
      </c>
      <c r="E2">
        <v>507</v>
      </c>
      <c r="G2">
        <f>AVERAGE(A2:E2)</f>
        <v>456.8</v>
      </c>
      <c r="H2">
        <f>_xlfn.STDEV.P(A2:E2)</f>
        <v>29.78187368182197</v>
      </c>
    </row>
    <row r="3" spans="1:8" x14ac:dyDescent="0.25">
      <c r="A3" t="s">
        <v>3</v>
      </c>
    </row>
    <row r="4" spans="1:8" x14ac:dyDescent="0.25">
      <c r="A4">
        <v>219</v>
      </c>
      <c r="B4">
        <v>445</v>
      </c>
      <c r="C4">
        <v>405</v>
      </c>
      <c r="D4">
        <v>415</v>
      </c>
      <c r="E4">
        <v>476</v>
      </c>
      <c r="G4">
        <f t="shared" ref="G4" si="0">AVERAGE(A4:E4)</f>
        <v>392</v>
      </c>
      <c r="H4">
        <f t="shared" ref="H4" si="1">_xlfn.STDEV.P(A4:E4)</f>
        <v>89.991110672110267</v>
      </c>
    </row>
    <row r="5" spans="1:8" x14ac:dyDescent="0.25">
      <c r="A5" t="s">
        <v>4</v>
      </c>
    </row>
    <row r="6" spans="1:8" x14ac:dyDescent="0.25">
      <c r="A6">
        <v>122</v>
      </c>
      <c r="B6">
        <v>322</v>
      </c>
      <c r="C6">
        <v>344</v>
      </c>
      <c r="D6">
        <v>335</v>
      </c>
      <c r="E6">
        <v>451</v>
      </c>
      <c r="G6">
        <f t="shared" ref="G6" si="2">AVERAGE(A6:E6)</f>
        <v>314.8</v>
      </c>
      <c r="H6">
        <f t="shared" ref="H6" si="3">_xlfn.STDEV.P(A6:E6)</f>
        <v>106.8033707333247</v>
      </c>
    </row>
    <row r="7" spans="1:8" x14ac:dyDescent="0.25">
      <c r="A7" t="s">
        <v>5</v>
      </c>
    </row>
    <row r="8" spans="1:8" x14ac:dyDescent="0.25">
      <c r="A8">
        <v>41</v>
      </c>
      <c r="B8">
        <v>266</v>
      </c>
      <c r="C8">
        <v>322</v>
      </c>
      <c r="D8">
        <v>339</v>
      </c>
      <c r="E8">
        <v>327</v>
      </c>
      <c r="G8">
        <f t="shared" ref="G8" si="4">AVERAGE(A8:E8)</f>
        <v>259</v>
      </c>
      <c r="H8">
        <f t="shared" ref="H8" si="5">_xlfn.STDEV.P(A8:E8)</f>
        <v>111.86241549331929</v>
      </c>
    </row>
    <row r="9" spans="1:8" x14ac:dyDescent="0.25">
      <c r="A9" t="s">
        <v>6</v>
      </c>
    </row>
    <row r="10" spans="1:8" x14ac:dyDescent="0.25">
      <c r="A10">
        <v>118</v>
      </c>
      <c r="B10">
        <v>276</v>
      </c>
      <c r="C10">
        <v>306</v>
      </c>
      <c r="D10">
        <v>523</v>
      </c>
      <c r="E10">
        <v>344</v>
      </c>
      <c r="G10">
        <f t="shared" ref="G10" si="6">AVERAGE(A10:E10)</f>
        <v>313.39999999999998</v>
      </c>
      <c r="H10">
        <f t="shared" ref="H10" si="7">_xlfn.STDEV.P(A10:E10)</f>
        <v>130.00246151515748</v>
      </c>
    </row>
    <row r="11" spans="1:8" x14ac:dyDescent="0.25">
      <c r="A11" t="s">
        <v>7</v>
      </c>
    </row>
    <row r="12" spans="1:8" x14ac:dyDescent="0.25">
      <c r="A12">
        <v>123</v>
      </c>
      <c r="B12">
        <v>232</v>
      </c>
      <c r="C12">
        <v>280</v>
      </c>
      <c r="D12">
        <v>439</v>
      </c>
      <c r="E12">
        <v>393</v>
      </c>
      <c r="G12">
        <f t="shared" ref="G12" si="8">AVERAGE(A12:E12)</f>
        <v>293.39999999999998</v>
      </c>
      <c r="H12">
        <f t="shared" ref="H12" si="9">_xlfn.STDEV.P(A12:E12)</f>
        <v>113.23003135211083</v>
      </c>
    </row>
    <row r="13" spans="1:8" x14ac:dyDescent="0.25">
      <c r="A13" t="s">
        <v>8</v>
      </c>
    </row>
    <row r="14" spans="1:8" x14ac:dyDescent="0.25">
      <c r="A14">
        <v>107</v>
      </c>
      <c r="B14">
        <v>152</v>
      </c>
      <c r="C14">
        <v>278</v>
      </c>
      <c r="D14">
        <v>138</v>
      </c>
      <c r="E14">
        <v>187</v>
      </c>
      <c r="G14">
        <f t="shared" ref="G14" si="10">AVERAGE(A14:E14)</f>
        <v>172.4</v>
      </c>
      <c r="H14">
        <f t="shared" ref="H14" si="11">_xlfn.STDEV.P(A14:E14)</f>
        <v>58.721716596162274</v>
      </c>
    </row>
    <row r="15" spans="1:8" x14ac:dyDescent="0.25">
      <c r="A15" t="s">
        <v>9</v>
      </c>
    </row>
    <row r="16" spans="1:8" x14ac:dyDescent="0.25">
      <c r="A16">
        <v>19</v>
      </c>
      <c r="B16">
        <v>55</v>
      </c>
      <c r="C16">
        <v>82</v>
      </c>
      <c r="D16">
        <v>72</v>
      </c>
      <c r="E16">
        <v>397</v>
      </c>
      <c r="G16">
        <f t="shared" ref="G16" si="12">AVERAGE(A16:E16)</f>
        <v>125</v>
      </c>
      <c r="H16">
        <f t="shared" ref="H16" si="13">_xlfn.STDEV.P(A16:E16)</f>
        <v>137.67933759282835</v>
      </c>
    </row>
    <row r="17" spans="1:8" x14ac:dyDescent="0.25">
      <c r="A17" t="s">
        <v>10</v>
      </c>
      <c r="B17" t="s">
        <v>11</v>
      </c>
      <c r="C17" t="s">
        <v>12</v>
      </c>
      <c r="D17" t="s">
        <v>13</v>
      </c>
      <c r="E17" t="s">
        <v>6</v>
      </c>
      <c r="F17" t="s">
        <v>7</v>
      </c>
      <c r="G17" t="s">
        <v>8</v>
      </c>
      <c r="H17" t="s">
        <v>9</v>
      </c>
    </row>
    <row r="18" spans="1:8" x14ac:dyDescent="0.25">
      <c r="A18">
        <f>G2</f>
        <v>456.8</v>
      </c>
      <c r="B18">
        <f>G4</f>
        <v>392</v>
      </c>
      <c r="C18">
        <f>G6</f>
        <v>314.8</v>
      </c>
      <c r="D18">
        <f>G8</f>
        <v>259</v>
      </c>
      <c r="E18">
        <f>G10</f>
        <v>313.39999999999998</v>
      </c>
      <c r="F18">
        <f>G12</f>
        <v>293.39999999999998</v>
      </c>
      <c r="G18">
        <f>G14</f>
        <v>172.4</v>
      </c>
      <c r="H18">
        <f>G16</f>
        <v>125</v>
      </c>
    </row>
    <row r="20" spans="1:8" x14ac:dyDescent="0.25">
      <c r="A20">
        <f>(A18-E18)/(A18/100)</f>
        <v>31.392294220665502</v>
      </c>
      <c r="B20">
        <f t="shared" ref="B20:D20" si="14">(B18-F18)/(B18/100)</f>
        <v>25.153061224489804</v>
      </c>
      <c r="C20">
        <f t="shared" si="14"/>
        <v>45.235069885641678</v>
      </c>
      <c r="D20">
        <f t="shared" si="14"/>
        <v>51.737451737451742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96EBB-868B-4F38-A7E2-9239BFA52B00}">
  <dimension ref="A1:H20"/>
  <sheetViews>
    <sheetView topLeftCell="A16" workbookViewId="0">
      <selection activeCell="E17" sqref="E17"/>
    </sheetView>
  </sheetViews>
  <sheetFormatPr defaultRowHeight="15" x14ac:dyDescent="0.25"/>
  <cols>
    <col min="8" max="8" width="19.85546875" customWidth="1"/>
  </cols>
  <sheetData>
    <row r="1" spans="1:8" x14ac:dyDescent="0.25">
      <c r="A1" t="s">
        <v>0</v>
      </c>
      <c r="G1" t="s">
        <v>1</v>
      </c>
      <c r="H1" t="s">
        <v>2</v>
      </c>
    </row>
    <row r="2" spans="1:8" x14ac:dyDescent="0.25">
      <c r="A2">
        <v>665</v>
      </c>
      <c r="B2">
        <v>635</v>
      </c>
      <c r="C2">
        <v>972</v>
      </c>
      <c r="D2">
        <v>2499</v>
      </c>
      <c r="E2">
        <v>1397</v>
      </c>
      <c r="G2">
        <f>AVERAGE(A2:E2)</f>
        <v>1233.5999999999999</v>
      </c>
      <c r="H2">
        <f>_xlfn.STDEV.P(A2:E2)</f>
        <v>689.63746997969884</v>
      </c>
    </row>
    <row r="3" spans="1:8" x14ac:dyDescent="0.25">
      <c r="A3" t="s">
        <v>3</v>
      </c>
    </row>
    <row r="4" spans="1:8" x14ac:dyDescent="0.25">
      <c r="A4">
        <v>578</v>
      </c>
      <c r="B4">
        <v>673</v>
      </c>
      <c r="C4">
        <v>1028</v>
      </c>
      <c r="D4">
        <v>917</v>
      </c>
      <c r="E4">
        <v>936</v>
      </c>
      <c r="G4">
        <f t="shared" ref="G4" si="0">AVERAGE(A4:E4)</f>
        <v>826.4</v>
      </c>
      <c r="H4">
        <f t="shared" ref="H4" si="1">_xlfn.STDEV.P(A4:E4)</f>
        <v>170.93694743969192</v>
      </c>
    </row>
    <row r="5" spans="1:8" x14ac:dyDescent="0.25">
      <c r="A5" t="s">
        <v>4</v>
      </c>
    </row>
    <row r="6" spans="1:8" x14ac:dyDescent="0.25">
      <c r="A6">
        <v>625</v>
      </c>
      <c r="B6">
        <v>683</v>
      </c>
      <c r="C6">
        <v>627</v>
      </c>
      <c r="D6">
        <v>665</v>
      </c>
      <c r="E6">
        <v>892</v>
      </c>
      <c r="G6">
        <f t="shared" ref="G6" si="2">AVERAGE(A6:E6)</f>
        <v>698.4</v>
      </c>
      <c r="H6">
        <f t="shared" ref="H6" si="3">_xlfn.STDEV.P(A6:E6)</f>
        <v>99.316866644090211</v>
      </c>
    </row>
    <row r="7" spans="1:8" x14ac:dyDescent="0.25">
      <c r="A7" t="s">
        <v>5</v>
      </c>
    </row>
    <row r="8" spans="1:8" x14ac:dyDescent="0.25">
      <c r="A8">
        <v>18</v>
      </c>
      <c r="B8">
        <v>863</v>
      </c>
      <c r="C8">
        <v>797</v>
      </c>
      <c r="D8">
        <v>807</v>
      </c>
      <c r="E8">
        <v>855</v>
      </c>
      <c r="G8">
        <f t="shared" ref="G8" si="4">AVERAGE(A8:E8)</f>
        <v>668</v>
      </c>
      <c r="H8">
        <f t="shared" ref="H8" si="5">_xlfn.STDEV.P(A8:E8)</f>
        <v>326.02331204992072</v>
      </c>
    </row>
    <row r="9" spans="1:8" x14ac:dyDescent="0.25">
      <c r="A9" t="s">
        <v>6</v>
      </c>
    </row>
    <row r="10" spans="1:8" x14ac:dyDescent="0.25">
      <c r="A10">
        <v>667</v>
      </c>
      <c r="B10">
        <v>970</v>
      </c>
      <c r="C10">
        <v>705</v>
      </c>
      <c r="D10">
        <v>676</v>
      </c>
      <c r="E10">
        <v>842</v>
      </c>
      <c r="G10">
        <f t="shared" ref="G10" si="6">AVERAGE(A10:E10)</f>
        <v>772</v>
      </c>
      <c r="H10">
        <f t="shared" ref="H10" si="7">_xlfn.STDEV.P(A10:E10)</f>
        <v>117.33200756826757</v>
      </c>
    </row>
    <row r="11" spans="1:8" x14ac:dyDescent="0.25">
      <c r="A11" t="s">
        <v>7</v>
      </c>
    </row>
    <row r="12" spans="1:8" x14ac:dyDescent="0.25">
      <c r="A12">
        <v>695</v>
      </c>
      <c r="B12">
        <v>787</v>
      </c>
      <c r="C12">
        <v>977</v>
      </c>
      <c r="D12">
        <v>1045</v>
      </c>
      <c r="E12">
        <v>758</v>
      </c>
      <c r="G12">
        <f t="shared" ref="G12" si="8">AVERAGE(A12:E12)</f>
        <v>852.4</v>
      </c>
      <c r="H12">
        <f t="shared" ref="H12" si="9">_xlfn.STDEV.P(A12:E12)</f>
        <v>134.59806833680787</v>
      </c>
    </row>
    <row r="13" spans="1:8" x14ac:dyDescent="0.25">
      <c r="A13" t="s">
        <v>8</v>
      </c>
    </row>
    <row r="14" spans="1:8" x14ac:dyDescent="0.25">
      <c r="A14">
        <v>632</v>
      </c>
      <c r="B14">
        <v>969</v>
      </c>
      <c r="C14">
        <v>744</v>
      </c>
      <c r="D14">
        <v>871</v>
      </c>
      <c r="E14">
        <v>1221</v>
      </c>
      <c r="G14">
        <f t="shared" ref="G14" si="10">AVERAGE(A14:E14)</f>
        <v>887.4</v>
      </c>
      <c r="H14">
        <f t="shared" ref="H14" si="11">_xlfn.STDEV.P(A14:E14)</f>
        <v>201.99465339458862</v>
      </c>
    </row>
    <row r="15" spans="1:8" x14ac:dyDescent="0.25">
      <c r="A15" t="s">
        <v>9</v>
      </c>
    </row>
    <row r="16" spans="1:8" x14ac:dyDescent="0.25">
      <c r="A16">
        <v>63</v>
      </c>
      <c r="B16">
        <v>607</v>
      </c>
      <c r="C16">
        <v>666</v>
      </c>
      <c r="D16">
        <v>768</v>
      </c>
      <c r="E16">
        <v>1222</v>
      </c>
      <c r="G16">
        <f t="shared" ref="G16" si="12">AVERAGE(A16:E16)</f>
        <v>665.2</v>
      </c>
      <c r="H16">
        <f t="shared" ref="H16" si="13">_xlfn.STDEV.P(A16:E16)</f>
        <v>370.57436500653955</v>
      </c>
    </row>
    <row r="17" spans="1:8" x14ac:dyDescent="0.25">
      <c r="A17" t="s">
        <v>10</v>
      </c>
      <c r="B17" t="s">
        <v>11</v>
      </c>
      <c r="C17" t="s">
        <v>12</v>
      </c>
      <c r="D17" t="s">
        <v>13</v>
      </c>
      <c r="E17" t="s">
        <v>6</v>
      </c>
      <c r="F17" t="s">
        <v>7</v>
      </c>
      <c r="G17" t="s">
        <v>8</v>
      </c>
      <c r="H17" t="s">
        <v>9</v>
      </c>
    </row>
    <row r="18" spans="1:8" x14ac:dyDescent="0.25">
      <c r="A18">
        <f>G2</f>
        <v>1233.5999999999999</v>
      </c>
      <c r="B18">
        <f>G4</f>
        <v>826.4</v>
      </c>
      <c r="C18">
        <f>G6</f>
        <v>698.4</v>
      </c>
      <c r="D18">
        <f>G8</f>
        <v>668</v>
      </c>
      <c r="E18">
        <f>G10</f>
        <v>772</v>
      </c>
      <c r="F18">
        <f>G12</f>
        <v>852.4</v>
      </c>
      <c r="G18">
        <f>G14</f>
        <v>887.4</v>
      </c>
      <c r="H18">
        <f>G16</f>
        <v>665.2</v>
      </c>
    </row>
    <row r="20" spans="1:8" x14ac:dyDescent="0.25">
      <c r="A20">
        <f>(A18-E18)/(A18/100)</f>
        <v>37.418936446173795</v>
      </c>
      <c r="B20">
        <f t="shared" ref="B20:D20" si="14">(B18-F18)/(B18/100)</f>
        <v>-3.1461761858664086</v>
      </c>
      <c r="C20">
        <f t="shared" si="14"/>
        <v>-27.061855670103093</v>
      </c>
      <c r="D20">
        <f t="shared" si="14"/>
        <v>0.41916167664669979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CDB98-F038-403B-A943-86CEE3BC7BF9}">
  <dimension ref="A1:H20"/>
  <sheetViews>
    <sheetView workbookViewId="0">
      <selection activeCell="W9" sqref="W9"/>
    </sheetView>
  </sheetViews>
  <sheetFormatPr defaultRowHeight="15" x14ac:dyDescent="0.25"/>
  <cols>
    <col min="8" max="8" width="19.85546875" customWidth="1"/>
  </cols>
  <sheetData>
    <row r="1" spans="1:8" x14ac:dyDescent="0.25">
      <c r="A1" t="s">
        <v>0</v>
      </c>
      <c r="G1" t="s">
        <v>1</v>
      </c>
      <c r="H1" t="s">
        <v>2</v>
      </c>
    </row>
    <row r="2" spans="1:8" x14ac:dyDescent="0.25">
      <c r="A2">
        <v>278</v>
      </c>
      <c r="B2">
        <v>388</v>
      </c>
      <c r="C2">
        <v>494</v>
      </c>
      <c r="D2">
        <v>729</v>
      </c>
      <c r="E2">
        <v>2499</v>
      </c>
      <c r="G2">
        <f>AVERAGE(A2:E2)</f>
        <v>877.6</v>
      </c>
      <c r="H2">
        <f>_xlfn.STDEV.P(A2:E2)</f>
        <v>824.30542883084297</v>
      </c>
    </row>
    <row r="3" spans="1:8" x14ac:dyDescent="0.25">
      <c r="A3" t="s">
        <v>3</v>
      </c>
    </row>
    <row r="4" spans="1:8" x14ac:dyDescent="0.25">
      <c r="A4">
        <v>278</v>
      </c>
      <c r="B4">
        <v>355</v>
      </c>
      <c r="C4">
        <v>749</v>
      </c>
      <c r="D4">
        <v>746</v>
      </c>
      <c r="E4">
        <v>982</v>
      </c>
      <c r="G4">
        <f t="shared" ref="G4" si="0">AVERAGE(A4:E4)</f>
        <v>622</v>
      </c>
      <c r="H4">
        <f t="shared" ref="H4" si="1">_xlfn.STDEV.P(A4:E4)</f>
        <v>264.85090145211893</v>
      </c>
    </row>
    <row r="5" spans="1:8" x14ac:dyDescent="0.25">
      <c r="A5" t="s">
        <v>4</v>
      </c>
    </row>
    <row r="6" spans="1:8" x14ac:dyDescent="0.25">
      <c r="A6">
        <v>993</v>
      </c>
      <c r="B6">
        <v>1534</v>
      </c>
      <c r="C6">
        <v>2499</v>
      </c>
      <c r="D6">
        <v>2499</v>
      </c>
      <c r="E6">
        <v>2499</v>
      </c>
      <c r="G6">
        <f t="shared" ref="G6" si="2">AVERAGE(A6:E6)</f>
        <v>2004.8</v>
      </c>
      <c r="H6">
        <f t="shared" ref="H6" si="3">_xlfn.STDEV.P(A6:E6)</f>
        <v>628.98216190922301</v>
      </c>
    </row>
    <row r="7" spans="1:8" x14ac:dyDescent="0.25">
      <c r="A7" t="s">
        <v>5</v>
      </c>
    </row>
    <row r="8" spans="1:8" x14ac:dyDescent="0.25">
      <c r="A8">
        <v>269</v>
      </c>
      <c r="B8">
        <v>271</v>
      </c>
      <c r="C8">
        <v>431</v>
      </c>
      <c r="D8">
        <v>561</v>
      </c>
      <c r="E8">
        <v>1041</v>
      </c>
      <c r="G8">
        <f t="shared" ref="G8" si="4">AVERAGE(A8:E8)</f>
        <v>514.6</v>
      </c>
      <c r="H8">
        <f t="shared" ref="H8" si="5">_xlfn.STDEV.P(A8:E8)</f>
        <v>284.92076091432858</v>
      </c>
    </row>
    <row r="9" spans="1:8" x14ac:dyDescent="0.25">
      <c r="A9" t="s">
        <v>6</v>
      </c>
    </row>
    <row r="10" spans="1:8" x14ac:dyDescent="0.25">
      <c r="A10">
        <v>241</v>
      </c>
      <c r="B10">
        <v>536</v>
      </c>
      <c r="C10">
        <v>795</v>
      </c>
      <c r="D10">
        <v>2063</v>
      </c>
      <c r="E10">
        <v>2499</v>
      </c>
      <c r="G10">
        <f t="shared" ref="G10" si="6">AVERAGE(A10:E10)</f>
        <v>1226.8</v>
      </c>
      <c r="H10">
        <f t="shared" ref="H10" si="7">_xlfn.STDEV.P(A10:E10)</f>
        <v>889.17723767536927</v>
      </c>
    </row>
    <row r="11" spans="1:8" x14ac:dyDescent="0.25">
      <c r="A11" t="s">
        <v>7</v>
      </c>
    </row>
    <row r="12" spans="1:8" x14ac:dyDescent="0.25">
      <c r="A12">
        <v>774</v>
      </c>
      <c r="B12">
        <v>830</v>
      </c>
      <c r="C12">
        <v>1040</v>
      </c>
      <c r="D12">
        <v>1396</v>
      </c>
      <c r="E12">
        <v>2499</v>
      </c>
      <c r="G12">
        <f t="shared" ref="G12" si="8">AVERAGE(A12:E12)</f>
        <v>1307.8</v>
      </c>
      <c r="H12">
        <f t="shared" ref="H12" si="9">_xlfn.STDEV.P(A12:E12)</f>
        <v>634.30100110278875</v>
      </c>
    </row>
    <row r="13" spans="1:8" x14ac:dyDescent="0.25">
      <c r="A13" t="s">
        <v>8</v>
      </c>
    </row>
    <row r="14" spans="1:8" x14ac:dyDescent="0.25">
      <c r="A14">
        <v>1173</v>
      </c>
      <c r="B14">
        <v>1297</v>
      </c>
      <c r="C14">
        <v>1381</v>
      </c>
      <c r="D14">
        <v>1469</v>
      </c>
      <c r="E14">
        <v>2205</v>
      </c>
      <c r="G14">
        <f t="shared" ref="G14" si="10">AVERAGE(A14:E14)</f>
        <v>1505</v>
      </c>
      <c r="H14">
        <f t="shared" ref="H14" si="11">_xlfn.STDEV.P(A14:E14)</f>
        <v>363.36207837362446</v>
      </c>
    </row>
    <row r="15" spans="1:8" x14ac:dyDescent="0.25">
      <c r="A15" t="s">
        <v>9</v>
      </c>
    </row>
    <row r="16" spans="1:8" x14ac:dyDescent="0.25">
      <c r="A16">
        <v>1026</v>
      </c>
      <c r="B16">
        <v>952</v>
      </c>
      <c r="C16">
        <v>1138</v>
      </c>
      <c r="D16">
        <v>1394</v>
      </c>
      <c r="E16">
        <v>1626</v>
      </c>
      <c r="G16">
        <f t="shared" ref="G16" si="12">AVERAGE(A16:E16)</f>
        <v>1227.2</v>
      </c>
      <c r="H16">
        <f t="shared" ref="H16" si="13">_xlfn.STDEV.P(A16:E16)</f>
        <v>249.41403328602021</v>
      </c>
    </row>
    <row r="17" spans="1:8" x14ac:dyDescent="0.25">
      <c r="A17" t="s">
        <v>10</v>
      </c>
      <c r="B17" t="s">
        <v>11</v>
      </c>
      <c r="C17" t="s">
        <v>12</v>
      </c>
      <c r="D17" t="s">
        <v>13</v>
      </c>
      <c r="E17" t="s">
        <v>6</v>
      </c>
      <c r="F17" t="s">
        <v>7</v>
      </c>
      <c r="G17" t="s">
        <v>8</v>
      </c>
      <c r="H17" t="s">
        <v>9</v>
      </c>
    </row>
    <row r="18" spans="1:8" x14ac:dyDescent="0.25">
      <c r="A18">
        <f>G2</f>
        <v>877.6</v>
      </c>
      <c r="B18">
        <f>G4</f>
        <v>622</v>
      </c>
      <c r="C18">
        <f>G6</f>
        <v>2004.8</v>
      </c>
      <c r="D18">
        <f>G8</f>
        <v>514.6</v>
      </c>
      <c r="E18">
        <f>G10</f>
        <v>1226.8</v>
      </c>
      <c r="F18">
        <f>G12</f>
        <v>1307.8</v>
      </c>
      <c r="G18">
        <f>G14</f>
        <v>1505</v>
      </c>
      <c r="H18">
        <f>G16</f>
        <v>1227.2</v>
      </c>
    </row>
    <row r="20" spans="1:8" x14ac:dyDescent="0.25">
      <c r="A20">
        <f>(A18-E18)/(A18/100)</f>
        <v>-39.790337283500449</v>
      </c>
      <c r="B20">
        <f t="shared" ref="B20:D20" si="14">(B18-F18)/(B18/100)</f>
        <v>-110.2572347266881</v>
      </c>
      <c r="C20">
        <f t="shared" si="14"/>
        <v>24.930167597765362</v>
      </c>
      <c r="D20">
        <f t="shared" si="14"/>
        <v>-138.47648659152742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D63314-D5A8-44DB-83D9-D4C6CFD9D269}">
  <dimension ref="A1:H20"/>
  <sheetViews>
    <sheetView tabSelected="1" topLeftCell="A13" workbookViewId="0">
      <selection activeCell="J20" sqref="J20"/>
    </sheetView>
  </sheetViews>
  <sheetFormatPr defaultRowHeight="15" x14ac:dyDescent="0.25"/>
  <cols>
    <col min="8" max="8" width="19.85546875" customWidth="1"/>
  </cols>
  <sheetData>
    <row r="1" spans="1:8" x14ac:dyDescent="0.25">
      <c r="A1" t="s">
        <v>0</v>
      </c>
      <c r="G1" t="s">
        <v>1</v>
      </c>
      <c r="H1" t="s">
        <v>2</v>
      </c>
    </row>
    <row r="2" spans="1:8" x14ac:dyDescent="0.25">
      <c r="A2">
        <v>-335.18</v>
      </c>
      <c r="B2">
        <v>-95.41</v>
      </c>
      <c r="C2">
        <v>-500</v>
      </c>
      <c r="D2">
        <v>-500</v>
      </c>
      <c r="E2">
        <v>-500</v>
      </c>
      <c r="G2">
        <f>AVERAGE(A2:E2)</f>
        <v>-386.11800000000005</v>
      </c>
      <c r="H2">
        <f>_xlfn.STDEV.P(A2:E2)</f>
        <v>158.75336272343966</v>
      </c>
    </row>
    <row r="3" spans="1:8" x14ac:dyDescent="0.25">
      <c r="A3" t="s">
        <v>3</v>
      </c>
    </row>
    <row r="4" spans="1:8" x14ac:dyDescent="0.25">
      <c r="A4">
        <v>-467.94</v>
      </c>
      <c r="B4">
        <v>-234.28</v>
      </c>
      <c r="C4">
        <v>-99.45</v>
      </c>
      <c r="D4">
        <v>-136.22999999999999</v>
      </c>
      <c r="E4">
        <v>-115.13</v>
      </c>
      <c r="G4">
        <f t="shared" ref="G4" si="0">AVERAGE(A4:E4)</f>
        <v>-210.60600000000005</v>
      </c>
      <c r="H4">
        <f t="shared" ref="H4" si="1">_xlfn.STDEV.P(A4:E4)</f>
        <v>136.95572870091991</v>
      </c>
    </row>
    <row r="5" spans="1:8" x14ac:dyDescent="0.25">
      <c r="A5" t="s">
        <v>4</v>
      </c>
    </row>
    <row r="6" spans="1:8" x14ac:dyDescent="0.25">
      <c r="A6">
        <v>-495.97</v>
      </c>
      <c r="B6">
        <v>-97.17</v>
      </c>
      <c r="C6">
        <v>-90.34</v>
      </c>
      <c r="D6">
        <v>-475.99</v>
      </c>
      <c r="E6">
        <v>-500</v>
      </c>
      <c r="G6">
        <f t="shared" ref="G6" si="2">AVERAGE(A6:E6)</f>
        <v>-331.89400000000001</v>
      </c>
      <c r="H6">
        <f t="shared" ref="H6" si="3">_xlfn.STDEV.P(A6:E6)</f>
        <v>194.62163770763004</v>
      </c>
    </row>
    <row r="7" spans="1:8" x14ac:dyDescent="0.25">
      <c r="A7" t="s">
        <v>5</v>
      </c>
    </row>
    <row r="8" spans="1:8" x14ac:dyDescent="0.25">
      <c r="A8">
        <v>-92.63</v>
      </c>
      <c r="B8">
        <v>-148.16</v>
      </c>
      <c r="C8">
        <v>-86.97</v>
      </c>
      <c r="D8">
        <v>-309.77</v>
      </c>
      <c r="E8">
        <v>-500</v>
      </c>
      <c r="G8">
        <f t="shared" ref="G8" si="4">AVERAGE(A8:E8)</f>
        <v>-227.506</v>
      </c>
      <c r="H8">
        <f t="shared" ref="H8" si="5">_xlfn.STDEV.P(A8:E8)</f>
        <v>158.27699524567683</v>
      </c>
    </row>
    <row r="9" spans="1:8" x14ac:dyDescent="0.25">
      <c r="A9" t="s">
        <v>6</v>
      </c>
    </row>
    <row r="10" spans="1:8" x14ac:dyDescent="0.25">
      <c r="A10">
        <v>-112.69</v>
      </c>
      <c r="B10">
        <v>-81.93</v>
      </c>
      <c r="C10">
        <v>-472.78</v>
      </c>
      <c r="D10">
        <v>-500</v>
      </c>
      <c r="E10">
        <v>-92.34</v>
      </c>
      <c r="G10">
        <f t="shared" ref="G10" si="6">AVERAGE(A10:E10)</f>
        <v>-251.94800000000001</v>
      </c>
      <c r="H10">
        <f t="shared" ref="H10" si="7">_xlfn.STDEV.P(A10:E10)</f>
        <v>191.86984728195307</v>
      </c>
    </row>
    <row r="11" spans="1:8" x14ac:dyDescent="0.25">
      <c r="A11" t="s">
        <v>7</v>
      </c>
    </row>
    <row r="12" spans="1:8" x14ac:dyDescent="0.25">
      <c r="A12">
        <v>-500</v>
      </c>
      <c r="B12">
        <v>-361.83</v>
      </c>
      <c r="C12">
        <v>-103.47</v>
      </c>
      <c r="D12">
        <v>-97.61</v>
      </c>
      <c r="E12">
        <v>-131.94</v>
      </c>
      <c r="G12">
        <f t="shared" ref="G12" si="8">AVERAGE(A12:E12)</f>
        <v>-238.96999999999997</v>
      </c>
      <c r="H12">
        <f t="shared" ref="H12" si="9">_xlfn.STDEV.P(A12:E12)</f>
        <v>163.11318830799672</v>
      </c>
    </row>
    <row r="13" spans="1:8" x14ac:dyDescent="0.25">
      <c r="A13" t="s">
        <v>8</v>
      </c>
    </row>
    <row r="14" spans="1:8" x14ac:dyDescent="0.25">
      <c r="A14">
        <v>-500</v>
      </c>
      <c r="B14">
        <v>-83.29</v>
      </c>
      <c r="C14">
        <v>-82.75</v>
      </c>
      <c r="D14">
        <v>-91.19</v>
      </c>
      <c r="E14">
        <v>-96.87</v>
      </c>
      <c r="G14">
        <f t="shared" ref="G14" si="10">AVERAGE(A14:E14)</f>
        <v>-170.82</v>
      </c>
      <c r="H14">
        <f t="shared" ref="H14" si="11">_xlfn.STDEV.P(A14:E14)</f>
        <v>164.67351796812989</v>
      </c>
    </row>
    <row r="15" spans="1:8" x14ac:dyDescent="0.25">
      <c r="A15" t="s">
        <v>9</v>
      </c>
    </row>
    <row r="16" spans="1:8" x14ac:dyDescent="0.25">
      <c r="A16">
        <v>-207.13</v>
      </c>
      <c r="B16">
        <v>-89.74</v>
      </c>
      <c r="C16">
        <v>-107.25</v>
      </c>
      <c r="D16">
        <v>-93.7</v>
      </c>
      <c r="E16">
        <v>-88</v>
      </c>
      <c r="G16">
        <f t="shared" ref="G16" si="12">AVERAGE(A16:E16)</f>
        <v>-117.16399999999999</v>
      </c>
      <c r="H16">
        <f t="shared" ref="H16" si="13">_xlfn.STDEV.P(A16:E16)</f>
        <v>45.487014674520012</v>
      </c>
    </row>
    <row r="17" spans="1:8" x14ac:dyDescent="0.25">
      <c r="A17" t="s">
        <v>10</v>
      </c>
      <c r="B17" t="s">
        <v>11</v>
      </c>
      <c r="C17" t="s">
        <v>12</v>
      </c>
      <c r="D17" t="s">
        <v>13</v>
      </c>
      <c r="E17" t="s">
        <v>6</v>
      </c>
      <c r="F17" t="s">
        <v>7</v>
      </c>
      <c r="G17" t="s">
        <v>8</v>
      </c>
      <c r="H17" t="s">
        <v>9</v>
      </c>
    </row>
    <row r="18" spans="1:8" x14ac:dyDescent="0.25">
      <c r="A18">
        <f>G2</f>
        <v>-386.11800000000005</v>
      </c>
      <c r="B18">
        <f>G4</f>
        <v>-210.60600000000005</v>
      </c>
      <c r="C18">
        <f>G6</f>
        <v>-331.89400000000001</v>
      </c>
      <c r="D18">
        <f>G8</f>
        <v>-227.506</v>
      </c>
      <c r="E18">
        <f>G10</f>
        <v>-251.94800000000001</v>
      </c>
      <c r="F18">
        <f>G12</f>
        <v>-238.96999999999997</v>
      </c>
      <c r="G18">
        <f>G14</f>
        <v>-170.82</v>
      </c>
      <c r="H18">
        <f>G16</f>
        <v>-117.16399999999999</v>
      </c>
    </row>
    <row r="20" spans="1:8" x14ac:dyDescent="0.25">
      <c r="A20">
        <f>(A18-E18)/(A18/100)</f>
        <v>34.748444775949331</v>
      </c>
      <c r="B20">
        <f t="shared" ref="B20:D20" si="14">(B18-F18)/(B18/100)</f>
        <v>-13.467802436777637</v>
      </c>
      <c r="C20">
        <f t="shared" si="14"/>
        <v>48.531760140285755</v>
      </c>
      <c r="D20">
        <f t="shared" si="14"/>
        <v>48.500698882666839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4</vt:i4>
      </vt:variant>
    </vt:vector>
  </HeadingPairs>
  <TitlesOfParts>
    <vt:vector size="4" baseType="lpstr">
      <vt:lpstr>CartPole-v0</vt:lpstr>
      <vt:lpstr>CartPole-v1</vt:lpstr>
      <vt:lpstr>MountainCar-v0</vt:lpstr>
      <vt:lpstr>Acrobot-v1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Petr Buchal</dc:creator>
  <cp:lastModifiedBy>Petr Buchal</cp:lastModifiedBy>
  <dcterms:created xsi:type="dcterms:W3CDTF">2018-03-08T08:01:29Z</dcterms:created>
  <dcterms:modified xsi:type="dcterms:W3CDTF">2018-03-09T22:30:22Z</dcterms:modified>
</cp:coreProperties>
</file>