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TESIS\"/>
    </mc:Choice>
  </mc:AlternateContent>
  <xr:revisionPtr revIDLastSave="0" documentId="8_{93D288CA-6BB4-4F48-BF7C-63CA2DB4928F}" xr6:coauthVersionLast="47" xr6:coauthVersionMax="47" xr10:uidLastSave="{00000000-0000-0000-0000-000000000000}"/>
  <bookViews>
    <workbookView xWindow="-120" yWindow="-120" windowWidth="20730" windowHeight="11760" xr2:uid="{63B59E45-34CB-4717-BF63-8E4499BAC1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F18" i="1"/>
  <c r="F17" i="1"/>
  <c r="F5" i="1"/>
  <c r="F6" i="1"/>
  <c r="F4" i="1"/>
  <c r="F8" i="1" s="1"/>
  <c r="K15" i="1"/>
</calcChain>
</file>

<file path=xl/sharedStrings.xml><?xml version="1.0" encoding="utf-8"?>
<sst xmlns="http://schemas.openxmlformats.org/spreadsheetml/2006/main" count="34" uniqueCount="30">
  <si>
    <t>Ítem</t>
  </si>
  <si>
    <t>Descripción</t>
  </si>
  <si>
    <t>Unidad</t>
  </si>
  <si>
    <t>Cantidad</t>
  </si>
  <si>
    <t>V/r unitario</t>
  </si>
  <si>
    <t>V/r parcial</t>
  </si>
  <si>
    <t>1. Talento humano</t>
  </si>
  <si>
    <t>1.1</t>
  </si>
  <si>
    <t>Director</t>
  </si>
  <si>
    <t>1.2</t>
  </si>
  <si>
    <t>Autor</t>
  </si>
  <si>
    <t>1.3</t>
  </si>
  <si>
    <t xml:space="preserve">Asesor </t>
  </si>
  <si>
    <t>Subtotal</t>
  </si>
  <si>
    <t>2. Materiales e Insumos</t>
  </si>
  <si>
    <t>2.1</t>
  </si>
  <si>
    <t>Papelería</t>
  </si>
  <si>
    <t>3.1</t>
  </si>
  <si>
    <t>Computador</t>
  </si>
  <si>
    <t>Hora</t>
  </si>
  <si>
    <t>Internet</t>
  </si>
  <si>
    <t>Horas</t>
  </si>
  <si>
    <t>SUBTOTAL PARCIAL</t>
  </si>
  <si>
    <t>Imprevistos</t>
  </si>
  <si>
    <t>TOTAL</t>
  </si>
  <si>
    <t>Presupuesto Gastos</t>
  </si>
  <si>
    <t>Mensualidad</t>
  </si>
  <si>
    <t>Hojas</t>
  </si>
  <si>
    <t>3. Infraestructura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</si>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</sst>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75" formatCode="_-&quot;$&quot;\ * #,##0_-;\-&quot;$&quot;\ * #,##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B7DE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175" fontId="3" fillId="0" borderId="1" xfId="1" applyNumberFormat="1" applyFont="1" applyBorder="1" applyAlignment="1">
      <alignment horizontal="justify" vertical="center" wrapText="1"/>
    </xf>
    <xf numFmtId="175" fontId="3" fillId="0" borderId="1" xfId="0" applyNumberFormat="1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175" fontId="3" fillId="0" borderId="0" xfId="1" applyNumberFormat="1" applyFont="1" applyBorder="1" applyAlignment="1">
      <alignment horizontal="justify" vertical="center" wrapText="1"/>
    </xf>
    <xf numFmtId="175" fontId="3" fillId="0" borderId="0" xfId="0" applyNumberFormat="1" applyFont="1" applyBorder="1" applyAlignment="1">
      <alignment horizontal="justify" vertical="center" wrapText="1"/>
    </xf>
    <xf numFmtId="175" fontId="5" fillId="3" borderId="1" xfId="0" applyNumberFormat="1" applyFont="1" applyFill="1" applyBorder="1" applyAlignment="1">
      <alignment horizontal="justify" vertical="center" wrapText="1"/>
    </xf>
    <xf numFmtId="175" fontId="4" fillId="4" borderId="1" xfId="0" applyNumberFormat="1" applyFont="1" applyFill="1" applyBorder="1" applyAlignment="1">
      <alignment horizontal="justify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ED1F-8B10-4869-8E22-C9A469A503DB}">
  <dimension ref="A1:K20"/>
  <sheetViews>
    <sheetView tabSelected="1" workbookViewId="0">
      <selection activeCell="A15" sqref="A15"/>
    </sheetView>
  </sheetViews>
  <sheetFormatPr baseColWidth="10" defaultRowHeight="15" x14ac:dyDescent="0.25"/>
  <cols>
    <col min="1" max="1" width="12.5703125" bestFit="1" customWidth="1"/>
    <col min="2" max="2" width="15.42578125" customWidth="1"/>
    <col min="3" max="3" width="14" bestFit="1" customWidth="1"/>
    <col min="4" max="4" width="11.140625" bestFit="1" customWidth="1"/>
    <col min="5" max="5" width="11.28515625" bestFit="1" customWidth="1"/>
    <col min="6" max="6" width="14.42578125" bestFit="1" customWidth="1"/>
  </cols>
  <sheetData>
    <row r="1" spans="1:11" ht="15.75" x14ac:dyDescent="0.25">
      <c r="A1" s="9" t="s">
        <v>25</v>
      </c>
      <c r="B1" s="9"/>
      <c r="C1" s="9"/>
      <c r="D1" s="9"/>
      <c r="E1" s="9"/>
      <c r="F1" s="9"/>
    </row>
    <row r="2" spans="1:11" ht="31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1" ht="15.75" x14ac:dyDescent="0.25">
      <c r="A3" s="2" t="s">
        <v>6</v>
      </c>
      <c r="B3" s="2"/>
      <c r="C3" s="2"/>
      <c r="D3" s="2"/>
      <c r="E3" s="2"/>
      <c r="F3" s="2"/>
    </row>
    <row r="4" spans="1:11" x14ac:dyDescent="0.25">
      <c r="A4" s="3" t="s">
        <v>7</v>
      </c>
      <c r="B4" s="3" t="s">
        <v>8</v>
      </c>
      <c r="C4" s="3" t="s">
        <v>21</v>
      </c>
      <c r="D4" s="3">
        <v>20</v>
      </c>
      <c r="E4" s="11">
        <v>50000</v>
      </c>
      <c r="F4" s="12">
        <f>D4*E4</f>
        <v>1000000</v>
      </c>
    </row>
    <row r="5" spans="1:11" x14ac:dyDescent="0.25">
      <c r="A5" s="3" t="s">
        <v>9</v>
      </c>
      <c r="B5" s="3" t="s">
        <v>10</v>
      </c>
      <c r="C5" s="3" t="s">
        <v>21</v>
      </c>
      <c r="D5" s="3">
        <v>153</v>
      </c>
      <c r="E5" s="11">
        <v>14988</v>
      </c>
      <c r="F5" s="12">
        <f t="shared" ref="F5:F6" si="0">D5*E5</f>
        <v>2293164</v>
      </c>
    </row>
    <row r="6" spans="1:11" x14ac:dyDescent="0.25">
      <c r="A6" s="3" t="s">
        <v>11</v>
      </c>
      <c r="B6" s="3" t="s">
        <v>12</v>
      </c>
      <c r="C6" s="3" t="s">
        <v>21</v>
      </c>
      <c r="D6" s="3">
        <v>10</v>
      </c>
      <c r="E6" s="12">
        <v>50000</v>
      </c>
      <c r="F6" s="12">
        <f t="shared" si="0"/>
        <v>500000</v>
      </c>
    </row>
    <row r="7" spans="1:11" ht="3.75" customHeight="1" x14ac:dyDescent="0.25">
      <c r="A7" s="13"/>
      <c r="B7" s="13"/>
      <c r="C7" s="13"/>
      <c r="D7" s="13"/>
      <c r="E7" s="15"/>
      <c r="F7" s="15"/>
    </row>
    <row r="8" spans="1:11" x14ac:dyDescent="0.25">
      <c r="A8" s="4" t="s">
        <v>13</v>
      </c>
      <c r="B8" s="4"/>
      <c r="C8" s="3"/>
      <c r="D8" s="3"/>
      <c r="E8" s="3"/>
      <c r="F8" s="12">
        <f>SUM(F4:F6)</f>
        <v>3793164</v>
      </c>
      <c r="J8" s="10">
        <v>14988</v>
      </c>
    </row>
    <row r="9" spans="1:11" ht="15.75" x14ac:dyDescent="0.25">
      <c r="A9" s="2" t="s">
        <v>14</v>
      </c>
      <c r="B9" s="2"/>
      <c r="C9" s="2"/>
      <c r="D9" s="2"/>
      <c r="E9" s="2"/>
      <c r="F9" s="2"/>
    </row>
    <row r="10" spans="1:11" x14ac:dyDescent="0.25">
      <c r="A10" s="3" t="s">
        <v>15</v>
      </c>
      <c r="B10" s="3" t="s">
        <v>16</v>
      </c>
      <c r="C10" s="3" t="s">
        <v>27</v>
      </c>
      <c r="D10" s="3">
        <v>3</v>
      </c>
      <c r="E10" s="11">
        <v>500</v>
      </c>
      <c r="F10" s="11">
        <v>1500</v>
      </c>
    </row>
    <row r="11" spans="1:11" x14ac:dyDescent="0.25">
      <c r="A11" s="4" t="s">
        <v>13</v>
      </c>
      <c r="B11" s="4"/>
      <c r="C11" s="3"/>
      <c r="D11" s="3"/>
      <c r="E11" s="3"/>
      <c r="F11" s="11">
        <v>1500</v>
      </c>
    </row>
    <row r="12" spans="1:11" ht="3" customHeight="1" x14ac:dyDescent="0.25">
      <c r="A12" s="13"/>
      <c r="B12" s="13"/>
      <c r="C12" s="13"/>
      <c r="D12" s="13"/>
      <c r="E12" s="13"/>
      <c r="F12" s="14"/>
    </row>
    <row r="13" spans="1:11" ht="15.75" x14ac:dyDescent="0.25">
      <c r="A13" s="2" t="s">
        <v>28</v>
      </c>
      <c r="B13" s="2"/>
      <c r="C13" s="2"/>
      <c r="D13" s="2"/>
      <c r="E13" s="2"/>
      <c r="F13" s="2"/>
    </row>
    <row r="14" spans="1:11" x14ac:dyDescent="0.25">
      <c r="A14" s="3" t="s">
        <v>17</v>
      </c>
      <c r="B14" s="3" t="s">
        <v>18</v>
      </c>
      <c r="C14" s="3" t="s">
        <v>19</v>
      </c>
      <c r="D14" s="3">
        <v>692</v>
      </c>
      <c r="E14" s="11">
        <v>1000</v>
      </c>
      <c r="F14" s="11">
        <v>692000</v>
      </c>
    </row>
    <row r="15" spans="1:11" x14ac:dyDescent="0.25">
      <c r="A15" s="3" t="s">
        <v>29</v>
      </c>
      <c r="B15" s="3" t="s">
        <v>20</v>
      </c>
      <c r="C15" s="3" t="s">
        <v>26</v>
      </c>
      <c r="D15" s="3">
        <v>4</v>
      </c>
      <c r="E15" s="11">
        <v>60000</v>
      </c>
      <c r="F15" s="11">
        <v>240000</v>
      </c>
      <c r="K15">
        <f>D14*E14</f>
        <v>692000</v>
      </c>
    </row>
    <row r="16" spans="1:11" ht="4.5" customHeight="1" x14ac:dyDescent="0.25"/>
    <row r="17" spans="1:6" x14ac:dyDescent="0.25">
      <c r="A17" s="4" t="s">
        <v>13</v>
      </c>
      <c r="B17" s="4"/>
      <c r="C17" s="3"/>
      <c r="D17" s="3"/>
      <c r="E17" s="3"/>
      <c r="F17" s="11">
        <f>SUM(F14:F15)</f>
        <v>932000</v>
      </c>
    </row>
    <row r="18" spans="1:6" ht="31.5" customHeight="1" x14ac:dyDescent="0.25">
      <c r="A18" s="5" t="s">
        <v>22</v>
      </c>
      <c r="B18" s="5"/>
      <c r="C18" s="6"/>
      <c r="D18" s="6"/>
      <c r="E18" s="6"/>
      <c r="F18" s="16">
        <f>F8+F11+F17</f>
        <v>4726664</v>
      </c>
    </row>
    <row r="19" spans="1:6" x14ac:dyDescent="0.25">
      <c r="A19" s="3" t="s">
        <v>23</v>
      </c>
      <c r="B19" s="3"/>
      <c r="C19" s="3"/>
      <c r="D19" s="3"/>
      <c r="E19" s="3"/>
      <c r="F19" s="11">
        <v>150000</v>
      </c>
    </row>
    <row r="20" spans="1:6" ht="15.75" x14ac:dyDescent="0.25">
      <c r="A20" s="7" t="s">
        <v>24</v>
      </c>
      <c r="B20" s="8"/>
      <c r="C20" s="8"/>
      <c r="D20" s="8"/>
      <c r="E20" s="8"/>
      <c r="F20" s="17">
        <f>F18+F19</f>
        <v>4876664</v>
      </c>
    </row>
  </sheetData>
  <mergeCells count="8">
    <mergeCell ref="A17:B17"/>
    <mergeCell ref="A18:B18"/>
    <mergeCell ref="A1:F1"/>
    <mergeCell ref="A3:F3"/>
    <mergeCell ref="A8:B8"/>
    <mergeCell ref="A9:F9"/>
    <mergeCell ref="A11:B11"/>
    <mergeCell ref="A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2024-09-24T14:17:58Z</dcterms:created>
  <dcterms:modified xsi:type="dcterms:W3CDTF">2024-09-24T14:43:26Z</dcterms:modified>
</cp:coreProperties>
</file>